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sh\Documents\Gov\"/>
    </mc:Choice>
  </mc:AlternateContent>
  <xr:revisionPtr revIDLastSave="0" documentId="13_ncr:1_{0DC722F9-6464-41A3-A826-87573161E3F7}" xr6:coauthVersionLast="46" xr6:coauthVersionMax="46" xr10:uidLastSave="{00000000-0000-0000-0000-000000000000}"/>
  <bookViews>
    <workbookView xWindow="-120" yWindow="-120" windowWidth="29040" windowHeight="15840" activeTab="1" xr2:uid="{FEF0874C-E73F-41FA-A761-7BE7F17C958D}"/>
  </bookViews>
  <sheets>
    <sheet name="Main sheet" sheetId="1" r:id="rId1"/>
    <sheet name="July" sheetId="2" r:id="rId2"/>
    <sheet name="August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" l="1"/>
  <c r="C2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D7" i="1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" i="3"/>
  <c r="D3" i="1"/>
  <c r="D4" i="1"/>
  <c r="D5" i="1"/>
  <c r="D6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" i="1"/>
</calcChain>
</file>

<file path=xl/sharedStrings.xml><?xml version="1.0" encoding="utf-8"?>
<sst xmlns="http://schemas.openxmlformats.org/spreadsheetml/2006/main" count="10" uniqueCount="7">
  <si>
    <t>Month_Year</t>
  </si>
  <si>
    <t>DischargeDateTime</t>
  </si>
  <si>
    <t>Start</t>
  </si>
  <si>
    <t>End</t>
  </si>
  <si>
    <t>Split Date</t>
  </si>
  <si>
    <t>Split Time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</si>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</sst>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h:mm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7" fontId="0" fillId="0" borderId="0" xfId="0" applyNumberFormat="1"/>
    <xf numFmtId="14" fontId="0" fillId="0" borderId="0" xfId="0" applyNumberFormat="1"/>
    <xf numFmtId="167" fontId="0" fillId="0" borderId="0" xfId="0" applyNumberFormat="1"/>
    <xf numFmtId="0" fontId="0" fillId="2" borderId="0" xfId="0" applyFill="1"/>
    <xf numFmtId="17" fontId="0" fillId="2" borderId="0" xfId="0" applyNumberFormat="1" applyFill="1"/>
    <xf numFmtId="22" fontId="0" fillId="2" borderId="0" xfId="0" applyNumberFormat="1" applyFill="1"/>
    <xf numFmtId="2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4B99E-7A23-46FB-B9EE-5D180CEF7B9C}">
  <dimension ref="A1:E24"/>
  <sheetViews>
    <sheetView workbookViewId="0">
      <selection activeCell="D6" sqref="D4:D6"/>
    </sheetView>
  </sheetViews>
  <sheetFormatPr defaultRowHeight="15" x14ac:dyDescent="0.25"/>
  <cols>
    <col min="1" max="1" width="11.7109375" bestFit="1" customWidth="1"/>
    <col min="2" max="2" width="18.42578125" bestFit="1" customWidth="1"/>
    <col min="3" max="3" width="22.42578125" bestFit="1" customWidth="1"/>
    <col min="4" max="4" width="15.85546875" bestFit="1" customWidth="1"/>
  </cols>
  <sheetData>
    <row r="1" spans="1:5" x14ac:dyDescent="0.25">
      <c r="A1" s="4" t="s">
        <v>0</v>
      </c>
      <c r="B1" s="4" t="s">
        <v>1</v>
      </c>
      <c r="C1" t="s">
        <v>4</v>
      </c>
      <c r="D1" t="s">
        <v>5</v>
      </c>
    </row>
    <row r="2" spans="1:5" x14ac:dyDescent="0.25">
      <c r="A2" s="5">
        <v>43647</v>
      </c>
      <c r="B2" s="6">
        <v>43677.604166666664</v>
      </c>
      <c r="C2" s="2">
        <f>INT(B2)</f>
        <v>43677</v>
      </c>
      <c r="D2" s="3">
        <f>MOD(B2,1)</f>
        <v>0.60416666666424135</v>
      </c>
      <c r="E2" s="1"/>
    </row>
    <row r="3" spans="1:5" x14ac:dyDescent="0.25">
      <c r="A3" s="5">
        <v>43647</v>
      </c>
      <c r="B3" s="6">
        <v>43677.635416666664</v>
      </c>
      <c r="C3" s="2">
        <f t="shared" ref="C3:C24" si="0">INT(B3)</f>
        <v>43677</v>
      </c>
      <c r="D3" s="3">
        <f t="shared" ref="D3:D24" si="1">MOD(B3,1)</f>
        <v>0.63541666666424135</v>
      </c>
    </row>
    <row r="4" spans="1:5" x14ac:dyDescent="0.25">
      <c r="A4" s="5">
        <v>43647</v>
      </c>
      <c r="B4" s="6">
        <v>43677.6875</v>
      </c>
      <c r="C4" s="2">
        <f t="shared" si="0"/>
        <v>43677</v>
      </c>
      <c r="D4" s="3">
        <f t="shared" si="1"/>
        <v>0.6875</v>
      </c>
    </row>
    <row r="5" spans="1:5" x14ac:dyDescent="0.25">
      <c r="A5" s="5">
        <v>43647</v>
      </c>
      <c r="B5" s="6">
        <v>43677.6875</v>
      </c>
      <c r="C5" s="2">
        <f t="shared" si="0"/>
        <v>43677</v>
      </c>
      <c r="D5" s="3">
        <f t="shared" si="1"/>
        <v>0.6875</v>
      </c>
    </row>
    <row r="6" spans="1:5" x14ac:dyDescent="0.25">
      <c r="A6" s="5">
        <v>43647</v>
      </c>
      <c r="B6" s="6">
        <v>43677.697916666664</v>
      </c>
      <c r="C6" s="2">
        <f t="shared" si="0"/>
        <v>43677</v>
      </c>
      <c r="D6" s="3">
        <f t="shared" si="1"/>
        <v>0.69791666666424135</v>
      </c>
    </row>
    <row r="7" spans="1:5" x14ac:dyDescent="0.25">
      <c r="A7" s="5">
        <v>43647</v>
      </c>
      <c r="B7" s="6">
        <v>43677.739583333336</v>
      </c>
      <c r="C7" s="2">
        <f t="shared" si="0"/>
        <v>43677</v>
      </c>
      <c r="D7" s="3">
        <f>MOD(B7,1)</f>
        <v>0.73958333333575865</v>
      </c>
    </row>
    <row r="8" spans="1:5" x14ac:dyDescent="0.25">
      <c r="A8" s="5">
        <v>43647</v>
      </c>
      <c r="B8" s="6">
        <v>43677.708333333336</v>
      </c>
      <c r="C8" s="2">
        <f t="shared" si="0"/>
        <v>43677</v>
      </c>
      <c r="D8" s="3">
        <f t="shared" si="1"/>
        <v>0.70833333333575865</v>
      </c>
    </row>
    <row r="9" spans="1:5" x14ac:dyDescent="0.25">
      <c r="A9" s="5">
        <v>43647</v>
      </c>
      <c r="B9" s="6">
        <v>43677.739583333336</v>
      </c>
      <c r="C9" s="2">
        <f t="shared" si="0"/>
        <v>43677</v>
      </c>
      <c r="D9" s="3">
        <f t="shared" si="1"/>
        <v>0.73958333333575865</v>
      </c>
    </row>
    <row r="10" spans="1:5" x14ac:dyDescent="0.25">
      <c r="A10" s="5">
        <v>43647</v>
      </c>
      <c r="B10" s="6">
        <v>43677.78125</v>
      </c>
      <c r="C10" s="2">
        <f t="shared" si="0"/>
        <v>43677</v>
      </c>
      <c r="D10" s="3">
        <f t="shared" si="1"/>
        <v>0.78125</v>
      </c>
    </row>
    <row r="11" spans="1:5" x14ac:dyDescent="0.25">
      <c r="A11" s="5">
        <v>43678</v>
      </c>
      <c r="B11" s="6">
        <v>43678.416666666664</v>
      </c>
      <c r="C11" s="2">
        <f t="shared" si="0"/>
        <v>43678</v>
      </c>
      <c r="D11" s="3">
        <f t="shared" si="1"/>
        <v>0.41666666666424135</v>
      </c>
    </row>
    <row r="12" spans="1:5" x14ac:dyDescent="0.25">
      <c r="A12" s="5">
        <v>43678</v>
      </c>
      <c r="B12" s="6">
        <v>43678.458333333336</v>
      </c>
      <c r="C12" s="2">
        <f t="shared" si="0"/>
        <v>43678</v>
      </c>
      <c r="D12" s="3">
        <f t="shared" si="1"/>
        <v>0.45833333333575865</v>
      </c>
    </row>
    <row r="13" spans="1:5" x14ac:dyDescent="0.25">
      <c r="A13" s="5">
        <v>43709</v>
      </c>
      <c r="B13" s="6">
        <v>43709.458333333336</v>
      </c>
      <c r="C13" s="2">
        <f t="shared" si="0"/>
        <v>43709</v>
      </c>
      <c r="D13" s="3">
        <f t="shared" si="1"/>
        <v>0.45833333333575865</v>
      </c>
    </row>
    <row r="14" spans="1:5" x14ac:dyDescent="0.25">
      <c r="A14" s="5">
        <v>43709</v>
      </c>
      <c r="B14" s="6">
        <v>43713.461805555555</v>
      </c>
      <c r="C14" s="2">
        <f t="shared" si="0"/>
        <v>43713</v>
      </c>
      <c r="D14" s="3">
        <f t="shared" si="1"/>
        <v>0.46180555555474712</v>
      </c>
    </row>
    <row r="15" spans="1:5" x14ac:dyDescent="0.25">
      <c r="A15" s="5">
        <v>43709</v>
      </c>
      <c r="B15" s="6">
        <v>43713.5</v>
      </c>
      <c r="C15" s="2">
        <f t="shared" si="0"/>
        <v>43713</v>
      </c>
      <c r="D15" s="3">
        <f t="shared" si="1"/>
        <v>0.5</v>
      </c>
    </row>
    <row r="16" spans="1:5" x14ac:dyDescent="0.25">
      <c r="A16" s="5">
        <v>44013</v>
      </c>
      <c r="B16" s="6">
        <v>44013.416666666664</v>
      </c>
      <c r="C16" s="2">
        <f t="shared" si="0"/>
        <v>44013</v>
      </c>
      <c r="D16" s="3">
        <f t="shared" si="1"/>
        <v>0.41666666666424135</v>
      </c>
    </row>
    <row r="17" spans="1:4" x14ac:dyDescent="0.25">
      <c r="A17" s="5">
        <v>44013</v>
      </c>
      <c r="B17" s="6">
        <v>44013.4375</v>
      </c>
      <c r="C17" s="2">
        <f t="shared" si="0"/>
        <v>44013</v>
      </c>
      <c r="D17" s="3">
        <f t="shared" si="1"/>
        <v>0.4375</v>
      </c>
    </row>
    <row r="18" spans="1:4" x14ac:dyDescent="0.25">
      <c r="A18" s="5">
        <v>44013</v>
      </c>
      <c r="B18" s="6">
        <v>44017.625</v>
      </c>
      <c r="C18" s="2">
        <f t="shared" si="0"/>
        <v>44017</v>
      </c>
      <c r="D18" s="3">
        <f t="shared" si="1"/>
        <v>0.625</v>
      </c>
    </row>
    <row r="19" spans="1:4" x14ac:dyDescent="0.25">
      <c r="A19" s="5">
        <v>44013</v>
      </c>
      <c r="B19" s="6">
        <v>44019.645833333336</v>
      </c>
      <c r="C19" s="2">
        <f t="shared" si="0"/>
        <v>44019</v>
      </c>
      <c r="D19" s="3">
        <f t="shared" si="1"/>
        <v>0.64583333333575865</v>
      </c>
    </row>
    <row r="20" spans="1:4" x14ac:dyDescent="0.25">
      <c r="A20" s="5">
        <v>44044</v>
      </c>
      <c r="B20" s="6">
        <v>44044.381944444445</v>
      </c>
      <c r="C20" s="2">
        <f t="shared" si="0"/>
        <v>44044</v>
      </c>
      <c r="D20" s="3">
        <f t="shared" si="1"/>
        <v>0.38194444444525288</v>
      </c>
    </row>
    <row r="21" spans="1:4" x14ac:dyDescent="0.25">
      <c r="A21" s="5">
        <v>44044</v>
      </c>
      <c r="B21" s="6">
        <v>44046.381944444445</v>
      </c>
      <c r="C21" s="2">
        <f t="shared" si="0"/>
        <v>44046</v>
      </c>
      <c r="D21" s="3">
        <f t="shared" si="1"/>
        <v>0.38194444444525288</v>
      </c>
    </row>
    <row r="22" spans="1:4" x14ac:dyDescent="0.25">
      <c r="A22" s="5">
        <v>44197</v>
      </c>
      <c r="B22" s="6">
        <v>44197.333333333336</v>
      </c>
      <c r="C22" s="2">
        <f t="shared" si="0"/>
        <v>44197</v>
      </c>
      <c r="D22" s="3">
        <f t="shared" si="1"/>
        <v>0.33333333333575865</v>
      </c>
    </row>
    <row r="23" spans="1:4" x14ac:dyDescent="0.25">
      <c r="A23" s="5">
        <v>44197</v>
      </c>
      <c r="B23" s="6">
        <v>44197.340277777781</v>
      </c>
      <c r="C23" s="2">
        <f t="shared" si="0"/>
        <v>44197</v>
      </c>
      <c r="D23" s="3">
        <f t="shared" si="1"/>
        <v>0.34027777778101154</v>
      </c>
    </row>
    <row r="24" spans="1:4" x14ac:dyDescent="0.25">
      <c r="A24" s="5">
        <v>44197</v>
      </c>
      <c r="B24" s="6">
        <v>44201.375</v>
      </c>
      <c r="C24" s="2">
        <f t="shared" si="0"/>
        <v>44201</v>
      </c>
      <c r="D24" s="3">
        <f t="shared" si="1"/>
        <v>0.375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5395F-3EFF-46FB-969F-44D6904FCD6F}">
  <dimension ref="A1:C25"/>
  <sheetViews>
    <sheetView tabSelected="1" workbookViewId="0">
      <selection activeCell="C3" sqref="C3"/>
    </sheetView>
  </sheetViews>
  <sheetFormatPr defaultRowHeight="15" x14ac:dyDescent="0.25"/>
  <sheetData>
    <row r="1" spans="1:3" x14ac:dyDescent="0.25">
      <c r="A1" s="7" t="s">
        <v>2</v>
      </c>
      <c r="B1" t="s">
        <v>3</v>
      </c>
      <c r="C1" t="s">
        <v>6</v>
      </c>
    </row>
    <row r="2" spans="1:3" x14ac:dyDescent="0.25">
      <c r="A2" s="7">
        <v>6.9444444444444447E-4</v>
      </c>
      <c r="B2" s="7">
        <v>4.1666666666666664E-2</v>
      </c>
      <c r="C2">
        <f>COUNTIFS('Main sheet'!$D$2:$D$10,"&gt;="&amp; A2,'Main sheet'!$D$2:$D$10,"&lt;="&amp; B2)</f>
        <v>0</v>
      </c>
    </row>
    <row r="3" spans="1:3" x14ac:dyDescent="0.25">
      <c r="A3" s="7">
        <v>4.2361111111111106E-2</v>
      </c>
      <c r="B3" s="7">
        <v>8.3333333333333329E-2</v>
      </c>
      <c r="C3">
        <f>COUNTIFS('Main sheet'!$D$2:$D$10,"&gt;="&amp; A3,'Main sheet'!$D$2:$D$10,"&lt;="&amp; B3)</f>
        <v>0</v>
      </c>
    </row>
    <row r="4" spans="1:3" x14ac:dyDescent="0.25">
      <c r="A4" s="7">
        <v>8.4027777777777771E-2</v>
      </c>
      <c r="B4" s="7">
        <v>0.125</v>
      </c>
      <c r="C4">
        <f>COUNTIFS('Main sheet'!$D$2:$D$10,"&gt;="&amp; A4,'Main sheet'!$D$2:$D$10,"&lt;="&amp; B4)</f>
        <v>0</v>
      </c>
    </row>
    <row r="5" spans="1:3" x14ac:dyDescent="0.25">
      <c r="A5" s="7">
        <v>0.125694444444444</v>
      </c>
      <c r="B5" s="7">
        <v>0.16666666666666699</v>
      </c>
      <c r="C5">
        <f>COUNTIFS('Main sheet'!$D$2:$D$10,"&gt;="&amp; A5,'Main sheet'!$D$2:$D$10,"&lt;="&amp; B5)</f>
        <v>0</v>
      </c>
    </row>
    <row r="6" spans="1:3" x14ac:dyDescent="0.25">
      <c r="A6" s="7">
        <v>0.16736111111111099</v>
      </c>
      <c r="B6" s="7">
        <v>0.20833333333333401</v>
      </c>
      <c r="C6">
        <f>COUNTIFS('Main sheet'!$D$2:$D$10,"&gt;="&amp; A6,'Main sheet'!$D$2:$D$10,"&lt;="&amp; B6)</f>
        <v>0</v>
      </c>
    </row>
    <row r="7" spans="1:3" x14ac:dyDescent="0.25">
      <c r="A7" s="7">
        <v>0.20902777777777701</v>
      </c>
      <c r="B7" s="7">
        <v>0.25</v>
      </c>
      <c r="C7">
        <f>COUNTIFS('Main sheet'!$D$2:$D$10,"&gt;="&amp; A7,'Main sheet'!$D$2:$D$10,"&lt;="&amp; B7)</f>
        <v>0</v>
      </c>
    </row>
    <row r="8" spans="1:3" x14ac:dyDescent="0.25">
      <c r="A8" s="7">
        <v>0.250694444444444</v>
      </c>
      <c r="B8" s="7">
        <v>0.29166666666666702</v>
      </c>
      <c r="C8">
        <f>COUNTIFS('Main sheet'!$D$2:$D$10,"&gt;="&amp; A8,'Main sheet'!$D$2:$D$10,"&lt;="&amp; B8)</f>
        <v>0</v>
      </c>
    </row>
    <row r="9" spans="1:3" x14ac:dyDescent="0.25">
      <c r="A9" s="7">
        <v>0.29236111111111102</v>
      </c>
      <c r="B9" s="7">
        <v>0.33333333333333398</v>
      </c>
      <c r="C9">
        <f>COUNTIFS('Main sheet'!$D$2:$D$10,"&gt;="&amp; A9,'Main sheet'!$D$2:$D$10,"&lt;="&amp; B9)</f>
        <v>0</v>
      </c>
    </row>
    <row r="10" spans="1:3" x14ac:dyDescent="0.25">
      <c r="A10" s="7">
        <v>0.33402777777777698</v>
      </c>
      <c r="B10" s="7">
        <v>0.375</v>
      </c>
      <c r="C10">
        <f>COUNTIFS('Main sheet'!$D$2:$D$10,"&gt;="&amp; A10,'Main sheet'!$D$2:$D$10,"&lt;="&amp; B10)</f>
        <v>0</v>
      </c>
    </row>
    <row r="11" spans="1:3" x14ac:dyDescent="0.25">
      <c r="A11" s="7">
        <v>0.375694444444444</v>
      </c>
      <c r="B11" s="7">
        <v>0.41666666666666702</v>
      </c>
      <c r="C11">
        <f>COUNTIFS('Main sheet'!$D$2:$D$10,"&gt;="&amp; A11,'Main sheet'!$D$2:$D$10,"&lt;="&amp; B11)</f>
        <v>0</v>
      </c>
    </row>
    <row r="12" spans="1:3" x14ac:dyDescent="0.25">
      <c r="A12" s="7">
        <v>0.41736111111111102</v>
      </c>
      <c r="B12" s="7">
        <v>0.45833333333333398</v>
      </c>
      <c r="C12">
        <f>COUNTIFS('Main sheet'!$D$2:$D$10,"&gt;="&amp; A12,'Main sheet'!$D$2:$D$10,"&lt;="&amp; B12)</f>
        <v>0</v>
      </c>
    </row>
    <row r="13" spans="1:3" x14ac:dyDescent="0.25">
      <c r="A13" s="7">
        <v>0.45902777777777698</v>
      </c>
      <c r="B13" s="7">
        <v>0.5</v>
      </c>
      <c r="C13">
        <f>COUNTIFS('Main sheet'!$D$2:$D$10,"&gt;="&amp; A13,'Main sheet'!$D$2:$D$10,"&lt;="&amp; B13)</f>
        <v>0</v>
      </c>
    </row>
    <row r="14" spans="1:3" x14ac:dyDescent="0.25">
      <c r="A14" s="7">
        <v>0.500694444444444</v>
      </c>
      <c r="B14" s="7">
        <v>0.54166666666666696</v>
      </c>
      <c r="C14">
        <f>COUNTIFS('Main sheet'!$D$2:$D$10,"&gt;="&amp; A14,'Main sheet'!$D$2:$D$10,"&lt;="&amp; B14)</f>
        <v>0</v>
      </c>
    </row>
    <row r="15" spans="1:3" x14ac:dyDescent="0.25">
      <c r="A15" s="7">
        <v>0.54236111111111096</v>
      </c>
      <c r="B15" s="7">
        <v>0.58333333333333404</v>
      </c>
      <c r="C15">
        <f>COUNTIFS('Main sheet'!$D$2:$D$10,"&gt;="&amp; A15,'Main sheet'!$D$2:$D$10,"&lt;="&amp; B15)</f>
        <v>0</v>
      </c>
    </row>
    <row r="16" spans="1:3" x14ac:dyDescent="0.25">
      <c r="A16" s="7">
        <v>0.58402777777777704</v>
      </c>
      <c r="B16" s="7">
        <v>0.625</v>
      </c>
      <c r="C16">
        <f>COUNTIFS('Main sheet'!$D$2:$D$10,"&gt;="&amp; A16,'Main sheet'!$D$2:$D$10,"&lt;="&amp; B16)</f>
        <v>1</v>
      </c>
    </row>
    <row r="17" spans="1:3" x14ac:dyDescent="0.25">
      <c r="A17" s="7">
        <v>0.625694444444444</v>
      </c>
      <c r="B17" s="7">
        <v>0.66666666666666696</v>
      </c>
      <c r="C17">
        <f>COUNTIFS('Main sheet'!$D$2:$D$10,"&gt;="&amp; A17,'Main sheet'!$D$2:$D$10,"&lt;="&amp; B17)</f>
        <v>1</v>
      </c>
    </row>
    <row r="18" spans="1:3" x14ac:dyDescent="0.25">
      <c r="A18" s="7">
        <v>0.66736111111111096</v>
      </c>
      <c r="B18" s="7">
        <v>0.70833333333333404</v>
      </c>
      <c r="C18">
        <f>COUNTIFS('Main sheet'!$D$2:$D$10,"&gt;="&amp; A18,'Main sheet'!$D$2:$D$10,"&lt;="&amp; B18)</f>
        <v>3</v>
      </c>
    </row>
    <row r="19" spans="1:3" x14ac:dyDescent="0.25">
      <c r="A19" s="7">
        <v>0.70902777777777704</v>
      </c>
      <c r="B19" s="7">
        <v>0.75</v>
      </c>
      <c r="C19">
        <f>COUNTIFS('Main sheet'!$D$2:$D$10,"&gt;="&amp; A19,'Main sheet'!$D$2:$D$10,"&lt;="&amp; B19)</f>
        <v>2</v>
      </c>
    </row>
    <row r="20" spans="1:3" x14ac:dyDescent="0.25">
      <c r="A20" s="7">
        <v>0.750694444444444</v>
      </c>
      <c r="B20" s="7">
        <v>0.79166666666666696</v>
      </c>
      <c r="C20">
        <f>COUNTIFS('Main sheet'!$D$2:$D$10,"&gt;="&amp; A20,'Main sheet'!$D$2:$D$10,"&lt;="&amp; B20)</f>
        <v>1</v>
      </c>
    </row>
    <row r="21" spans="1:3" x14ac:dyDescent="0.25">
      <c r="A21" s="7">
        <v>0.79236111111111096</v>
      </c>
      <c r="B21" s="7">
        <v>0.83333333333333404</v>
      </c>
      <c r="C21">
        <f>COUNTIFS('Main sheet'!$D$2:$D$10,"&gt;="&amp; A21,'Main sheet'!$D$2:$D$10,"&lt;="&amp; B21)</f>
        <v>0</v>
      </c>
    </row>
    <row r="22" spans="1:3" x14ac:dyDescent="0.25">
      <c r="A22" s="7">
        <v>0.83402777777777704</v>
      </c>
      <c r="B22" s="7">
        <v>0.875</v>
      </c>
      <c r="C22">
        <f>COUNTIFS('Main sheet'!$D$2:$D$10,"&gt;="&amp; A22,'Main sheet'!$D$2:$D$10,"&lt;="&amp; B22)</f>
        <v>0</v>
      </c>
    </row>
    <row r="23" spans="1:3" x14ac:dyDescent="0.25">
      <c r="A23" s="7">
        <v>0.875694444444444</v>
      </c>
      <c r="B23" s="7">
        <v>0.91666666666666696</v>
      </c>
      <c r="C23">
        <f>COUNTIFS('Main sheet'!$D$2:$D$10,"&gt;="&amp; A23,'Main sheet'!$D$2:$D$10,"&lt;="&amp; B23)</f>
        <v>0</v>
      </c>
    </row>
    <row r="24" spans="1:3" x14ac:dyDescent="0.25">
      <c r="A24" s="7">
        <v>0.91736111111111096</v>
      </c>
      <c r="B24" s="7">
        <v>0.95833333333333404</v>
      </c>
      <c r="C24">
        <f>COUNTIFS('Main sheet'!$D$2:$D$10,"&gt;="&amp; A24,'Main sheet'!$D$2:$D$10,"&lt;="&amp; B24)</f>
        <v>0</v>
      </c>
    </row>
    <row r="25" spans="1:3" x14ac:dyDescent="0.25">
      <c r="A25" s="7">
        <v>0.95902777777777704</v>
      </c>
      <c r="B25" s="7">
        <v>1</v>
      </c>
      <c r="C25">
        <f>COUNTIFS('Main sheet'!$D$2:$D$10,"&gt;="&amp; A25,'Main sheet'!$D$2:$D$10,"&lt;="&amp; B25)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14BF6-77FD-4F25-9B41-503A4130BDCA}">
  <dimension ref="A1:C25"/>
  <sheetViews>
    <sheetView workbookViewId="0">
      <selection activeCell="A2" sqref="A2:A25"/>
    </sheetView>
  </sheetViews>
  <sheetFormatPr defaultRowHeight="15" x14ac:dyDescent="0.25"/>
  <sheetData>
    <row r="1" spans="1:3" x14ac:dyDescent="0.25">
      <c r="A1" s="7" t="s">
        <v>2</v>
      </c>
      <c r="B1" t="s">
        <v>3</v>
      </c>
      <c r="C1" t="s">
        <v>6</v>
      </c>
    </row>
    <row r="2" spans="1:3" x14ac:dyDescent="0.25">
      <c r="A2" s="7">
        <v>6.9444444444444447E-4</v>
      </c>
      <c r="B2" s="7">
        <v>4.1666666666666664E-2</v>
      </c>
      <c r="C2">
        <f>COUNTIFS('Main sheet'!$D$11:$D$12, "&gt;=" &amp; August!A2,'Main sheet'!$D$11:$D$12, "&lt;" &amp; August!B2)</f>
        <v>0</v>
      </c>
    </row>
    <row r="3" spans="1:3" x14ac:dyDescent="0.25">
      <c r="A3" s="7">
        <v>4.2361111111111106E-2</v>
      </c>
      <c r="B3" s="7">
        <v>8.3333333333333329E-2</v>
      </c>
      <c r="C3">
        <f>COUNTIFS('Main sheet'!$D$11:$D$12, "&gt;=" &amp; August!A3,'Main sheet'!$D$11:$D$12, "&lt;" &amp; August!B3)</f>
        <v>0</v>
      </c>
    </row>
    <row r="4" spans="1:3" x14ac:dyDescent="0.25">
      <c r="A4" s="7">
        <v>8.4027777777777771E-2</v>
      </c>
      <c r="B4" s="7">
        <v>0.125</v>
      </c>
      <c r="C4">
        <f>COUNTIFS('Main sheet'!$D$11:$D$12, "&gt;=" &amp; August!A4,'Main sheet'!$D$11:$D$12, "&lt;" &amp; August!B4)</f>
        <v>0</v>
      </c>
    </row>
    <row r="5" spans="1:3" x14ac:dyDescent="0.25">
      <c r="A5" s="7">
        <v>0.125694444444444</v>
      </c>
      <c r="B5" s="7">
        <v>0.16666666666666699</v>
      </c>
      <c r="C5">
        <f>COUNTIFS('Main sheet'!$D$11:$D$12, "&gt;=" &amp; August!A5,'Main sheet'!$D$11:$D$12, "&lt;" &amp; August!B5)</f>
        <v>0</v>
      </c>
    </row>
    <row r="6" spans="1:3" x14ac:dyDescent="0.25">
      <c r="A6" s="7">
        <v>0.16736111111111099</v>
      </c>
      <c r="B6" s="7">
        <v>0.20833333333333401</v>
      </c>
      <c r="C6">
        <f>COUNTIFS('Main sheet'!$D$11:$D$12, "&gt;=" &amp; August!A6,'Main sheet'!$D$11:$D$12, "&lt;" &amp; August!B6)</f>
        <v>0</v>
      </c>
    </row>
    <row r="7" spans="1:3" x14ac:dyDescent="0.25">
      <c r="A7" s="7">
        <v>0.20902777777777701</v>
      </c>
      <c r="B7" s="7">
        <v>0.25</v>
      </c>
      <c r="C7">
        <f>COUNTIFS('Main sheet'!$D$11:$D$12, "&gt;=" &amp; August!A7,'Main sheet'!$D$11:$D$12, "&lt;" &amp; August!B7)</f>
        <v>0</v>
      </c>
    </row>
    <row r="8" spans="1:3" x14ac:dyDescent="0.25">
      <c r="A8" s="7">
        <v>0.250694444444444</v>
      </c>
      <c r="B8" s="7">
        <v>0.29166666666666702</v>
      </c>
      <c r="C8">
        <f>COUNTIFS('Main sheet'!$D$11:$D$12, "&gt;=" &amp; August!A8,'Main sheet'!$D$11:$D$12, "&lt;" &amp; August!B8)</f>
        <v>0</v>
      </c>
    </row>
    <row r="9" spans="1:3" x14ac:dyDescent="0.25">
      <c r="A9" s="7">
        <v>0.29236111111111102</v>
      </c>
      <c r="B9" s="7">
        <v>0.33333333333333398</v>
      </c>
      <c r="C9">
        <f>COUNTIFS('Main sheet'!$D$11:$D$12, "&gt;=" &amp; August!A9,'Main sheet'!$D$11:$D$12, "&lt;" &amp; August!B9)</f>
        <v>0</v>
      </c>
    </row>
    <row r="10" spans="1:3" x14ac:dyDescent="0.25">
      <c r="A10" s="7">
        <v>0.33402777777777698</v>
      </c>
      <c r="B10" s="7">
        <v>0.375</v>
      </c>
      <c r="C10">
        <f>COUNTIFS('Main sheet'!$D$11:$D$12, "&gt;=" &amp; August!A10,'Main sheet'!$D$11:$D$12, "&lt;" &amp; August!B10)</f>
        <v>0</v>
      </c>
    </row>
    <row r="11" spans="1:3" x14ac:dyDescent="0.25">
      <c r="A11" s="7">
        <v>0.375694444444444</v>
      </c>
      <c r="B11" s="7">
        <v>0.41666666666666702</v>
      </c>
      <c r="C11">
        <f>COUNTIFS('Main sheet'!$D$11:$D$12, "&gt;=" &amp; August!A11,'Main sheet'!$D$11:$D$12, "&lt;" &amp; August!B11)</f>
        <v>1</v>
      </c>
    </row>
    <row r="12" spans="1:3" x14ac:dyDescent="0.25">
      <c r="A12" s="7">
        <v>0.41736111111111102</v>
      </c>
      <c r="B12" s="7">
        <v>0.45833333333333398</v>
      </c>
      <c r="C12">
        <f>COUNTIFS('Main sheet'!$D$11:$D$12, "&gt;=" &amp; August!A12,'Main sheet'!$D$11:$D$12, "&lt;" &amp; August!B12)</f>
        <v>0</v>
      </c>
    </row>
    <row r="13" spans="1:3" x14ac:dyDescent="0.25">
      <c r="A13" s="7">
        <v>0.45902777777777698</v>
      </c>
      <c r="B13" s="7">
        <v>0.5</v>
      </c>
      <c r="C13">
        <f>COUNTIFS('Main sheet'!$D$11:$D$12, "&gt;=" &amp; August!A13,'Main sheet'!$D$11:$D$12, "&lt;" &amp; August!B13)</f>
        <v>0</v>
      </c>
    </row>
    <row r="14" spans="1:3" x14ac:dyDescent="0.25">
      <c r="A14" s="7">
        <v>0.500694444444444</v>
      </c>
      <c r="B14" s="7">
        <v>0.54166666666666696</v>
      </c>
      <c r="C14">
        <f>COUNTIFS('Main sheet'!$D$11:$D$12, "&gt;=" &amp; August!A14,'Main sheet'!$D$11:$D$12, "&lt;" &amp; August!B14)</f>
        <v>0</v>
      </c>
    </row>
    <row r="15" spans="1:3" x14ac:dyDescent="0.25">
      <c r="A15" s="7">
        <v>0.54236111111111096</v>
      </c>
      <c r="B15" s="7">
        <v>0.58333333333333404</v>
      </c>
      <c r="C15">
        <f>COUNTIFS('Main sheet'!$D$11:$D$12, "&gt;=" &amp; August!A15,'Main sheet'!$D$11:$D$12, "&lt;" &amp; August!B15)</f>
        <v>0</v>
      </c>
    </row>
    <row r="16" spans="1:3" x14ac:dyDescent="0.25">
      <c r="A16" s="7">
        <v>0.58402777777777704</v>
      </c>
      <c r="B16" s="7">
        <v>0.625</v>
      </c>
      <c r="C16">
        <f>COUNTIFS('Main sheet'!$D$11:$D$12, "&gt;=" &amp; August!A16,'Main sheet'!$D$11:$D$12, "&lt;" &amp; August!B16)</f>
        <v>0</v>
      </c>
    </row>
    <row r="17" spans="1:3" x14ac:dyDescent="0.25">
      <c r="A17" s="7">
        <v>0.625694444444444</v>
      </c>
      <c r="B17" s="7">
        <v>0.66666666666666696</v>
      </c>
      <c r="C17">
        <f>COUNTIFS('Main sheet'!$D$11:$D$12, "&gt;=" &amp; August!A17,'Main sheet'!$D$11:$D$12, "&lt;" &amp; August!B17)</f>
        <v>0</v>
      </c>
    </row>
    <row r="18" spans="1:3" x14ac:dyDescent="0.25">
      <c r="A18" s="7">
        <v>0.66736111111111096</v>
      </c>
      <c r="B18" s="7">
        <v>0.70833333333333404</v>
      </c>
      <c r="C18">
        <f>COUNTIFS('Main sheet'!$D$11:$D$12, "&gt;=" &amp; August!A18,'Main sheet'!$D$11:$D$12, "&lt;" &amp; August!B18)</f>
        <v>0</v>
      </c>
    </row>
    <row r="19" spans="1:3" x14ac:dyDescent="0.25">
      <c r="A19" s="7">
        <v>0.70902777777777704</v>
      </c>
      <c r="B19" s="7">
        <v>0.75</v>
      </c>
      <c r="C19">
        <f>COUNTIFS('Main sheet'!$D$11:$D$12, "&gt;=" &amp; August!A19,'Main sheet'!$D$11:$D$12, "&lt;" &amp; August!B19)</f>
        <v>0</v>
      </c>
    </row>
    <row r="20" spans="1:3" x14ac:dyDescent="0.25">
      <c r="A20" s="7">
        <v>0.750694444444444</v>
      </c>
      <c r="B20" s="7">
        <v>0.79166666666666696</v>
      </c>
      <c r="C20">
        <f>COUNTIFS('Main sheet'!$D$11:$D$12, "&gt;=" &amp; August!A20,'Main sheet'!$D$11:$D$12, "&lt;" &amp; August!B20)</f>
        <v>0</v>
      </c>
    </row>
    <row r="21" spans="1:3" x14ac:dyDescent="0.25">
      <c r="A21" s="7">
        <v>0.79236111111111096</v>
      </c>
      <c r="B21" s="7">
        <v>0.83333333333333404</v>
      </c>
      <c r="C21">
        <f>COUNTIFS('Main sheet'!$D$11:$D$12, "&gt;=" &amp; August!A21,'Main sheet'!$D$11:$D$12, "&lt;" &amp; August!B21)</f>
        <v>0</v>
      </c>
    </row>
    <row r="22" spans="1:3" x14ac:dyDescent="0.25">
      <c r="A22" s="7">
        <v>0.83402777777777704</v>
      </c>
      <c r="B22" s="7">
        <v>0.875</v>
      </c>
      <c r="C22">
        <f>COUNTIFS('Main sheet'!$D$11:$D$12, "&gt;=" &amp; August!A22,'Main sheet'!$D$11:$D$12, "&lt;" &amp; August!B22)</f>
        <v>0</v>
      </c>
    </row>
    <row r="23" spans="1:3" x14ac:dyDescent="0.25">
      <c r="A23" s="7">
        <v>0.875694444444444</v>
      </c>
      <c r="B23" s="7">
        <v>0.91666666666666696</v>
      </c>
      <c r="C23">
        <f>COUNTIFS('Main sheet'!$D$11:$D$12, "&gt;=" &amp; August!A23,'Main sheet'!$D$11:$D$12, "&lt;" &amp; August!B23)</f>
        <v>0</v>
      </c>
    </row>
    <row r="24" spans="1:3" x14ac:dyDescent="0.25">
      <c r="A24" s="7">
        <v>0.91736111111111096</v>
      </c>
      <c r="B24" s="7">
        <v>0.95833333333333404</v>
      </c>
      <c r="C24">
        <f>COUNTIFS('Main sheet'!$D$11:$D$12, "&gt;=" &amp; August!A24,'Main sheet'!$D$11:$D$12, "&lt;" &amp; August!B24)</f>
        <v>0</v>
      </c>
    </row>
    <row r="25" spans="1:3" x14ac:dyDescent="0.25">
      <c r="A25" s="7">
        <v>0.95902777777777704</v>
      </c>
      <c r="B25" s="7">
        <v>1</v>
      </c>
      <c r="C25">
        <f>COUNTIFS('Main sheet'!$D$11:$D$12, "&gt;=" &amp; August!A25,'Main sheet'!$D$11:$D$12, "&lt;" &amp; August!B25)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 sheet</vt:lpstr>
      <vt:lpstr>July</vt:lpstr>
      <vt:lpstr>August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Vish</dc:creator>
  <cp:lastModifiedBy>Vish</cp:lastModifiedBy>
  <dcterms:created xsi:type="dcterms:W3CDTF">2021-05-14T12:49:29Z</dcterms:created>
  <dcterms:modified xsi:type="dcterms:W3CDTF">2021-05-14T18:04:50Z</dcterms:modified>
</cp:coreProperties>
</file>