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23EF9283-DE0A-42B7-BBF6-5C2CD00B410F}" xr6:coauthVersionLast="46" xr6:coauthVersionMax="46" xr10:uidLastSave="{00000000-0000-0000-0000-000000000000}"/>
  <bookViews>
    <workbookView xWindow="-108" yWindow="-108" windowWidth="22080" windowHeight="13176" activeTab="1" xr2:uid="{F5F8CFE6-C277-4F5C-93AA-4B0270B1482E}"/>
  </bookViews>
  <sheets>
    <sheet name="Sheet1" sheetId="1" r:id="rId1"/>
    <sheet name="Sheet 2" sheetId="2" r:id="rId2"/>
  </sheets>
  <calcPr calcId="191029"/>
  <pivotCaches>
    <pivotCache cacheId="22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D1" i="2"/>
  <c r="B2" i="2"/>
  <c r="D2" i="2" s="1"/>
  <c r="F1" i="2"/>
  <c r="D3" i="1"/>
  <c r="D4" i="1"/>
  <c r="D5" i="1"/>
  <c r="D6" i="1"/>
  <c r="D7" i="1"/>
  <c r="D2" i="1"/>
  <c r="E3" i="1"/>
  <c r="E4" i="1"/>
  <c r="E5" i="1"/>
  <c r="E6" i="1"/>
  <c r="E7" i="1"/>
  <c r="E2" i="1"/>
  <c r="F2" i="2" l="1"/>
  <c r="F3" i="1" s="1"/>
  <c r="F2" i="1" l="1"/>
  <c r="F7" i="1"/>
  <c r="F6" i="1"/>
  <c r="F4" i="1"/>
</calcChain>
</file>

<file path=xl/sharedStrings.xml><?xml version="1.0" encoding="utf-8"?>
<sst xmlns="http://schemas.openxmlformats.org/spreadsheetml/2006/main" count="30" uniqueCount="27">
  <si>
    <t>Date</t>
  </si>
  <si>
    <t>Activity</t>
  </si>
  <si>
    <t>Definition</t>
  </si>
  <si>
    <t>Project 1</t>
  </si>
  <si>
    <t>Project 2</t>
  </si>
  <si>
    <t>Project 3</t>
  </si>
  <si>
    <t>Project 4</t>
  </si>
  <si>
    <t>Project 5</t>
  </si>
  <si>
    <t>Project 6</t>
  </si>
  <si>
    <t>Definition 1</t>
  </si>
  <si>
    <t>Definition 2</t>
  </si>
  <si>
    <t>Definition 3</t>
  </si>
  <si>
    <t>Definition 4</t>
  </si>
  <si>
    <t>Definition 5</t>
  </si>
  <si>
    <t>Definition 6</t>
  </si>
  <si>
    <t>Category</t>
  </si>
  <si>
    <t>Weeknum</t>
  </si>
  <si>
    <t>Month</t>
  </si>
  <si>
    <t>Current Month</t>
  </si>
  <si>
    <t>Last Month</t>
  </si>
  <si>
    <t>Next Month</t>
  </si>
  <si>
    <t>Current Week</t>
  </si>
  <si>
    <t>Last Week</t>
  </si>
  <si>
    <t>Next Week</t>
  </si>
  <si>
    <t>Column Labels</t>
  </si>
  <si>
    <t>This Month</t>
  </si>
  <si>
    <t>Today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</si>
</sst>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5" fontId="0" fillId="0" borderId="0" xfId="0" applyNumberFormat="1"/>
    <xf numFmtId="16" fontId="0" fillId="0" borderId="0" xfId="0" applyNumberFormat="1"/>
    <xf numFmtId="166" fontId="0" fillId="0" borderId="0" xfId="1" applyNumberFormat="1" applyFont="1" applyAlignment="1">
      <alignment horizontal="left"/>
    </xf>
    <xf numFmtId="166" fontId="0" fillId="0" borderId="0" xfId="1" applyNumberFormat="1" applyFont="1"/>
    <xf numFmtId="166" fontId="0" fillId="0" borderId="0" xfId="0" applyNumberFormat="1"/>
    <xf numFmtId="0" fontId="0" fillId="0" borderId="0" xfId="0" pivotButton="1"/>
    <xf numFmtId="0" fontId="0" fillId="0" borderId="0" xfId="0" applyBorder="1"/>
  </cellXfs>
  <cellStyles count="2">
    <cellStyle name="Comma" xfId="1" builtinId="3"/>
    <cellStyle name="Normal" xfId="0" builtinId="0"/>
  </cellStyles>
  <dxfs count="14">
    <dxf/>
    <dxf/>
    <dxf/>
    <dxf/>
    <dxf/>
    <dxf/>
    <dxf/>
    <dxf/>
    <dxf/>
    <dxf/>
    <dxf/>
    <dxf/>
    <dxf/>
    <dxf/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v Einnor Tubo" refreshedDate="44270.63219571759" createdVersion="6" refreshedVersion="6" minRefreshableVersion="3" recordCount="7" xr:uid="{7B2E7154-3CC2-4EF7-9B21-D4BC7FE4205A}">
  <cacheSource type="worksheet">
    <worksheetSource ref="A1:F1048576" sheet="Sheet1"/>
  </cacheSource>
  <cacheFields count="6">
    <cacheField name="Activity" numFmtId="0">
      <sharedItems containsBlank="1" count="7">
        <s v="Project 1"/>
        <s v="Project 2"/>
        <s v="Project 3"/>
        <s v="Project 4"/>
        <s v="Project 5"/>
        <s v="Project 6"/>
        <m/>
      </sharedItems>
    </cacheField>
    <cacheField name="Definition" numFmtId="0">
      <sharedItems containsBlank="1"/>
    </cacheField>
    <cacheField name="Date" numFmtId="0">
      <sharedItems containsNonDate="0" containsDate="1" containsString="0" containsBlank="1" minDate="2021-02-01T00:00:00" maxDate="2021-04-02T00:00:00"/>
    </cacheField>
    <cacheField name="Month" numFmtId="0">
      <sharedItems containsBlank="1"/>
    </cacheField>
    <cacheField name="Weeknum" numFmtId="0">
      <sharedItems containsString="0" containsBlank="1" containsNumber="1" containsInteger="1" minValue="6" maxValue="14"/>
    </cacheField>
    <cacheField name="Category" numFmtId="0">
      <sharedItems containsBlank="1" count="6">
        <s v="Last Month"/>
        <s v="This Month"/>
        <s v="Next Month"/>
        <s v="Today"/>
        <s v="Next Week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s v="Definition 1"/>
    <d v="2021-02-01T00:00:00"/>
    <s v="Feb"/>
    <n v="6"/>
    <x v="0"/>
  </r>
  <r>
    <x v="1"/>
    <s v="Definition 2"/>
    <d v="2021-03-01T00:00:00"/>
    <s v="Mar"/>
    <n v="10"/>
    <x v="1"/>
  </r>
  <r>
    <x v="2"/>
    <s v="Definition 3"/>
    <d v="2021-04-01T00:00:00"/>
    <s v="Apr"/>
    <n v="14"/>
    <x v="2"/>
  </r>
  <r>
    <x v="3"/>
    <s v="Definition 4"/>
    <d v="2021-03-15T00:00:00"/>
    <s v="Mar"/>
    <n v="12"/>
    <x v="3"/>
  </r>
  <r>
    <x v="4"/>
    <s v="Definition 5"/>
    <d v="2021-03-24T00:00:00"/>
    <s v="Mar"/>
    <n v="13"/>
    <x v="4"/>
  </r>
  <r>
    <x v="5"/>
    <s v="Definition 6"/>
    <d v="2021-04-01T00:00:00"/>
    <s v="Apr"/>
    <n v="14"/>
    <x v="2"/>
  </r>
  <r>
    <x v="6"/>
    <m/>
    <m/>
    <m/>
    <m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4D9026-8155-40C4-9C16-1BDDB5AA3444}" name="PivotTable2" cacheId="22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E4" firstHeaderRow="1" firstDataRow="2" firstDataCol="0"/>
  <pivotFields count="6">
    <pivotField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axis="axisCol" showAll="0">
      <items count="7">
        <item x="3"/>
        <item x="4"/>
        <item x="1"/>
        <item h="1" x="5"/>
        <item x="0"/>
        <item x="2"/>
        <item t="default"/>
      </items>
    </pivotField>
  </pivotFields>
  <rowItems count="1">
    <i/>
  </rowItems>
  <colFields count="1">
    <field x="5"/>
  </colFields>
  <colItems count="5">
    <i>
      <x/>
    </i>
    <i>
      <x v="1"/>
    </i>
    <i>
      <x v="2"/>
    </i>
    <i>
      <x v="4"/>
    </i>
    <i>
      <x v="5"/>
    </i>
  </colItems>
  <formats count="2">
    <format dxfId="13">
      <pivotArea field="5" type="button" dataOnly="0" labelOnly="1" outline="0" axis="axisCol" fieldPosition="0"/>
    </format>
    <format dxfId="12">
      <pivotArea dataOnly="0" labelOnly="1" fieldPosition="0">
        <references count="1">
          <reference field="5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50820-50C0-4D58-ABA6-07E2D940883C}">
  <dimension ref="A1:F7"/>
  <sheetViews>
    <sheetView workbookViewId="0">
      <selection activeCell="A4" activeCellId="1" sqref="A7 A4"/>
    </sheetView>
  </sheetViews>
  <sheetFormatPr defaultRowHeight="14.4" x14ac:dyDescent="0.3"/>
  <cols>
    <col min="1" max="1" width="24.109375" customWidth="1"/>
    <col min="2" max="2" width="13.77734375" customWidth="1"/>
    <col min="3" max="5" width="12.5546875" customWidth="1"/>
    <col min="6" max="6" width="15" customWidth="1"/>
  </cols>
  <sheetData>
    <row r="1" spans="1:6" x14ac:dyDescent="0.3">
      <c r="A1" t="s">
        <v>1</v>
      </c>
      <c r="B1" t="s">
        <v>2</v>
      </c>
      <c r="C1" t="s">
        <v>0</v>
      </c>
      <c r="D1" t="s">
        <v>17</v>
      </c>
      <c r="E1" t="s">
        <v>16</v>
      </c>
      <c r="F1" t="s">
        <v>15</v>
      </c>
    </row>
    <row r="2" spans="1:6" x14ac:dyDescent="0.3">
      <c r="A2" t="s">
        <v>3</v>
      </c>
      <c r="B2" t="s">
        <v>9</v>
      </c>
      <c r="C2" s="2">
        <v>44228</v>
      </c>
      <c r="D2" s="2" t="str">
        <f>TEXT(C2,"MMM")</f>
        <v>Feb</v>
      </c>
      <c r="E2" s="3">
        <f>WEEKNUM(C2,1)</f>
        <v>6</v>
      </c>
      <c r="F2" t="str">
        <f ca="1">IF(C2=TODAY(),"Today",IF(E2=WEEKNUM(TODAY(),1),"This Week",IF(E2='Sheet 2'!$D$2,"Last Week",IF(E2='Sheet 2'!$F$2,"Next Week",IF(D2='Sheet 2'!$D$1,"Last Month",IF(D2='Sheet 2'!$F$1,"Next Month",IF(E2&gt;(E2+6),"","This Month")))))))</f>
        <v>Last Month</v>
      </c>
    </row>
    <row r="3" spans="1:6" x14ac:dyDescent="0.3">
      <c r="A3" t="s">
        <v>4</v>
      </c>
      <c r="B3" t="s">
        <v>10</v>
      </c>
      <c r="C3" s="2">
        <v>44256</v>
      </c>
      <c r="D3" s="2" t="str">
        <f t="shared" ref="D3:D7" si="0">TEXT(C3,"MMM")</f>
        <v>Mar</v>
      </c>
      <c r="E3" s="3">
        <f t="shared" ref="E3:E7" si="1">WEEKNUM(C3,1)</f>
        <v>10</v>
      </c>
      <c r="F3" t="str">
        <f ca="1">IF(C3=TODAY(),"Today",IF(E3=WEEKNUM(TODAY(),1),"This Week",IF(E3='Sheet 2'!$D$2,"Last Week",IF(E3='Sheet 2'!$F$2,"Next Week",IF(D3='Sheet 2'!$D$1,"Last Month",IF(D3='Sheet 2'!$F$1,"Next Month",IF(E3&gt;(E3+6),"","This Month")))))))</f>
        <v>This Month</v>
      </c>
    </row>
    <row r="4" spans="1:6" x14ac:dyDescent="0.3">
      <c r="A4" t="s">
        <v>5</v>
      </c>
      <c r="B4" t="s">
        <v>11</v>
      </c>
      <c r="C4" s="1">
        <v>44287</v>
      </c>
      <c r="D4" s="2" t="str">
        <f t="shared" si="0"/>
        <v>Apr</v>
      </c>
      <c r="E4" s="3">
        <f t="shared" si="1"/>
        <v>14</v>
      </c>
      <c r="F4" t="str">
        <f ca="1">IF(C4=TODAY(),"Today",IF(E4=WEEKNUM(TODAY(),1),"This Week",IF(E4='Sheet 2'!$D$2,"Last Week",IF(E4='Sheet 2'!$F$2,"Next Week",IF(D4='Sheet 2'!$D$1,"Last Month",IF(D4='Sheet 2'!$F$1,"Next Month",IF(E4&gt;(E4+6),"","This Month")))))))</f>
        <v>Next Month</v>
      </c>
    </row>
    <row r="5" spans="1:6" x14ac:dyDescent="0.3">
      <c r="A5" t="s">
        <v>6</v>
      </c>
      <c r="B5" t="s">
        <v>12</v>
      </c>
      <c r="C5" s="1">
        <v>44270</v>
      </c>
      <c r="D5" s="2" t="str">
        <f t="shared" si="0"/>
        <v>Mar</v>
      </c>
      <c r="E5" s="3">
        <f t="shared" si="1"/>
        <v>12</v>
      </c>
      <c r="F5" t="str">
        <f ca="1">IF(C5=TODAY(),"Today",IF(E5=WEEKNUM(TODAY(),1),"This Week",IF(E5='Sheet 2'!$D$2,"Last Week",IF(E5='Sheet 2'!$F$2,"Next Week",IF(D5='Sheet 2'!$D$1,"Last Month",IF(D5='Sheet 2'!$F$1,"Next Month",IF(E5&gt;(E5+6),"","This Month")))))))</f>
        <v>Today</v>
      </c>
    </row>
    <row r="6" spans="1:6" x14ac:dyDescent="0.3">
      <c r="A6" t="s">
        <v>7</v>
      </c>
      <c r="B6" t="s">
        <v>13</v>
      </c>
      <c r="C6" s="2">
        <v>44279</v>
      </c>
      <c r="D6" s="2" t="str">
        <f t="shared" si="0"/>
        <v>Mar</v>
      </c>
      <c r="E6" s="3">
        <f t="shared" si="1"/>
        <v>13</v>
      </c>
      <c r="F6" t="str">
        <f ca="1">IF(C6=TODAY(),"Today",IF(E6=WEEKNUM(TODAY(),1),"This Week",IF(E6='Sheet 2'!$D$2,"Last Week",IF(E6='Sheet 2'!$F$2,"Next Week",IF(D6='Sheet 2'!$D$1,"Last Month",IF(D6='Sheet 2'!$F$1,"Next Month",IF(E6&gt;(E6+6),"","This Month")))))))</f>
        <v>Next Week</v>
      </c>
    </row>
    <row r="7" spans="1:6" x14ac:dyDescent="0.3">
      <c r="A7" t="s">
        <v>8</v>
      </c>
      <c r="B7" t="s">
        <v>14</v>
      </c>
      <c r="C7" s="2">
        <v>44287</v>
      </c>
      <c r="D7" s="2" t="str">
        <f t="shared" si="0"/>
        <v>Apr</v>
      </c>
      <c r="E7" s="3">
        <f t="shared" si="1"/>
        <v>14</v>
      </c>
      <c r="F7" t="str">
        <f ca="1">IF(C7=TODAY(),"Today",IF(E7=WEEKNUM(TODAY(),1),"This Week",IF(E7='Sheet 2'!$D$2,"Last Week",IF(E7='Sheet 2'!$F$2,"Next Week",IF(D7='Sheet 2'!$D$1,"Last Month",IF(D7='Sheet 2'!$F$1,"Next Month",IF(E7&gt;(E7+6),"","This Month")))))))</f>
        <v>Next Month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244E7-2BD1-48CA-9F75-D314F62753C7}">
  <dimension ref="A1:F5"/>
  <sheetViews>
    <sheetView tabSelected="1" view="pageLayout" zoomScaleNormal="100" workbookViewId="0">
      <selection activeCell="E7" sqref="A5:E7"/>
    </sheetView>
  </sheetViews>
  <sheetFormatPr defaultRowHeight="14.4" x14ac:dyDescent="0.3"/>
  <cols>
    <col min="1" max="1" width="15.44140625" style="7" customWidth="1"/>
    <col min="2" max="6" width="15.44140625" customWidth="1"/>
    <col min="7" max="7" width="10.77734375" bestFit="1" customWidth="1"/>
    <col min="8" max="8" width="12.44140625" bestFit="1" customWidth="1"/>
    <col min="9" max="9" width="15.33203125" bestFit="1" customWidth="1"/>
    <col min="10" max="10" width="8.44140625" bestFit="1" customWidth="1"/>
    <col min="11" max="11" width="10.88671875" bestFit="1" customWidth="1"/>
    <col min="12" max="12" width="10.77734375" bestFit="1" customWidth="1"/>
  </cols>
  <sheetData>
    <row r="1" spans="1:6" x14ac:dyDescent="0.3">
      <c r="A1" s="7" t="s">
        <v>18</v>
      </c>
      <c r="B1" s="1">
        <v>44256</v>
      </c>
      <c r="C1" t="s">
        <v>19</v>
      </c>
      <c r="D1" s="1" t="str">
        <f>TEXT(B1-1,"Mmm")</f>
        <v>Feb</v>
      </c>
      <c r="E1" t="s">
        <v>20</v>
      </c>
      <c r="F1" s="1" t="str">
        <f>TEXT(B1+31,"Mmm")</f>
        <v>Apr</v>
      </c>
    </row>
    <row r="2" spans="1:6" x14ac:dyDescent="0.3">
      <c r="A2" s="7" t="s">
        <v>21</v>
      </c>
      <c r="B2" s="4">
        <f ca="1">WEEKNUM(TODAY(),1)</f>
        <v>12</v>
      </c>
      <c r="C2" t="s">
        <v>22</v>
      </c>
      <c r="D2" s="5">
        <f ca="1">B2-1</f>
        <v>11</v>
      </c>
      <c r="E2" t="s">
        <v>23</v>
      </c>
      <c r="F2" s="5">
        <f ca="1">B2+1</f>
        <v>13</v>
      </c>
    </row>
    <row r="3" spans="1:6" x14ac:dyDescent="0.3">
      <c r="A3" s="6" t="s">
        <v>24</v>
      </c>
    </row>
    <row r="4" spans="1:6" x14ac:dyDescent="0.3">
      <c r="A4" t="s">
        <v>26</v>
      </c>
      <c r="B4" t="s">
        <v>23</v>
      </c>
      <c r="C4" t="s">
        <v>25</v>
      </c>
      <c r="D4" t="s">
        <v>19</v>
      </c>
      <c r="E4" t="s">
        <v>20</v>
      </c>
    </row>
    <row r="5" spans="1:6" x14ac:dyDescent="0.3">
      <c r="A5"/>
    </row>
  </sheetData>
  <pageMargins left="0.35833333333333334" right="0.32500000000000001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Lav Einnor Tubo</dc:creator>
  <cp:lastModifiedBy>Lav Einnor Tubo</cp:lastModifiedBy>
  <dcterms:created xsi:type="dcterms:W3CDTF">2021-03-15T06:45:35Z</dcterms:created>
  <dcterms:modified xsi:type="dcterms:W3CDTF">2021-03-15T07:29:48Z</dcterms:modified>
</cp:coreProperties>
</file>