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BD\Desktop\"/>
    </mc:Choice>
  </mc:AlternateContent>
  <bookViews>
    <workbookView xWindow="0" yWindow="0" windowWidth="17925" windowHeight="97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6" i="1"/>
  <c r="E5" i="1"/>
  <c r="E4" i="1"/>
</calcChain>
</file>

<file path=xl/sharedStrings.xml><?xml version="1.0" encoding="utf-8"?>
<sst xmlns="http://schemas.openxmlformats.org/spreadsheetml/2006/main" count="7" uniqueCount="7">
  <si>
    <t>COTATION</t>
  </si>
  <si>
    <t>N° B.C</t>
  </si>
  <si>
    <t>LIGATURE HEMO</t>
  </si>
  <si>
    <t>SESAM</t>
  </si>
  <si>
    <t xml:space="preserve"> EXAMEN</t>
  </si>
  <si>
    <t xml:space="preserve">MODE </t>
  </si>
  <si>
    <t>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</si>
</sst>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_€"/>
    <numFmt numFmtId="165" formatCode="#,##0\ [$CFA-280C]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9" fontId="1" fillId="0" borderId="2" xfId="0" applyNumberFormat="1" applyFont="1" applyBorder="1" applyAlignment="1" applyProtection="1">
      <alignment horizont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right"/>
      <protection hidden="1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0" borderId="0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tabSelected="1" workbookViewId="0">
      <selection activeCell="A12" sqref="A12:G12"/>
    </sheetView>
  </sheetViews>
  <sheetFormatPr baseColWidth="10" defaultRowHeight="15" x14ac:dyDescent="0.25"/>
  <cols>
    <col min="1" max="1" width="22" customWidth="1"/>
    <col min="2" max="2" width="23.5703125" customWidth="1"/>
    <col min="5" max="5" width="13.140625" customWidth="1"/>
  </cols>
  <sheetData>
    <row r="2" spans="1:7" ht="15.75" thickBot="1" x14ac:dyDescent="0.3"/>
    <row r="3" spans="1:7" ht="16.5" thickBot="1" x14ac:dyDescent="0.3">
      <c r="A3" s="1" t="s">
        <v>4</v>
      </c>
      <c r="B3" s="1" t="s">
        <v>5</v>
      </c>
      <c r="C3" s="1" t="s">
        <v>0</v>
      </c>
      <c r="D3" s="1" t="s">
        <v>1</v>
      </c>
      <c r="E3" s="1" t="s">
        <v>6</v>
      </c>
    </row>
    <row r="4" spans="1:7" x14ac:dyDescent="0.25">
      <c r="A4" s="2" t="s">
        <v>2</v>
      </c>
      <c r="B4" s="3" t="s">
        <v>3</v>
      </c>
      <c r="C4" s="4"/>
      <c r="D4" s="5"/>
      <c r="E4" s="6">
        <f>IF(AND(A4="FOGD",B4="PAF"),30000,IF(AND(A4="FOGD",B4="IPM"),70000,IF(AND(A4="FOGD",B4="LG"),70000,IF(AND(A4="FOGD",B4="PCC"),70000,IF(AND(A4="FOGD",B4="IB"),14000,IF(AND(A4="FOGD",B4="PCH"),70000,IF(AND(A4="FOGD",B4="SESAM"),70000,IF(AND(A4="FOGD",B4="AT"),70000,IF(AND(A4="FOGD",B4="HOSP"),70000,IF(AND(A4="COLO",B4="PAF"),70000,IF(AND(A4="COLO",B4="IPM"),90000,IF(AND(A4="COLO",B4="LG"),90000,IF(AND(A4="COLO",B4="PCC"),90000,IF(AND(A4="COLO",B4="IB"),18000,IF(AND(A4="COLO",B4="PCH"),90000,IF(AND(A4="COLO",B4="SESAM"),90000,IF(AND(A4="COLO",B4="AT"),90000,IF(AND(A4="COLO",B4="HOSP"),90000,IF(AND(A4="RECTOSIG",B4="PAF"),30000,IF(AND(A4="RECTOSIG",B4="IPM"),50000,IF(AND(A4="RECTOSIG",B4="LG"),50000,IF(AND(A4="RECTOSIG",B4="PCC"),50000,IF(AND(A4="RECTOSIG",B4="IB"),10000,IF(AND(A4="RECTOSIG",B4="PCH"),50000,IF(AND(A4="RECTOSIG",B4="SESAM"),50000,IF(AND(A4="RECTOSIG",B4="AT"),50000,IF(AND(A4="RECTOSIG",B4="HOSP"),50000,IF(AND(A4="EXTRACTION C.E",B4="PAF"),35000,IF(AND(A4="EXTRACTION C.E",B4="IPM"),75000,IF(AND(A4="EXTRACTION C.E",B4="LG"),75000,IF(AND(A4="EXTRACTION C.E",B4="PCC"),75000,IF(AND(A4="EXTRACTION C.E",B4="IB"),15000,IF(AND(A4="EXTRACTION C.E",B4="PCH"),75000,IF(AND(A4="EXTRACTION C.E",B4="SESAM"),75000,IF(AND(A4="EXTRACTION C.E",B4="AT"),75000,IF(AND(A4="EXTRACTION C.E",B4="HOSP"),75000,IF(AND(A4="LIGATURE VARICE",B4="PAF"),40000,IF(AND(A4="LIGATURE VARICE",B4="IPM"),85000,IF(AND(A4="LIGATURE VARICE",B4="LG"),85000,IF(AND(A4="LIGATURE VARICE",B4="PCC"),85000,IF(AND(A4="LIGATURE VARICE",B4="IB"),17000,IF(AND(A4="LIGATURE VARICE",B4="PCH"),85000,IF(AND(A4="LIGATURE VARICE",B4="SESAM"),85000,IF(AND(A4="LIGATURE VARICE",B4="AT"),85000,IF(AND(A4="LIGATURE VARICE",B4="HOSP"),85000,IF(AND(A4="LIGATURE HEMO",B4="PAF"),20000,IF(AND(A4="LIGATURE HEMO",B4="IPM"),30000,IF(AND(A4="LIGATURE HEMO",B4="LG"),30000,IF(AND(A4="LIGATURE HEMO",B4="PCC"),30000,IF(AND(A4="LIGATURE HEMO",B4="IB"),6000,IF(AND(A4="LIGATURE HEMO",B4="PCH"),30000,IF(AND(A4="LIGATURE HEMO",B4="SESAM"),30000,IF(AND(A4="LIGATURE HEMO",B4="AT"),30000,IF(AND(A4="LIGATURE HEMO",B4="HOSP"),30000,IF(AND(A4="ANUSCOPIE",B4="PAF"),5000,IF(AND(A4="ANUSCOPIE",B4="IPM"),15000,IF(AND(A4="ANUSCOPIE",B4="LG"),15000,IF(AND(A4="ANUSCOPIE",B4="PCC"),15000,IF(AND(A4="ANUSCOPIE",B4="IB"),3000,IF(AND(A4="ANUSCOPIE",B4="PCH"),15000,IF(AND(A4="ANUSCOPIE",B4="SESAM"),15000,IF(AND(A4="ANUSCOPIE",B4="AT"),15000,IF(AND(A4="ANUSCOPIE",B4="HOSP"),15000,"0"))))))))))))))))))
)))))))))))))))))))))))))))))))))))))))))))))</f>
        <v>30000</v>
      </c>
    </row>
    <row r="5" spans="1:7" x14ac:dyDescent="0.25">
      <c r="A5" s="2"/>
      <c r="B5" s="3"/>
      <c r="C5" s="4"/>
      <c r="D5" s="7"/>
      <c r="E5" s="6" t="str">
        <f t="shared" ref="E5:E7" si="0">IF(AND(A5="FOGD",B5="PAF"),30000,IF(AND(A5="FOGD",B5="IPM"),70000,IF(AND(A5="FOGD",B5="LG"),70000,IF(AND(A5="FOGD",B5="PCC"),70000,IF(AND(A5="FOGD",B5="IB"),14000,IF(AND(A5="FOGD",B5="PCH"),70000,IF(AND(A5="FOGD",B5="SESAM"),70000,IF(AND(A5="FOGD",B5="AT"),70000,IF(AND(A5="FOGD",B5="HOSP"),70000,IF(AND(A5="COLO",B5="PAF"),70000,IF(AND(A5="COLO",B5="IPM"),90000,IF(AND(A5="COLO",B5="LG"),90000,IF(AND(A5="COLO",B5="PCC"),90000,IF(AND(A5="COLO",B5="IB"),18000,IF(AND(A5="COLO",B5="PCH"),90000,IF(AND(A5="COLO",B5="SESAM"),90000,IF(AND(A5="COLO",B5="AT"),90000,IF(AND(A5="COLO",B5="HOSP"),90000,IF(AND(A5="RECTOSIG",B5="PAF"),30000,IF(AND(A5="RECTOSIG",B5="IPM"),50000,IF(AND(A5="RECTOSIG",B5="LG"),50000,IF(AND(A5="RECTOSIG",B5="PCC"),50000,IF(AND(A5="RECTOSIG",B5="IB"),10000,IF(AND(A5="RECTOSIG",B5="PCH"),50000,IF(AND(A5="RECTOSIG",B5="SESAM"),50000,IF(AND(A5="RECTOSIG",B5="AT"),50000,IF(AND(A5="RECTOSIG",B5="HOSP"),50000,IF(AND(A5="EXTRACTION C.E",B5="PAF"),35000,IF(AND(A5="EXTRACTION C.E",B5="IPM"),75000,IF(AND(A5="EXTRACTION C.E",B5="LG"),75000,IF(AND(A5="EXTRACTION C.E",B5="PCC"),75000,IF(AND(A5="EXTRACTION C.E",B5="IB"),15000,IF(AND(A5="EXTRACTION C.E",B5="PCH"),75000,IF(AND(A5="EXTRACTION C.E",B5="SESAM"),75000,IF(AND(A5="EXTRACTION C.E",B5="AT"),75000,IF(AND(A5="EXTRACTION C.E",B5="HOSP"),75000,IF(AND(A5="LIGATURE VARICE",B5="PAF"),40000,IF(AND(A5="LIGATURE VARICE",B5="IPM"),85000,IF(AND(A5="LIGATURE VARICE",B5="LG"),85000,IF(AND(A5="LIGATURE VARICE",B5="PCC"),85000,IF(AND(A5="LIGATURE VARICE",B5="IB"),17000,IF(AND(A5="LIGATURE VARICE",B5="PCH"),85000,IF(AND(A5="LIGATURE VARICE",B5="SESAM"),85000,IF(AND(A5="LIGATURE VARICE",B5="AT"),85000,IF(AND(A5="LIGATURE VARICE",B5="HOSP"),85000,IF(AND(A5="LIGATURE HEMO",B5="PAF"),20000,IF(AND(A5="LIGATURE HEMO",B5="IPM"),30000,IF(AND(A5="LIGATURE HEMO",B5="LG"),30000,IF(AND(A5="LIGATURE HEMO",B5="PCC"),30000,IF(AND(A5="LIGATURE HEMO",B5="IB"),6000,IF(AND(A5="LIGATURE HEMO",B5="PCH"),30000,IF(AND(A5="LIGATURE HEMO",B5="SESAM"),30000,IF(AND(A5="LIGATURE HEMO",B5="AT"),30000,IF(AND(A5="LIGATURE HEMO",B5="HOSP"),30000,IF(AND(A5="ANUSCOPIE",B5="PAF"),5000,IF(AND(A5="ANUSCOPIE",B5="IPM"),15000,IF(AND(A5="ANUSCOPIE",B5="LG"),15000,IF(AND(A5="ANUSCOPIE",B5="PCC"),15000,IF(AND(A5="ANUSCOPIE",B5="IB"),3000,IF(AND(A5="ANUSCOPIE",B5="PCH"),15000,IF(AND(A5="ANUSCOPIE",B5="SESAM"),15000,IF(AND(A5="ANUSCOPIE",B5="AT"),15000,IF(AND(A5="ANUSCOPIE",B5="HOSP"),15000,"0"))))))))))))))))))
)))))))))))))))))))))))))))))))))))))))))))))</f>
        <v>0</v>
      </c>
    </row>
    <row r="6" spans="1:7" x14ac:dyDescent="0.25">
      <c r="A6" s="2"/>
      <c r="B6" s="3"/>
      <c r="C6" s="4"/>
      <c r="D6" s="7"/>
      <c r="E6" s="6" t="str">
        <f t="shared" si="0"/>
        <v>0</v>
      </c>
    </row>
    <row r="7" spans="1:7" x14ac:dyDescent="0.25">
      <c r="A7" s="2"/>
      <c r="B7" s="3"/>
      <c r="C7" s="4"/>
      <c r="D7" s="7"/>
      <c r="E7" s="6" t="str">
        <f t="shared" si="0"/>
        <v>0</v>
      </c>
    </row>
    <row r="9" spans="1:7" x14ac:dyDescent="0.25">
      <c r="A9" s="9"/>
      <c r="B9" s="9"/>
      <c r="C9" s="9"/>
      <c r="D9" s="9"/>
      <c r="E9" s="9"/>
      <c r="F9" s="9"/>
      <c r="G9" s="9"/>
    </row>
    <row r="10" spans="1:7" x14ac:dyDescent="0.25">
      <c r="A10" s="8"/>
      <c r="B10" s="8"/>
      <c r="C10" s="8"/>
      <c r="D10" s="8"/>
      <c r="E10" s="8"/>
      <c r="F10" s="8"/>
      <c r="G10" s="8"/>
    </row>
    <row r="11" spans="1:7" x14ac:dyDescent="0.25">
      <c r="A11" s="8"/>
      <c r="B11" s="8"/>
      <c r="C11" s="8"/>
      <c r="D11" s="8"/>
      <c r="E11" s="8"/>
      <c r="F11" s="8"/>
      <c r="G11" s="8"/>
    </row>
    <row r="12" spans="1:7" x14ac:dyDescent="0.25">
      <c r="A12" s="9"/>
      <c r="B12" s="9"/>
      <c r="C12" s="9"/>
      <c r="D12" s="9"/>
      <c r="E12" s="9"/>
      <c r="F12" s="9"/>
      <c r="G12" s="9"/>
    </row>
    <row r="13" spans="1:7" x14ac:dyDescent="0.25">
      <c r="A13" s="8"/>
      <c r="B13" s="8"/>
      <c r="C13" s="8"/>
      <c r="D13" s="8"/>
      <c r="E13" s="8"/>
      <c r="F13" s="8"/>
      <c r="G13" s="8"/>
    </row>
  </sheetData>
  <dataValidations count="4">
    <dataValidation type="list" allowBlank="1" showInputMessage="1" showErrorMessage="1" sqref="B4:B7">
      <formula1>"PAF,IPM,LG,PCC,IB,PCH,SESAM,AT,HOSP"</formula1>
    </dataValidation>
    <dataValidation type="list" allowBlank="1" showInputMessage="1" showErrorMessage="1" sqref="A4:A7">
      <formula1>"FOGD,COLO,RECTOSIG,EXTRACTION C.E,LIGATURE VARICE,LIGATURE HEMO,ANURECTO,ANUSCOPIE,DILATATION,BRONCHO,EFR"</formula1>
    </dataValidation>
    <dataValidation type="list" allowBlank="1" showInputMessage="1" showErrorMessage="1" sqref="C4:C5 C7">
      <formula1>"K3,K5,K6,K8,K10,K14,K15,K16,K18,K20,K30,K35,K40,K50,k70,K75,K80,K90"</formula1>
    </dataValidation>
    <dataValidation type="list" allowBlank="1" showInputMessage="1" showErrorMessage="1" sqref="C6">
      <formula1>"K3,K5,K6,K8,K10,K14,K15,K16,K18,K20,K30,K35,K40,K50,k70,K75,K80,K85,K90"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Alioune Badara DIOUF</dc:creator>
  <cp:lastModifiedBy>Alioune Badara DIOUF</cp:lastModifiedBy>
  <dcterms:created xsi:type="dcterms:W3CDTF">2017-09-29T19:46:18Z</dcterms:created>
  <dcterms:modified xsi:type="dcterms:W3CDTF">2017-09-29T19:53:44Z</dcterms:modified>
</cp:coreProperties>
</file>