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reddyk\Downloads\"/>
    </mc:Choice>
  </mc:AlternateContent>
  <xr:revisionPtr revIDLastSave="0" documentId="13_ncr:1_{245FDC3D-E774-49EE-97A0-AE841868DA97}" xr6:coauthVersionLast="46" xr6:coauthVersionMax="46" xr10:uidLastSave="{00000000-0000-0000-0000-000000000000}"/>
  <bookViews>
    <workbookView xWindow="-103" yWindow="-103" windowWidth="22149" windowHeight="11949" xr2:uid="{BE21F354-0A60-448F-B6A4-715A690B172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" i="1" l="1"/>
  <c r="K6" i="1" s="1"/>
  <c r="J7" i="1"/>
  <c r="K7" i="1" s="1"/>
  <c r="J8" i="1"/>
  <c r="K8" i="1" s="1"/>
  <c r="J9" i="1"/>
  <c r="K9" i="1" s="1"/>
  <c r="J10" i="1"/>
  <c r="K10" i="1" s="1"/>
  <c r="J5" i="1"/>
  <c r="K5" i="1" s="1"/>
  <c r="E9" i="1"/>
  <c r="E13" i="1"/>
  <c r="E17" i="1"/>
  <c r="E5" i="1"/>
  <c r="E6" i="1"/>
  <c r="E7" i="1"/>
  <c r="E8" i="1"/>
  <c r="E10" i="1"/>
  <c r="E14" i="1"/>
  <c r="E15" i="1"/>
  <c r="E18" i="1"/>
  <c r="E11" i="1" l="1"/>
  <c r="E16" i="1"/>
  <c r="E12" i="1"/>
</calcChain>
</file>

<file path=xl/sharedStrings.xml><?xml version="1.0" encoding="utf-8"?>
<sst xmlns="http://schemas.openxmlformats.org/spreadsheetml/2006/main" count="51" uniqueCount="13">
  <si>
    <t>Week</t>
  </si>
  <si>
    <t>W1</t>
  </si>
  <si>
    <t>W2</t>
  </si>
  <si>
    <t>W3</t>
  </si>
  <si>
    <t>Start</t>
  </si>
  <si>
    <t>End</t>
  </si>
  <si>
    <t>Name</t>
  </si>
  <si>
    <t>Name1</t>
  </si>
  <si>
    <t>Name2</t>
  </si>
  <si>
    <t>Regular Hours</t>
  </si>
  <si>
    <t>OT Hours</t>
  </si>
  <si>
    <t>Data Table</t>
  </si>
  <si>
    <t>Result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</si>
</sst>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\-mmm\-yy\ h:mm:ss\ AM/PM"/>
    <numFmt numFmtId="165" formatCode="_(* #,##0.0_);_(* \(#,##0.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rgb="FFFFC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14" fontId="0" fillId="0" borderId="0" xfId="0" applyNumberFormat="1"/>
    <xf numFmtId="43" fontId="0" fillId="0" borderId="0" xfId="0" applyNumberFormat="1"/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/>
    <xf numFmtId="164" fontId="0" fillId="0" borderId="1" xfId="0" applyNumberFormat="1" applyBorder="1"/>
    <xf numFmtId="165" fontId="0" fillId="0" borderId="1" xfId="1" applyNumberFormat="1" applyFont="1" applyBorder="1"/>
    <xf numFmtId="165" fontId="0" fillId="0" borderId="1" xfId="0" applyNumberFormat="1" applyBorder="1"/>
    <xf numFmtId="0" fontId="0" fillId="0" borderId="2" xfId="0" applyBorder="1"/>
    <xf numFmtId="0" fontId="3" fillId="0" borderId="2" xfId="0" applyFont="1" applyBorder="1"/>
    <xf numFmtId="0" fontId="5" fillId="0" borderId="2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61EEF-6A25-4A1C-949C-2A3A98982C1C}">
  <dimension ref="A2:K18"/>
  <sheetViews>
    <sheetView showGridLines="0" tabSelected="1" workbookViewId="0">
      <selection activeCell="E2" sqref="E2"/>
    </sheetView>
  </sheetViews>
  <sheetFormatPr defaultRowHeight="14.6" x14ac:dyDescent="0.4"/>
  <cols>
    <col min="3" max="3" width="19.921875" bestFit="1" customWidth="1"/>
    <col min="4" max="4" width="19.53515625" customWidth="1"/>
    <col min="5" max="5" width="13.53515625" customWidth="1"/>
    <col min="8" max="8" width="9.3828125" bestFit="1" customWidth="1"/>
    <col min="10" max="10" width="12.3046875" bestFit="1" customWidth="1"/>
  </cols>
  <sheetData>
    <row r="2" spans="1:11" ht="15" thickBot="1" x14ac:dyDescent="0.45">
      <c r="A2" s="11" t="s">
        <v>11</v>
      </c>
      <c r="B2" s="9"/>
      <c r="C2" s="9"/>
      <c r="D2" s="9"/>
      <c r="E2" s="9"/>
      <c r="H2" s="11" t="s">
        <v>12</v>
      </c>
      <c r="I2" s="10"/>
      <c r="J2" s="10"/>
      <c r="K2" s="10"/>
    </row>
    <row r="3" spans="1:11" ht="15" thickTop="1" x14ac:dyDescent="0.4"/>
    <row r="4" spans="1:11" s="3" customFormat="1" x14ac:dyDescent="0.4">
      <c r="A4" s="4" t="s">
        <v>6</v>
      </c>
      <c r="B4" s="4" t="s">
        <v>0</v>
      </c>
      <c r="C4" s="4" t="s">
        <v>4</v>
      </c>
      <c r="D4" s="4" t="s">
        <v>5</v>
      </c>
      <c r="E4" s="4" t="s">
        <v>9</v>
      </c>
      <c r="H4" s="4" t="s">
        <v>6</v>
      </c>
      <c r="I4" s="4" t="s">
        <v>0</v>
      </c>
      <c r="J4" s="4" t="s">
        <v>9</v>
      </c>
      <c r="K4" s="4" t="s">
        <v>10</v>
      </c>
    </row>
    <row r="5" spans="1:11" x14ac:dyDescent="0.4">
      <c r="A5" s="5" t="s">
        <v>7</v>
      </c>
      <c r="B5" s="5" t="s">
        <v>1</v>
      </c>
      <c r="C5" s="6">
        <v>44230.542157242293</v>
      </c>
      <c r="D5" s="6">
        <v>44230.848738320121</v>
      </c>
      <c r="E5" s="7">
        <f>(D5-C5)*24</f>
        <v>7.3579458678723313</v>
      </c>
      <c r="F5" s="2"/>
      <c r="G5" s="1"/>
      <c r="H5" s="5" t="s">
        <v>7</v>
      </c>
      <c r="I5" s="5" t="s">
        <v>1</v>
      </c>
      <c r="J5" s="7">
        <f>SUMIFS($E:$E,$A:$A,$H5,$B:$B,I5)</f>
        <v>43.517809441778809</v>
      </c>
      <c r="K5" s="8">
        <f>IF(J5&gt;40,J5-40,"")</f>
        <v>3.5178094417788088</v>
      </c>
    </row>
    <row r="6" spans="1:11" x14ac:dyDescent="0.4">
      <c r="A6" s="5" t="s">
        <v>7</v>
      </c>
      <c r="B6" s="5" t="s">
        <v>1</v>
      </c>
      <c r="C6" s="6">
        <v>44231.123510991092</v>
      </c>
      <c r="D6" s="6">
        <v>44231.884824704721</v>
      </c>
      <c r="E6" s="7">
        <f t="shared" ref="E6:E18" si="0">(D6-C6)*24</f>
        <v>18.271529127086978</v>
      </c>
      <c r="F6" s="2"/>
      <c r="H6" s="5" t="s">
        <v>8</v>
      </c>
      <c r="I6" s="5" t="s">
        <v>1</v>
      </c>
      <c r="J6" s="7">
        <f>SUMIFS($E:$E,$A:$A,$H6,$B:$B,I6)</f>
        <v>7.5099042252986692</v>
      </c>
      <c r="K6" s="8" t="str">
        <f t="shared" ref="K6:K10" si="1">IF(J6&gt;40,J6-40,"")</f>
        <v/>
      </c>
    </row>
    <row r="7" spans="1:11" x14ac:dyDescent="0.4">
      <c r="A7" s="5" t="s">
        <v>7</v>
      </c>
      <c r="B7" s="5" t="s">
        <v>1</v>
      </c>
      <c r="C7" s="6">
        <v>44230.170300165089</v>
      </c>
      <c r="D7" s="6">
        <v>44230.915647433707</v>
      </c>
      <c r="E7" s="7">
        <f t="shared" si="0"/>
        <v>17.888334446819499</v>
      </c>
      <c r="F7" s="2"/>
      <c r="H7" s="5" t="s">
        <v>7</v>
      </c>
      <c r="I7" s="5" t="s">
        <v>2</v>
      </c>
      <c r="J7" s="7">
        <f>SUMIFS($E:$E,$A:$A,$H7,$B:$B,I7)</f>
        <v>39.584013978950679</v>
      </c>
      <c r="K7" s="8" t="str">
        <f t="shared" si="1"/>
        <v/>
      </c>
    </row>
    <row r="8" spans="1:11" x14ac:dyDescent="0.4">
      <c r="A8" s="5" t="s">
        <v>8</v>
      </c>
      <c r="B8" s="5" t="s">
        <v>1</v>
      </c>
      <c r="C8" s="6">
        <v>44231.160019043367</v>
      </c>
      <c r="D8" s="6">
        <v>44231.205735433366</v>
      </c>
      <c r="E8" s="7">
        <f t="shared" si="0"/>
        <v>1.0971933599794284</v>
      </c>
      <c r="F8" s="2"/>
      <c r="H8" s="5" t="s">
        <v>8</v>
      </c>
      <c r="I8" s="5" t="s">
        <v>2</v>
      </c>
      <c r="J8" s="7">
        <f>SUMIFS($E:$E,$A:$A,$H8,$B:$B,I8)</f>
        <v>9.0453697359189391</v>
      </c>
      <c r="K8" s="8" t="str">
        <f t="shared" si="1"/>
        <v/>
      </c>
    </row>
    <row r="9" spans="1:11" x14ac:dyDescent="0.4">
      <c r="A9" s="5" t="s">
        <v>8</v>
      </c>
      <c r="B9" s="5" t="s">
        <v>1</v>
      </c>
      <c r="C9" s="6">
        <v>44231.55634815785</v>
      </c>
      <c r="D9" s="6">
        <v>44231.823544443905</v>
      </c>
      <c r="E9" s="7">
        <f t="shared" si="0"/>
        <v>6.4127108653192408</v>
      </c>
      <c r="F9" s="2"/>
      <c r="H9" s="5" t="s">
        <v>7</v>
      </c>
      <c r="I9" s="5" t="s">
        <v>3</v>
      </c>
      <c r="J9" s="7">
        <f>SUMIFS($E:$E,$A:$A,$H9,$B:$B,I9)</f>
        <v>25.183711742924061</v>
      </c>
      <c r="K9" s="8" t="str">
        <f t="shared" si="1"/>
        <v/>
      </c>
    </row>
    <row r="10" spans="1:11" x14ac:dyDescent="0.4">
      <c r="A10" s="5" t="s">
        <v>7</v>
      </c>
      <c r="B10" s="5" t="s">
        <v>2</v>
      </c>
      <c r="C10" s="6">
        <v>44233.708684407989</v>
      </c>
      <c r="D10" s="6">
        <v>44234.120536300528</v>
      </c>
      <c r="E10" s="7">
        <f t="shared" si="0"/>
        <v>9.8844454209320247</v>
      </c>
      <c r="F10" s="2"/>
      <c r="H10" s="5" t="s">
        <v>8</v>
      </c>
      <c r="I10" s="5" t="s">
        <v>3</v>
      </c>
      <c r="J10" s="7">
        <f>SUMIFS($E:$E,$A:$A,$H10,$B:$B,I10)</f>
        <v>65.451536593143828</v>
      </c>
      <c r="K10" s="8">
        <f t="shared" si="1"/>
        <v>25.451536593143828</v>
      </c>
    </row>
    <row r="11" spans="1:11" x14ac:dyDescent="0.4">
      <c r="A11" s="5" t="s">
        <v>7</v>
      </c>
      <c r="B11" s="5" t="s">
        <v>2</v>
      </c>
      <c r="C11" s="6">
        <v>44231.137040774309</v>
      </c>
      <c r="D11" s="6">
        <v>44231.551400270757</v>
      </c>
      <c r="E11" s="7">
        <f t="shared" si="0"/>
        <v>9.9446279147523455</v>
      </c>
      <c r="F11" s="2"/>
    </row>
    <row r="12" spans="1:11" x14ac:dyDescent="0.4">
      <c r="A12" s="5" t="s">
        <v>7</v>
      </c>
      <c r="B12" s="5" t="s">
        <v>2</v>
      </c>
      <c r="C12" s="6">
        <v>44230.843439103897</v>
      </c>
      <c r="D12" s="6">
        <v>44231.6665616307</v>
      </c>
      <c r="E12" s="7">
        <f t="shared" si="0"/>
        <v>19.754940643266309</v>
      </c>
      <c r="F12" s="2"/>
    </row>
    <row r="13" spans="1:11" x14ac:dyDescent="0.4">
      <c r="A13" s="5" t="s">
        <v>8</v>
      </c>
      <c r="B13" s="5" t="s">
        <v>2</v>
      </c>
      <c r="C13" s="6">
        <v>44236.008944313297</v>
      </c>
      <c r="D13" s="6">
        <v>44236.38583471896</v>
      </c>
      <c r="E13" s="7">
        <f t="shared" si="0"/>
        <v>9.0453697359189391</v>
      </c>
      <c r="F13" s="2"/>
    </row>
    <row r="14" spans="1:11" x14ac:dyDescent="0.4">
      <c r="A14" s="5" t="s">
        <v>7</v>
      </c>
      <c r="B14" s="5" t="s">
        <v>3</v>
      </c>
      <c r="C14" s="6">
        <v>44229.465744147106</v>
      </c>
      <c r="D14" s="6">
        <v>44230.084505038249</v>
      </c>
      <c r="E14" s="7">
        <f t="shared" si="0"/>
        <v>14.85026138741523</v>
      </c>
      <c r="F14" s="2"/>
    </row>
    <row r="15" spans="1:11" x14ac:dyDescent="0.4">
      <c r="A15" s="5" t="s">
        <v>7</v>
      </c>
      <c r="B15" s="5" t="s">
        <v>3</v>
      </c>
      <c r="C15" s="6">
        <v>44234.958101673859</v>
      </c>
      <c r="D15" s="6">
        <v>44235.388662105339</v>
      </c>
      <c r="E15" s="7">
        <f t="shared" si="0"/>
        <v>10.33345035550883</v>
      </c>
      <c r="F15" s="2"/>
    </row>
    <row r="16" spans="1:11" x14ac:dyDescent="0.4">
      <c r="A16" s="5" t="s">
        <v>8</v>
      </c>
      <c r="B16" s="5" t="s">
        <v>3</v>
      </c>
      <c r="C16" s="6">
        <v>44233.903224294627</v>
      </c>
      <c r="D16" s="6">
        <v>44234.801313330448</v>
      </c>
      <c r="E16" s="7">
        <f t="shared" si="0"/>
        <v>21.55413685971871</v>
      </c>
      <c r="F16" s="2"/>
    </row>
    <row r="17" spans="1:6" x14ac:dyDescent="0.4">
      <c r="A17" s="5" t="s">
        <v>8</v>
      </c>
      <c r="B17" s="5" t="s">
        <v>3</v>
      </c>
      <c r="C17" s="6">
        <v>44231.484709442462</v>
      </c>
      <c r="D17" s="6">
        <v>44232.454635935814</v>
      </c>
      <c r="E17" s="7">
        <f t="shared" si="0"/>
        <v>23.278235840436537</v>
      </c>
      <c r="F17" s="2"/>
    </row>
    <row r="18" spans="1:6" x14ac:dyDescent="0.4">
      <c r="A18" s="5" t="s">
        <v>8</v>
      </c>
      <c r="B18" s="5" t="s">
        <v>3</v>
      </c>
      <c r="C18" s="6">
        <v>44233.918433746891</v>
      </c>
      <c r="D18" s="6">
        <v>44234.777565575765</v>
      </c>
      <c r="E18" s="7">
        <f t="shared" si="0"/>
        <v>20.619163892988581</v>
      </c>
      <c r="F18" s="2"/>
    </row>
  </sheetData>
  <phoneticPr fontId="4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moreddyk</dc:creator>
  <cp:lastModifiedBy>moreddyk</cp:lastModifiedBy>
  <dcterms:created xsi:type="dcterms:W3CDTF">2021-03-02T15:05:53Z</dcterms:created>
  <dcterms:modified xsi:type="dcterms:W3CDTF">2021-03-02T15:28:33Z</dcterms:modified>
</cp:coreProperties>
</file>