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rittsmacbook/Documents/Enouvation/Customer Lists/"/>
    </mc:Choice>
  </mc:AlternateContent>
  <xr:revisionPtr revIDLastSave="0" documentId="13_ncr:1_{3109421E-F556-0B40-9995-AD30A84CD677}" xr6:coauthVersionLast="46" xr6:coauthVersionMax="46" xr10:uidLastSave="{00000000-0000-0000-0000-000000000000}"/>
  <bookViews>
    <workbookView xWindow="780" yWindow="1000" windowWidth="13120" windowHeight="15340" xr2:uid="{DB1F0003-0BB0-214F-9FBE-9E78F441CC8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3" i="1" l="1" a="1"/>
  <c r="F63" i="1" s="1"/>
  <c r="G63" i="1" s="1"/>
  <c r="F62" i="1" a="1"/>
  <c r="F62" i="1" s="1"/>
  <c r="G62" i="1" s="1"/>
  <c r="F61" i="1" a="1"/>
  <c r="F61" i="1" s="1"/>
  <c r="G61" i="1" s="1"/>
  <c r="F60" i="1" a="1"/>
  <c r="F60" i="1" s="1"/>
  <c r="G60" i="1" s="1"/>
  <c r="F59" i="1" a="1"/>
  <c r="F59" i="1" s="1"/>
  <c r="G59" i="1" s="1"/>
  <c r="F58" i="1" a="1"/>
  <c r="F58" i="1" s="1"/>
  <c r="G58" i="1" s="1"/>
  <c r="F57" i="1" a="1"/>
  <c r="F57" i="1" s="1"/>
  <c r="G57" i="1" s="1"/>
  <c r="F56" i="1" a="1"/>
  <c r="F56" i="1" s="1"/>
  <c r="G56" i="1" s="1"/>
  <c r="F55" i="1" a="1"/>
  <c r="F55" i="1" s="1"/>
  <c r="G55" i="1" s="1"/>
  <c r="F54" i="1" a="1"/>
  <c r="F54" i="1" s="1"/>
  <c r="G54" i="1" s="1"/>
  <c r="F53" i="1" a="1"/>
  <c r="F53" i="1" s="1"/>
  <c r="G53" i="1" s="1"/>
  <c r="F52" i="1" a="1"/>
  <c r="F52" i="1" s="1"/>
  <c r="G52" i="1" s="1"/>
  <c r="F51" i="1" a="1"/>
  <c r="F51" i="1" s="1"/>
  <c r="G51" i="1" s="1"/>
  <c r="F50" i="1" a="1"/>
  <c r="F50" i="1" s="1"/>
  <c r="G50" i="1" s="1"/>
  <c r="F49" i="1" a="1"/>
  <c r="F49" i="1" s="1"/>
  <c r="G49" i="1" s="1"/>
  <c r="F48" i="1" a="1"/>
  <c r="F48" i="1" s="1"/>
  <c r="G48" i="1" s="1"/>
  <c r="F47" i="1" a="1"/>
  <c r="F47" i="1" s="1"/>
  <c r="G47" i="1" s="1"/>
  <c r="F46" i="1" a="1"/>
  <c r="F46" i="1" s="1"/>
  <c r="G46" i="1" s="1"/>
  <c r="F45" i="1" a="1"/>
  <c r="F45" i="1" s="1"/>
  <c r="G45" i="1" s="1"/>
  <c r="F44" i="1" a="1"/>
  <c r="F44" i="1" s="1"/>
  <c r="G44" i="1" s="1"/>
  <c r="F43" i="1" a="1"/>
  <c r="F43" i="1" s="1"/>
  <c r="G43" i="1" s="1"/>
  <c r="F42" i="1" a="1"/>
  <c r="F42" i="1" s="1"/>
  <c r="G42" i="1" s="1"/>
  <c r="F41" i="1" a="1"/>
  <c r="F41" i="1" s="1"/>
  <c r="G41" i="1" s="1"/>
  <c r="F40" i="1" a="1"/>
  <c r="F40" i="1" s="1"/>
  <c r="G40" i="1" s="1"/>
  <c r="F39" i="1" a="1"/>
  <c r="F39" i="1" s="1"/>
  <c r="G39" i="1" s="1"/>
  <c r="F38" i="1" a="1"/>
  <c r="F38" i="1" s="1"/>
  <c r="G38" i="1" s="1"/>
  <c r="F37" i="1" a="1"/>
  <c r="F37" i="1" s="1"/>
  <c r="G37" i="1" s="1"/>
  <c r="F36" i="1" a="1"/>
  <c r="F36" i="1" s="1"/>
  <c r="G36" i="1" s="1"/>
  <c r="F35" i="1" a="1"/>
  <c r="F35" i="1" s="1"/>
  <c r="G35" i="1" s="1"/>
  <c r="F34" i="1" a="1"/>
  <c r="F34" i="1" s="1"/>
  <c r="G34" i="1" s="1"/>
  <c r="F33" i="1" a="1"/>
  <c r="F33" i="1" s="1"/>
  <c r="G33" i="1" s="1"/>
  <c r="F32" i="1" a="1"/>
  <c r="F32" i="1" s="1"/>
  <c r="G32" i="1" s="1"/>
  <c r="F31" i="1" a="1"/>
  <c r="F31" i="1" s="1"/>
  <c r="G31" i="1" s="1"/>
  <c r="F30" i="1" a="1"/>
  <c r="F30" i="1" s="1"/>
  <c r="G30" i="1" s="1"/>
  <c r="F29" i="1" a="1"/>
  <c r="F29" i="1" s="1"/>
  <c r="G29" i="1" s="1"/>
  <c r="F28" i="1" a="1"/>
  <c r="F28" i="1" s="1"/>
  <c r="G28" i="1" s="1"/>
  <c r="F27" i="1" a="1"/>
  <c r="F27" i="1" s="1"/>
  <c r="G27" i="1" s="1"/>
  <c r="F26" i="1" a="1"/>
  <c r="F26" i="1" s="1"/>
  <c r="G26" i="1" s="1"/>
  <c r="F25" i="1" a="1"/>
  <c r="F25" i="1" s="1"/>
  <c r="G25" i="1" s="1"/>
  <c r="F24" i="1" a="1"/>
  <c r="F24" i="1" s="1"/>
  <c r="G24" i="1" s="1"/>
  <c r="F23" i="1" a="1"/>
  <c r="F23" i="1" s="1"/>
  <c r="G23" i="1" s="1"/>
  <c r="F22" i="1" a="1"/>
  <c r="F22" i="1" s="1"/>
  <c r="G22" i="1" s="1"/>
  <c r="F21" i="1" a="1"/>
  <c r="F21" i="1" s="1"/>
  <c r="G21" i="1" s="1"/>
  <c r="F20" i="1" a="1"/>
  <c r="F20" i="1" s="1"/>
  <c r="G20" i="1" s="1"/>
  <c r="F19" i="1" a="1"/>
  <c r="F19" i="1" s="1"/>
  <c r="G19" i="1" s="1"/>
  <c r="F18" i="1" a="1"/>
  <c r="F18" i="1" s="1"/>
  <c r="G18" i="1" s="1"/>
  <c r="F17" i="1" a="1"/>
  <c r="F17" i="1" s="1"/>
  <c r="G17" i="1" s="1"/>
  <c r="F16" i="1" a="1"/>
  <c r="F16" i="1" s="1"/>
  <c r="G16" i="1" s="1"/>
  <c r="F15" i="1" a="1"/>
  <c r="F15" i="1" s="1"/>
  <c r="G15" i="1" s="1"/>
  <c r="F14" i="1" a="1"/>
  <c r="F14" i="1" s="1"/>
  <c r="G14" i="1" s="1"/>
  <c r="F13" i="1" a="1"/>
  <c r="F13" i="1" s="1"/>
  <c r="G13" i="1" s="1"/>
  <c r="F12" i="1" a="1"/>
  <c r="F12" i="1" s="1"/>
  <c r="G12" i="1" s="1"/>
  <c r="F11" i="1" a="1"/>
  <c r="F11" i="1" s="1"/>
  <c r="G11" i="1" s="1"/>
  <c r="F10" i="1" a="1"/>
  <c r="F10" i="1" s="1"/>
  <c r="G10" i="1" s="1"/>
  <c r="F9" i="1" a="1"/>
  <c r="F9" i="1" s="1"/>
  <c r="G9" i="1" s="1"/>
  <c r="F8" i="1" a="1"/>
  <c r="F8" i="1" s="1"/>
  <c r="G8" i="1" s="1"/>
  <c r="F7" i="1" a="1"/>
  <c r="F7" i="1" s="1"/>
  <c r="G7" i="1" s="1"/>
  <c r="F6" i="1" a="1"/>
  <c r="F6" i="1" s="1"/>
  <c r="G6" i="1" s="1"/>
  <c r="F5" i="1" a="1"/>
  <c r="F5" i="1" s="1"/>
  <c r="G5" i="1" s="1"/>
  <c r="F4" i="1" a="1"/>
  <c r="F4" i="1" s="1"/>
  <c r="G4" i="1" s="1"/>
  <c r="F3" i="1" a="1"/>
  <c r="F3" i="1" s="1"/>
  <c r="G3" i="1" s="1"/>
  <c r="F2" i="1" a="1"/>
  <c r="F2" i="1" s="1"/>
  <c r="G2" i="1" s="1"/>
  <c r="E4" i="1" l="1"/>
  <c r="E8" i="1"/>
  <c r="E12" i="1"/>
  <c r="E16" i="1"/>
  <c r="E20" i="1"/>
  <c r="E24" i="1"/>
  <c r="E28" i="1"/>
  <c r="E32" i="1"/>
  <c r="E36" i="1"/>
  <c r="E40" i="1"/>
  <c r="E44" i="1"/>
  <c r="E48" i="1"/>
  <c r="E52" i="1"/>
  <c r="E56" i="1"/>
  <c r="E60" i="1"/>
  <c r="E63" i="1"/>
  <c r="E59" i="1"/>
  <c r="E55" i="1"/>
  <c r="E51" i="1"/>
  <c r="E47" i="1"/>
  <c r="E43" i="1"/>
  <c r="E39" i="1"/>
  <c r="E35" i="1"/>
  <c r="E31" i="1"/>
  <c r="E27" i="1"/>
  <c r="E23" i="1"/>
  <c r="E19" i="1"/>
  <c r="E3" i="1"/>
  <c r="E7" i="1"/>
  <c r="E11" i="1"/>
  <c r="E15" i="1"/>
  <c r="E5" i="1"/>
  <c r="E9" i="1"/>
  <c r="E13" i="1"/>
  <c r="E17" i="1"/>
  <c r="E21" i="1"/>
  <c r="E25" i="1"/>
  <c r="E29" i="1"/>
  <c r="E33" i="1"/>
  <c r="E37" i="1"/>
  <c r="E41" i="1"/>
  <c r="E45" i="1"/>
  <c r="E49" i="1"/>
  <c r="E53" i="1"/>
  <c r="E57" i="1"/>
  <c r="E61" i="1"/>
  <c r="E62" i="1"/>
  <c r="E58" i="1"/>
  <c r="E54" i="1"/>
  <c r="E50" i="1"/>
  <c r="E46" i="1"/>
  <c r="E42" i="1"/>
  <c r="E38" i="1"/>
  <c r="E34" i="1"/>
  <c r="E30" i="1"/>
  <c r="E26" i="1"/>
  <c r="E22" i="1"/>
  <c r="E18" i="1"/>
  <c r="E14" i="1"/>
  <c r="E10" i="1"/>
  <c r="E6" i="1"/>
  <c r="E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<sst xmlns="http://schemas.openxmlformats.org/spreadsheetml/2006/main" count="193" uniqueCount="17">
  <si>
    <t>Date</t>
  </si>
  <si>
    <t>Name</t>
  </si>
  <si>
    <t>Item</t>
  </si>
  <si>
    <t>DaysSince</t>
  </si>
  <si>
    <t>Type</t>
  </si>
  <si>
    <t>Invoice</t>
  </si>
  <si>
    <t>UniquePO</t>
  </si>
  <si>
    <t>Company A</t>
  </si>
  <si>
    <t>Company B</t>
  </si>
  <si>
    <t>Company C</t>
  </si>
  <si>
    <t>Company D</t>
  </si>
  <si>
    <t>Item 1</t>
  </si>
  <si>
    <t>Item 2</t>
  </si>
  <si>
    <t>Item 3</t>
  </si>
  <si>
    <t>Item 4</t>
  </si>
  <si>
    <t>Item 5</t>
  </si>
  <si>
    <t>Unique5PO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</si>
</sst>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2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1"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33779-B632-894C-890D-8AC1FFE37EA2}">
  <dimension ref="A1:G73"/>
  <sheetViews>
    <sheetView tabSelected="1" topLeftCell="B24" zoomScale="80" zoomScaleNormal="80" workbookViewId="0">
      <selection activeCell="G2" sqref="G2"/>
    </sheetView>
  </sheetViews>
  <sheetFormatPr baseColWidth="10" defaultRowHeight="16" x14ac:dyDescent="0.2"/>
  <cols>
    <col min="2" max="2" width="11.5" bestFit="1" customWidth="1"/>
    <col min="3" max="3" width="20.5" bestFit="1" customWidth="1"/>
    <col min="4" max="4" width="61.1640625" bestFit="1" customWidth="1"/>
    <col min="7" max="7" width="15.1640625" bestFit="1" customWidth="1"/>
  </cols>
  <sheetData>
    <row r="1" spans="1:7" x14ac:dyDescent="0.2">
      <c r="A1" s="2" t="s">
        <v>4</v>
      </c>
      <c r="B1" s="1" t="s">
        <v>0</v>
      </c>
      <c r="C1" s="2" t="s">
        <v>1</v>
      </c>
      <c r="D1" s="2" t="s">
        <v>2</v>
      </c>
      <c r="E1" s="4" t="s">
        <v>3</v>
      </c>
      <c r="F1" s="2" t="s">
        <v>6</v>
      </c>
      <c r="G1" s="2" t="s">
        <v>16</v>
      </c>
    </row>
    <row r="2" spans="1:7" x14ac:dyDescent="0.2">
      <c r="A2" s="2" t="s">
        <v>5</v>
      </c>
      <c r="B2" s="1">
        <v>43859</v>
      </c>
      <c r="C2" s="2" t="s">
        <v>7</v>
      </c>
      <c r="D2" s="2" t="s">
        <v>11</v>
      </c>
      <c r="E2" s="2" t="str">
        <f t="shared" ref="E2:E33" ca="1" si="0">IF(G2=1,_xlfn.DAYS(TODAY(),B2),"")</f>
        <v/>
      </c>
      <c r="F2" s="2" cm="1">
        <f t="array" ref="F2">IF(SUMPRODUCT(($C$2:$C2=C2)*($B$2:$B2=B2))&gt;1,0,1)</f>
        <v>1</v>
      </c>
      <c r="G2" s="2">
        <f>IF(AND(F2=1,ISNUMBER(SEARCH("Item 5",D2))),1,0)</f>
        <v>0</v>
      </c>
    </row>
    <row r="3" spans="1:7" x14ac:dyDescent="0.2">
      <c r="A3" s="2" t="s">
        <v>5</v>
      </c>
      <c r="B3" s="1">
        <v>43859</v>
      </c>
      <c r="C3" s="2" t="s">
        <v>7</v>
      </c>
      <c r="D3" s="2" t="s">
        <v>12</v>
      </c>
      <c r="E3" s="2" t="str">
        <f t="shared" ca="1" si="0"/>
        <v/>
      </c>
      <c r="F3" s="2" cm="1">
        <f t="array" ref="F3">IF(SUMPRODUCT(($C$2:$C3=C3)*($B$2:$B3=B3))&gt;1,0,1)</f>
        <v>0</v>
      </c>
      <c r="G3" s="2">
        <f t="shared" ref="G3:G63" si="1">IF(AND(F3=1,ISNUMBER(SEARCH("Item 5",D3))),1,0)</f>
        <v>0</v>
      </c>
    </row>
    <row r="4" spans="1:7" x14ac:dyDescent="0.2">
      <c r="A4" s="2" t="s">
        <v>5</v>
      </c>
      <c r="B4" s="1">
        <v>43859</v>
      </c>
      <c r="C4" s="2" t="s">
        <v>7</v>
      </c>
      <c r="D4" s="2" t="s">
        <v>13</v>
      </c>
      <c r="E4" s="2" t="str">
        <f t="shared" ca="1" si="0"/>
        <v/>
      </c>
      <c r="F4" s="2" cm="1">
        <f t="array" ref="F4">IF(SUMPRODUCT(($C$2:$C4=C4)*($B$2:$B4=B4))&gt;1,0,1)</f>
        <v>0</v>
      </c>
      <c r="G4" s="2">
        <f t="shared" si="1"/>
        <v>0</v>
      </c>
    </row>
    <row r="5" spans="1:7" x14ac:dyDescent="0.2">
      <c r="A5" s="2" t="s">
        <v>5</v>
      </c>
      <c r="B5" s="1">
        <v>43859</v>
      </c>
      <c r="C5" s="2" t="s">
        <v>7</v>
      </c>
      <c r="D5" s="2" t="s">
        <v>14</v>
      </c>
      <c r="E5" s="2" t="str">
        <f t="shared" ca="1" si="0"/>
        <v/>
      </c>
      <c r="F5" s="2" cm="1">
        <f t="array" ref="F5">IF(SUMPRODUCT(($C$2:$C5=C5)*($B$2:$B5=B5))&gt;1,0,1)</f>
        <v>0</v>
      </c>
      <c r="G5" s="2">
        <f t="shared" si="1"/>
        <v>0</v>
      </c>
    </row>
    <row r="6" spans="1:7" x14ac:dyDescent="0.2">
      <c r="A6" s="2" t="s">
        <v>5</v>
      </c>
      <c r="B6" s="1">
        <v>43847</v>
      </c>
      <c r="C6" s="2" t="s">
        <v>7</v>
      </c>
      <c r="D6" s="2" t="s">
        <v>11</v>
      </c>
      <c r="E6" s="2" t="str">
        <f t="shared" ca="1" si="0"/>
        <v/>
      </c>
      <c r="F6" s="2" cm="1">
        <f t="array" ref="F6">IF(SUMPRODUCT(($C$2:$C6=C6)*($B$2:$B6=B6))&gt;1,0,1)</f>
        <v>1</v>
      </c>
      <c r="G6" s="2">
        <f t="shared" si="1"/>
        <v>0</v>
      </c>
    </row>
    <row r="7" spans="1:7" x14ac:dyDescent="0.2">
      <c r="A7" s="2" t="s">
        <v>5</v>
      </c>
      <c r="B7" s="1">
        <v>43847</v>
      </c>
      <c r="C7" s="2" t="s">
        <v>7</v>
      </c>
      <c r="D7" s="2" t="s">
        <v>12</v>
      </c>
      <c r="E7" s="2" t="str">
        <f t="shared" ca="1" si="0"/>
        <v/>
      </c>
      <c r="F7" s="2" cm="1">
        <f t="array" ref="F7">IF(SUMPRODUCT(($C$2:$C7=C7)*($B$2:$B7=B7))&gt;1,0,1)</f>
        <v>0</v>
      </c>
      <c r="G7" s="2">
        <f t="shared" si="1"/>
        <v>0</v>
      </c>
    </row>
    <row r="8" spans="1:7" x14ac:dyDescent="0.2">
      <c r="A8" s="2" t="s">
        <v>5</v>
      </c>
      <c r="B8" s="1">
        <v>43847</v>
      </c>
      <c r="C8" s="2" t="s">
        <v>7</v>
      </c>
      <c r="D8" s="2" t="s">
        <v>13</v>
      </c>
      <c r="E8" s="2" t="str">
        <f t="shared" ca="1" si="0"/>
        <v/>
      </c>
      <c r="F8" s="2" cm="1">
        <f t="array" ref="F8">IF(SUMPRODUCT(($C$2:$C8=C8)*($B$2:$B8=B8))&gt;1,0,1)</f>
        <v>0</v>
      </c>
      <c r="G8" s="2">
        <f t="shared" si="1"/>
        <v>0</v>
      </c>
    </row>
    <row r="9" spans="1:7" x14ac:dyDescent="0.2">
      <c r="A9" s="2" t="s">
        <v>5</v>
      </c>
      <c r="B9" s="1">
        <v>43847</v>
      </c>
      <c r="C9" s="2" t="s">
        <v>7</v>
      </c>
      <c r="D9" s="2" t="s">
        <v>14</v>
      </c>
      <c r="E9" s="2" t="str">
        <f t="shared" ca="1" si="0"/>
        <v/>
      </c>
      <c r="F9" s="2" cm="1">
        <f t="array" ref="F9">IF(SUMPRODUCT(($C$2:$C9=C9)*($B$2:$B9=B9))&gt;1,0,1)</f>
        <v>0</v>
      </c>
      <c r="G9" s="2">
        <f t="shared" si="1"/>
        <v>0</v>
      </c>
    </row>
    <row r="10" spans="1:7" x14ac:dyDescent="0.2">
      <c r="A10" s="2" t="s">
        <v>5</v>
      </c>
      <c r="B10" s="1">
        <v>43714</v>
      </c>
      <c r="C10" s="2" t="s">
        <v>7</v>
      </c>
      <c r="D10" s="2" t="s">
        <v>11</v>
      </c>
      <c r="E10" s="2" t="str">
        <f t="shared" ca="1" si="0"/>
        <v/>
      </c>
      <c r="F10" s="2" cm="1">
        <f t="array" ref="F10">IF(SUMPRODUCT(($C$2:$C10=C10)*($B$2:$B10=B10))&gt;1,0,1)</f>
        <v>1</v>
      </c>
      <c r="G10" s="2">
        <f t="shared" si="1"/>
        <v>0</v>
      </c>
    </row>
    <row r="11" spans="1:7" x14ac:dyDescent="0.2">
      <c r="A11" s="2" t="s">
        <v>5</v>
      </c>
      <c r="B11" s="1">
        <v>43714</v>
      </c>
      <c r="C11" s="2" t="s">
        <v>7</v>
      </c>
      <c r="D11" s="2" t="s">
        <v>12</v>
      </c>
      <c r="E11" s="2" t="str">
        <f t="shared" ca="1" si="0"/>
        <v/>
      </c>
      <c r="F11" s="2" cm="1">
        <f t="array" ref="F11">IF(SUMPRODUCT(($C$2:$C11=C11)*($B$2:$B11=B11))&gt;1,0,1)</f>
        <v>0</v>
      </c>
      <c r="G11" s="2">
        <f t="shared" si="1"/>
        <v>0</v>
      </c>
    </row>
    <row r="12" spans="1:7" x14ac:dyDescent="0.2">
      <c r="A12" s="2" t="s">
        <v>5</v>
      </c>
      <c r="B12" s="1">
        <v>43714</v>
      </c>
      <c r="C12" s="2" t="s">
        <v>7</v>
      </c>
      <c r="D12" s="2" t="s">
        <v>11</v>
      </c>
      <c r="E12" s="2" t="str">
        <f t="shared" ca="1" si="0"/>
        <v/>
      </c>
      <c r="F12" s="2" cm="1">
        <f t="array" ref="F12">IF(SUMPRODUCT(($C$2:$C12=C12)*($B$2:$B12=B12))&gt;1,0,1)</f>
        <v>0</v>
      </c>
      <c r="G12" s="2">
        <f t="shared" si="1"/>
        <v>0</v>
      </c>
    </row>
    <row r="13" spans="1:7" x14ac:dyDescent="0.2">
      <c r="A13" s="2" t="s">
        <v>5</v>
      </c>
      <c r="B13" s="1">
        <v>43643</v>
      </c>
      <c r="C13" s="2" t="s">
        <v>7</v>
      </c>
      <c r="D13" s="2" t="s">
        <v>15</v>
      </c>
      <c r="E13" s="2">
        <f t="shared" ca="1" si="0"/>
        <v>600</v>
      </c>
      <c r="F13" s="2" cm="1">
        <f t="array" ref="F13">IF(SUMPRODUCT(($C$2:$C13=C13)*($B$2:$B13=B13))&gt;1,0,1)</f>
        <v>1</v>
      </c>
      <c r="G13" s="2">
        <f t="shared" si="1"/>
        <v>1</v>
      </c>
    </row>
    <row r="14" spans="1:7" x14ac:dyDescent="0.2">
      <c r="A14" s="2" t="s">
        <v>5</v>
      </c>
      <c r="B14" s="1">
        <v>43643</v>
      </c>
      <c r="C14" s="2" t="s">
        <v>7</v>
      </c>
      <c r="D14" s="2" t="s">
        <v>15</v>
      </c>
      <c r="E14" s="2" t="str">
        <f t="shared" ca="1" si="0"/>
        <v/>
      </c>
      <c r="F14" s="2" cm="1">
        <f t="array" ref="F14">IF(SUMPRODUCT(($C$2:$C14=C14)*($B$2:$B14=B14))&gt;1,0,1)</f>
        <v>0</v>
      </c>
      <c r="G14" s="2">
        <f t="shared" si="1"/>
        <v>0</v>
      </c>
    </row>
    <row r="15" spans="1:7" x14ac:dyDescent="0.2">
      <c r="A15" s="2" t="s">
        <v>5</v>
      </c>
      <c r="B15" s="1">
        <v>43643</v>
      </c>
      <c r="C15" s="2" t="s">
        <v>7</v>
      </c>
      <c r="D15" s="2" t="s">
        <v>14</v>
      </c>
      <c r="E15" s="2" t="str">
        <f t="shared" ca="1" si="0"/>
        <v/>
      </c>
      <c r="F15" s="2" cm="1">
        <f t="array" ref="F15">IF(SUMPRODUCT(($C$2:$C15=C15)*($B$2:$B15=B15))&gt;1,0,1)</f>
        <v>0</v>
      </c>
      <c r="G15" s="2">
        <f t="shared" si="1"/>
        <v>0</v>
      </c>
    </row>
    <row r="16" spans="1:7" x14ac:dyDescent="0.2">
      <c r="A16" s="2" t="s">
        <v>5</v>
      </c>
      <c r="B16" s="1">
        <v>43643</v>
      </c>
      <c r="C16" s="2" t="s">
        <v>7</v>
      </c>
      <c r="D16" s="2" t="s">
        <v>11</v>
      </c>
      <c r="E16" s="2" t="str">
        <f t="shared" ca="1" si="0"/>
        <v/>
      </c>
      <c r="F16" s="2" cm="1">
        <f t="array" ref="F16">IF(SUMPRODUCT(($C$2:$C16=C16)*($B$2:$B16=B16))&gt;1,0,1)</f>
        <v>0</v>
      </c>
      <c r="G16" s="2">
        <f t="shared" si="1"/>
        <v>0</v>
      </c>
    </row>
    <row r="17" spans="1:7" x14ac:dyDescent="0.2">
      <c r="A17" s="2" t="s">
        <v>5</v>
      </c>
      <c r="B17" s="1">
        <v>43578</v>
      </c>
      <c r="C17" s="2" t="s">
        <v>7</v>
      </c>
      <c r="D17" s="2" t="s">
        <v>12</v>
      </c>
      <c r="E17" s="2" t="str">
        <f t="shared" ca="1" si="0"/>
        <v/>
      </c>
      <c r="F17" s="2" cm="1">
        <f t="array" ref="F17">IF(SUMPRODUCT(($C$2:$C17=C17)*($B$2:$B17=B17))&gt;1,0,1)</f>
        <v>1</v>
      </c>
      <c r="G17" s="2">
        <f t="shared" si="1"/>
        <v>0</v>
      </c>
    </row>
    <row r="18" spans="1:7" x14ac:dyDescent="0.2">
      <c r="A18" s="2" t="s">
        <v>5</v>
      </c>
      <c r="B18" s="1">
        <v>43578</v>
      </c>
      <c r="C18" s="2" t="s">
        <v>7</v>
      </c>
      <c r="D18" s="2" t="s">
        <v>13</v>
      </c>
      <c r="E18" s="2" t="str">
        <f t="shared" ca="1" si="0"/>
        <v/>
      </c>
      <c r="F18" s="2" cm="1">
        <f t="array" ref="F18">IF(SUMPRODUCT(($C$2:$C18=C18)*($B$2:$B18=B18))&gt;1,0,1)</f>
        <v>0</v>
      </c>
      <c r="G18" s="2">
        <f t="shared" si="1"/>
        <v>0</v>
      </c>
    </row>
    <row r="19" spans="1:7" x14ac:dyDescent="0.2">
      <c r="A19" s="2" t="s">
        <v>5</v>
      </c>
      <c r="B19" s="1">
        <v>43578</v>
      </c>
      <c r="C19" s="2" t="s">
        <v>7</v>
      </c>
      <c r="D19" s="2" t="s">
        <v>14</v>
      </c>
      <c r="E19" s="2" t="str">
        <f t="shared" ca="1" si="0"/>
        <v/>
      </c>
      <c r="F19" s="2" cm="1">
        <f t="array" ref="F19">IF(SUMPRODUCT(($C$2:$C19=C19)*($B$2:$B19=B19))&gt;1,0,1)</f>
        <v>0</v>
      </c>
      <c r="G19" s="2">
        <f t="shared" si="1"/>
        <v>0</v>
      </c>
    </row>
    <row r="20" spans="1:7" x14ac:dyDescent="0.2">
      <c r="A20" s="2" t="s">
        <v>5</v>
      </c>
      <c r="B20" s="1">
        <v>43578</v>
      </c>
      <c r="C20" s="2" t="s">
        <v>7</v>
      </c>
      <c r="D20" s="2" t="s">
        <v>11</v>
      </c>
      <c r="E20" s="2" t="str">
        <f t="shared" ca="1" si="0"/>
        <v/>
      </c>
      <c r="F20" s="2" cm="1">
        <f t="array" ref="F20">IF(SUMPRODUCT(($C$2:$C20=C20)*($B$2:$B20=B20))&gt;1,0,1)</f>
        <v>0</v>
      </c>
      <c r="G20" s="2">
        <f t="shared" si="1"/>
        <v>0</v>
      </c>
    </row>
    <row r="21" spans="1:7" x14ac:dyDescent="0.2">
      <c r="A21" s="2" t="s">
        <v>5</v>
      </c>
      <c r="B21" s="1">
        <v>43552</v>
      </c>
      <c r="C21" s="2" t="s">
        <v>7</v>
      </c>
      <c r="D21" s="2" t="s">
        <v>12</v>
      </c>
      <c r="E21" s="2" t="str">
        <f t="shared" ca="1" si="0"/>
        <v/>
      </c>
      <c r="F21" s="2" cm="1">
        <f t="array" ref="F21">IF(SUMPRODUCT(($C$2:$C21=C21)*($B$2:$B21=B21))&gt;1,0,1)</f>
        <v>1</v>
      </c>
      <c r="G21" s="2">
        <f t="shared" si="1"/>
        <v>0</v>
      </c>
    </row>
    <row r="22" spans="1:7" x14ac:dyDescent="0.2">
      <c r="A22" s="2" t="s">
        <v>5</v>
      </c>
      <c r="B22" s="1">
        <v>43552</v>
      </c>
      <c r="C22" s="2" t="s">
        <v>7</v>
      </c>
      <c r="D22" s="3" t="s">
        <v>11</v>
      </c>
      <c r="E22" s="2" t="str">
        <f t="shared" ca="1" si="0"/>
        <v/>
      </c>
      <c r="F22" s="2" cm="1">
        <f t="array" ref="F22">IF(SUMPRODUCT(($C$2:$C22=C22)*($B$2:$B22=B22))&gt;1,0,1)</f>
        <v>0</v>
      </c>
      <c r="G22" s="2">
        <f t="shared" si="1"/>
        <v>0</v>
      </c>
    </row>
    <row r="23" spans="1:7" x14ac:dyDescent="0.2">
      <c r="A23" s="2" t="s">
        <v>5</v>
      </c>
      <c r="B23" s="1">
        <v>43552</v>
      </c>
      <c r="C23" s="2" t="s">
        <v>7</v>
      </c>
      <c r="D23" s="3" t="s">
        <v>12</v>
      </c>
      <c r="E23" s="2" t="str">
        <f t="shared" ca="1" si="0"/>
        <v/>
      </c>
      <c r="F23" s="2" cm="1">
        <f t="array" ref="F23">IF(SUMPRODUCT(($C$2:$C23=C23)*($B$2:$B23=B23))&gt;1,0,1)</f>
        <v>0</v>
      </c>
      <c r="G23" s="2">
        <f t="shared" si="1"/>
        <v>0</v>
      </c>
    </row>
    <row r="24" spans="1:7" x14ac:dyDescent="0.2">
      <c r="A24" s="2" t="s">
        <v>5</v>
      </c>
      <c r="B24" s="1">
        <v>43552</v>
      </c>
      <c r="C24" s="2" t="s">
        <v>7</v>
      </c>
      <c r="D24" s="3" t="s">
        <v>13</v>
      </c>
      <c r="E24" s="2" t="str">
        <f t="shared" ca="1" si="0"/>
        <v/>
      </c>
      <c r="F24" s="2" cm="1">
        <f t="array" ref="F24">IF(SUMPRODUCT(($C$2:$C24=C24)*($B$2:$B24=B24))&gt;1,0,1)</f>
        <v>0</v>
      </c>
      <c r="G24" s="2">
        <f t="shared" si="1"/>
        <v>0</v>
      </c>
    </row>
    <row r="25" spans="1:7" x14ac:dyDescent="0.2">
      <c r="A25" s="2" t="s">
        <v>5</v>
      </c>
      <c r="B25" s="1">
        <v>43535</v>
      </c>
      <c r="C25" s="2" t="s">
        <v>7</v>
      </c>
      <c r="D25" s="2" t="s">
        <v>15</v>
      </c>
      <c r="E25" s="2">
        <f t="shared" ca="1" si="0"/>
        <v>708</v>
      </c>
      <c r="F25" s="2" cm="1">
        <f t="array" ref="F25">IF(SUMPRODUCT(($C$2:$C25=C25)*($B$2:$B25=B25))&gt;1,0,1)</f>
        <v>1</v>
      </c>
      <c r="G25" s="2">
        <f t="shared" si="1"/>
        <v>1</v>
      </c>
    </row>
    <row r="26" spans="1:7" x14ac:dyDescent="0.2">
      <c r="A26" s="2" t="s">
        <v>5</v>
      </c>
      <c r="B26" s="1">
        <v>43535</v>
      </c>
      <c r="C26" s="2" t="s">
        <v>7</v>
      </c>
      <c r="D26" s="2" t="s">
        <v>15</v>
      </c>
      <c r="E26" s="2" t="str">
        <f t="shared" ca="1" si="0"/>
        <v/>
      </c>
      <c r="F26" s="2" cm="1">
        <f t="array" ref="F26">IF(SUMPRODUCT(($C$2:$C26=C26)*($B$2:$B26=B26))&gt;1,0,1)</f>
        <v>0</v>
      </c>
      <c r="G26" s="2">
        <f t="shared" si="1"/>
        <v>0</v>
      </c>
    </row>
    <row r="27" spans="1:7" x14ac:dyDescent="0.2">
      <c r="A27" s="2" t="s">
        <v>5</v>
      </c>
      <c r="B27" s="1">
        <v>43535</v>
      </c>
      <c r="C27" s="2" t="s">
        <v>7</v>
      </c>
      <c r="D27" s="2" t="s">
        <v>14</v>
      </c>
      <c r="E27" s="2" t="str">
        <f t="shared" ca="1" si="0"/>
        <v/>
      </c>
      <c r="F27" s="2" cm="1">
        <f t="array" ref="F27">IF(SUMPRODUCT(($C$2:$C27=C27)*($B$2:$B27=B27))&gt;1,0,1)</f>
        <v>0</v>
      </c>
      <c r="G27" s="2">
        <f t="shared" si="1"/>
        <v>0</v>
      </c>
    </row>
    <row r="28" spans="1:7" x14ac:dyDescent="0.2">
      <c r="A28" s="2" t="s">
        <v>5</v>
      </c>
      <c r="B28" s="1">
        <v>43535</v>
      </c>
      <c r="C28" s="2" t="s">
        <v>7</v>
      </c>
      <c r="D28" s="2" t="s">
        <v>11</v>
      </c>
      <c r="E28" s="2" t="str">
        <f t="shared" ca="1" si="0"/>
        <v/>
      </c>
      <c r="F28" s="2" cm="1">
        <f t="array" ref="F28">IF(SUMPRODUCT(($C$2:$C28=C28)*($B$2:$B28=B28))&gt;1,0,1)</f>
        <v>0</v>
      </c>
      <c r="G28" s="2">
        <f t="shared" si="1"/>
        <v>0</v>
      </c>
    </row>
    <row r="29" spans="1:7" x14ac:dyDescent="0.2">
      <c r="A29" s="2" t="s">
        <v>5</v>
      </c>
      <c r="B29" s="1">
        <v>43535</v>
      </c>
      <c r="C29" s="2" t="s">
        <v>7</v>
      </c>
      <c r="D29" s="2" t="s">
        <v>12</v>
      </c>
      <c r="E29" s="2" t="str">
        <f t="shared" ca="1" si="0"/>
        <v/>
      </c>
      <c r="F29" s="2" cm="1">
        <f t="array" ref="F29">IF(SUMPRODUCT(($C$2:$C29=C29)*($B$2:$B29=B29))&gt;1,0,1)</f>
        <v>0</v>
      </c>
      <c r="G29" s="2">
        <f t="shared" si="1"/>
        <v>0</v>
      </c>
    </row>
    <row r="30" spans="1:7" x14ac:dyDescent="0.2">
      <c r="A30" s="2" t="s">
        <v>5</v>
      </c>
      <c r="B30" s="1">
        <v>43535</v>
      </c>
      <c r="C30" s="2" t="s">
        <v>7</v>
      </c>
      <c r="D30" s="3" t="s">
        <v>11</v>
      </c>
      <c r="E30" s="2" t="str">
        <f t="shared" ca="1" si="0"/>
        <v/>
      </c>
      <c r="F30" s="2" cm="1">
        <f t="array" ref="F30">IF(SUMPRODUCT(($C$2:$C30=C30)*($B$2:$B30=B30))&gt;1,0,1)</f>
        <v>0</v>
      </c>
      <c r="G30" s="2">
        <f t="shared" si="1"/>
        <v>0</v>
      </c>
    </row>
    <row r="31" spans="1:7" x14ac:dyDescent="0.2">
      <c r="A31" s="2" t="s">
        <v>5</v>
      </c>
      <c r="B31" s="1">
        <v>43535</v>
      </c>
      <c r="C31" s="2" t="s">
        <v>7</v>
      </c>
      <c r="D31" s="3" t="s">
        <v>12</v>
      </c>
      <c r="E31" s="2" t="str">
        <f t="shared" ca="1" si="0"/>
        <v/>
      </c>
      <c r="F31" s="2" cm="1">
        <f t="array" ref="F31">IF(SUMPRODUCT(($C$2:$C31=C31)*($B$2:$B31=B31))&gt;1,0,1)</f>
        <v>0</v>
      </c>
      <c r="G31" s="2">
        <f t="shared" si="1"/>
        <v>0</v>
      </c>
    </row>
    <row r="32" spans="1:7" x14ac:dyDescent="0.2">
      <c r="A32" s="2" t="s">
        <v>5</v>
      </c>
      <c r="B32" s="1">
        <v>43350</v>
      </c>
      <c r="C32" s="2" t="s">
        <v>8</v>
      </c>
      <c r="D32" s="3" t="s">
        <v>13</v>
      </c>
      <c r="E32" s="2" t="str">
        <f t="shared" ca="1" si="0"/>
        <v/>
      </c>
      <c r="F32" s="2" cm="1">
        <f t="array" ref="F32">IF(SUMPRODUCT(($C$2:$C32=C32)*($B$2:$B32=B32))&gt;1,0,1)</f>
        <v>1</v>
      </c>
      <c r="G32" s="2">
        <f t="shared" si="1"/>
        <v>0</v>
      </c>
    </row>
    <row r="33" spans="1:7" x14ac:dyDescent="0.2">
      <c r="A33" s="2" t="s">
        <v>5</v>
      </c>
      <c r="B33" s="1">
        <v>43315</v>
      </c>
      <c r="C33" s="2" t="s">
        <v>8</v>
      </c>
      <c r="D33" s="2" t="s">
        <v>15</v>
      </c>
      <c r="E33" s="2">
        <f t="shared" ca="1" si="0"/>
        <v>928</v>
      </c>
      <c r="F33" s="2" cm="1">
        <f t="array" ref="F33">IF(SUMPRODUCT(($C$2:$C33=C33)*($B$2:$B33=B33))&gt;1,0,1)</f>
        <v>1</v>
      </c>
      <c r="G33" s="2">
        <f t="shared" si="1"/>
        <v>1</v>
      </c>
    </row>
    <row r="34" spans="1:7" x14ac:dyDescent="0.2">
      <c r="A34" s="2" t="s">
        <v>5</v>
      </c>
      <c r="B34" s="1">
        <v>43315</v>
      </c>
      <c r="C34" s="2" t="s">
        <v>8</v>
      </c>
      <c r="D34" s="2" t="s">
        <v>14</v>
      </c>
      <c r="E34" s="2" t="str">
        <f t="shared" ref="E34:E63" ca="1" si="2">IF(G34=1,_xlfn.DAYS(TODAY(),B34),"")</f>
        <v/>
      </c>
      <c r="F34" s="2" cm="1">
        <f t="array" ref="F34">IF(SUMPRODUCT(($C$2:$C34=C34)*($B$2:$B34=B34))&gt;1,0,1)</f>
        <v>0</v>
      </c>
      <c r="G34" s="2">
        <f t="shared" si="1"/>
        <v>0</v>
      </c>
    </row>
    <row r="35" spans="1:7" x14ac:dyDescent="0.2">
      <c r="A35" s="2" t="s">
        <v>5</v>
      </c>
      <c r="B35" s="1">
        <v>43315</v>
      </c>
      <c r="C35" s="2" t="s">
        <v>8</v>
      </c>
      <c r="D35" s="2" t="s">
        <v>11</v>
      </c>
      <c r="E35" s="2" t="str">
        <f t="shared" ca="1" si="2"/>
        <v/>
      </c>
      <c r="F35" s="2" cm="1">
        <f t="array" ref="F35">IF(SUMPRODUCT(($C$2:$C35=C35)*($B$2:$B35=B35))&gt;1,0,1)</f>
        <v>0</v>
      </c>
      <c r="G35" s="2">
        <f t="shared" si="1"/>
        <v>0</v>
      </c>
    </row>
    <row r="36" spans="1:7" x14ac:dyDescent="0.2">
      <c r="A36" s="2" t="s">
        <v>5</v>
      </c>
      <c r="B36" s="1">
        <v>43315</v>
      </c>
      <c r="C36" s="2" t="s">
        <v>8</v>
      </c>
      <c r="D36" s="2" t="s">
        <v>12</v>
      </c>
      <c r="E36" s="2" t="str">
        <f t="shared" ca="1" si="2"/>
        <v/>
      </c>
      <c r="F36" s="2" cm="1">
        <f t="array" ref="F36">IF(SUMPRODUCT(($C$2:$C36=C36)*($B$2:$B36=B36))&gt;1,0,1)</f>
        <v>0</v>
      </c>
      <c r="G36" s="2">
        <f t="shared" si="1"/>
        <v>0</v>
      </c>
    </row>
    <row r="37" spans="1:7" x14ac:dyDescent="0.2">
      <c r="A37" s="2" t="s">
        <v>5</v>
      </c>
      <c r="B37" s="1">
        <v>43549</v>
      </c>
      <c r="C37" s="2" t="s">
        <v>9</v>
      </c>
      <c r="D37" s="2" t="s">
        <v>13</v>
      </c>
      <c r="E37" s="2" t="str">
        <f t="shared" ca="1" si="2"/>
        <v/>
      </c>
      <c r="F37" s="2" cm="1">
        <f t="array" ref="F37">IF(SUMPRODUCT(($C$2:$C37=C37)*($B$2:$B37=B37))&gt;1,0,1)</f>
        <v>1</v>
      </c>
      <c r="G37" s="2">
        <f t="shared" si="1"/>
        <v>0</v>
      </c>
    </row>
    <row r="38" spans="1:7" x14ac:dyDescent="0.2">
      <c r="A38" s="2" t="s">
        <v>5</v>
      </c>
      <c r="B38" s="1">
        <v>43549</v>
      </c>
      <c r="C38" s="2" t="s">
        <v>9</v>
      </c>
      <c r="D38" s="2" t="s">
        <v>13</v>
      </c>
      <c r="E38" s="2" t="str">
        <f t="shared" ca="1" si="2"/>
        <v/>
      </c>
      <c r="F38" s="2" cm="1">
        <f t="array" ref="F38">IF(SUMPRODUCT(($C$2:$C38=C38)*($B$2:$B38=B38))&gt;1,0,1)</f>
        <v>0</v>
      </c>
      <c r="G38" s="2">
        <f t="shared" si="1"/>
        <v>0</v>
      </c>
    </row>
    <row r="39" spans="1:7" x14ac:dyDescent="0.2">
      <c r="A39" s="2" t="s">
        <v>5</v>
      </c>
      <c r="B39" s="1">
        <v>43306</v>
      </c>
      <c r="C39" s="2" t="s">
        <v>9</v>
      </c>
      <c r="D39" s="2" t="s">
        <v>15</v>
      </c>
      <c r="E39" s="2">
        <f t="shared" ca="1" si="2"/>
        <v>937</v>
      </c>
      <c r="F39" s="2" cm="1">
        <f t="array" ref="F39">IF(SUMPRODUCT(($C$2:$C39=C39)*($B$2:$B39=B39))&gt;1,0,1)</f>
        <v>1</v>
      </c>
      <c r="G39" s="2">
        <f t="shared" si="1"/>
        <v>1</v>
      </c>
    </row>
    <row r="40" spans="1:7" x14ac:dyDescent="0.2">
      <c r="A40" s="2" t="s">
        <v>5</v>
      </c>
      <c r="B40" s="1">
        <v>43306</v>
      </c>
      <c r="C40" s="2" t="s">
        <v>9</v>
      </c>
      <c r="D40" s="2" t="s">
        <v>11</v>
      </c>
      <c r="E40" s="2" t="str">
        <f t="shared" ca="1" si="2"/>
        <v/>
      </c>
      <c r="F40" s="2" cm="1">
        <f t="array" ref="F40">IF(SUMPRODUCT(($C$2:$C40=C40)*($B$2:$B40=B40))&gt;1,0,1)</f>
        <v>0</v>
      </c>
      <c r="G40" s="2">
        <f t="shared" si="1"/>
        <v>0</v>
      </c>
    </row>
    <row r="41" spans="1:7" x14ac:dyDescent="0.2">
      <c r="A41" s="2" t="s">
        <v>5</v>
      </c>
      <c r="B41" s="1">
        <v>43306</v>
      </c>
      <c r="C41" s="2" t="s">
        <v>9</v>
      </c>
      <c r="D41" s="2" t="s">
        <v>12</v>
      </c>
      <c r="E41" s="2" t="str">
        <f t="shared" ca="1" si="2"/>
        <v/>
      </c>
      <c r="F41" s="2" cm="1">
        <f t="array" ref="F41">IF(SUMPRODUCT(($C$2:$C41=C41)*($B$2:$B41=B41))&gt;1,0,1)</f>
        <v>0</v>
      </c>
      <c r="G41" s="2">
        <f t="shared" si="1"/>
        <v>0</v>
      </c>
    </row>
    <row r="42" spans="1:7" x14ac:dyDescent="0.2">
      <c r="A42" s="2" t="s">
        <v>5</v>
      </c>
      <c r="B42" s="1">
        <v>43306</v>
      </c>
      <c r="C42" s="2" t="s">
        <v>9</v>
      </c>
      <c r="D42" s="2" t="s">
        <v>13</v>
      </c>
      <c r="E42" s="2" t="str">
        <f t="shared" ca="1" si="2"/>
        <v/>
      </c>
      <c r="F42" s="2" cm="1">
        <f t="array" ref="F42">IF(SUMPRODUCT(($C$2:$C42=C42)*($B$2:$B42=B42))&gt;1,0,1)</f>
        <v>0</v>
      </c>
      <c r="G42" s="2">
        <f t="shared" si="1"/>
        <v>0</v>
      </c>
    </row>
    <row r="43" spans="1:7" x14ac:dyDescent="0.2">
      <c r="A43" s="2" t="s">
        <v>5</v>
      </c>
      <c r="B43" s="1">
        <v>43236</v>
      </c>
      <c r="C43" s="2" t="s">
        <v>9</v>
      </c>
      <c r="D43" s="2" t="s">
        <v>15</v>
      </c>
      <c r="E43" s="2">
        <f t="shared" ca="1" si="2"/>
        <v>1007</v>
      </c>
      <c r="F43" s="2" cm="1">
        <f t="array" ref="F43">IF(SUMPRODUCT(($C$2:$C43=C43)*($B$2:$B43=B43))&gt;1,0,1)</f>
        <v>1</v>
      </c>
      <c r="G43" s="2">
        <f t="shared" si="1"/>
        <v>1</v>
      </c>
    </row>
    <row r="44" spans="1:7" x14ac:dyDescent="0.2">
      <c r="A44" s="2" t="s">
        <v>5</v>
      </c>
      <c r="B44" s="1">
        <v>43236</v>
      </c>
      <c r="C44" s="2" t="s">
        <v>9</v>
      </c>
      <c r="D44" s="2" t="s">
        <v>15</v>
      </c>
      <c r="E44" s="2" t="str">
        <f t="shared" ca="1" si="2"/>
        <v/>
      </c>
      <c r="F44" s="2" cm="1">
        <f t="array" ref="F44">IF(SUMPRODUCT(($C$2:$C44=C44)*($B$2:$B44=B44))&gt;1,0,1)</f>
        <v>0</v>
      </c>
      <c r="G44" s="2">
        <f t="shared" si="1"/>
        <v>0</v>
      </c>
    </row>
    <row r="45" spans="1:7" x14ac:dyDescent="0.2">
      <c r="A45" s="2" t="s">
        <v>5</v>
      </c>
      <c r="B45" s="1">
        <v>43236</v>
      </c>
      <c r="C45" s="2" t="s">
        <v>9</v>
      </c>
      <c r="D45" s="2" t="s">
        <v>14</v>
      </c>
      <c r="E45" s="2" t="str">
        <f t="shared" ca="1" si="2"/>
        <v/>
      </c>
      <c r="F45" s="2" cm="1">
        <f t="array" ref="F45">IF(SUMPRODUCT(($C$2:$C45=C45)*($B$2:$B45=B45))&gt;1,0,1)</f>
        <v>0</v>
      </c>
      <c r="G45" s="2">
        <f t="shared" si="1"/>
        <v>0</v>
      </c>
    </row>
    <row r="46" spans="1:7" x14ac:dyDescent="0.2">
      <c r="A46" s="2" t="s">
        <v>5</v>
      </c>
      <c r="B46" s="1">
        <v>43236</v>
      </c>
      <c r="C46" s="2" t="s">
        <v>9</v>
      </c>
      <c r="D46" s="2" t="s">
        <v>12</v>
      </c>
      <c r="E46" s="2" t="str">
        <f t="shared" ca="1" si="2"/>
        <v/>
      </c>
      <c r="F46" s="2" cm="1">
        <f t="array" ref="F46">IF(SUMPRODUCT(($C$2:$C46=C46)*($B$2:$B46=B46))&gt;1,0,1)</f>
        <v>0</v>
      </c>
      <c r="G46" s="2">
        <f t="shared" si="1"/>
        <v>0</v>
      </c>
    </row>
    <row r="47" spans="1:7" x14ac:dyDescent="0.2">
      <c r="A47" s="2" t="s">
        <v>5</v>
      </c>
      <c r="B47" s="1">
        <v>43236</v>
      </c>
      <c r="C47" s="2" t="s">
        <v>9</v>
      </c>
      <c r="D47" s="2" t="s">
        <v>15</v>
      </c>
      <c r="E47" s="2" t="str">
        <f t="shared" ca="1" si="2"/>
        <v/>
      </c>
      <c r="F47" s="2" cm="1">
        <f t="array" ref="F47">IF(SUMPRODUCT(($C$2:$C47=C47)*($B$2:$B47=B47))&gt;1,0,1)</f>
        <v>0</v>
      </c>
      <c r="G47" s="2">
        <f t="shared" si="1"/>
        <v>0</v>
      </c>
    </row>
    <row r="48" spans="1:7" x14ac:dyDescent="0.2">
      <c r="A48" s="2" t="s">
        <v>5</v>
      </c>
      <c r="B48" s="1">
        <v>43236</v>
      </c>
      <c r="C48" s="2" t="s">
        <v>9</v>
      </c>
      <c r="D48" s="2" t="s">
        <v>11</v>
      </c>
      <c r="E48" s="2" t="str">
        <f t="shared" ca="1" si="2"/>
        <v/>
      </c>
      <c r="F48" s="2" cm="1">
        <f t="array" ref="F48">IF(SUMPRODUCT(($C$2:$C48=C48)*($B$2:$B48=B48))&gt;1,0,1)</f>
        <v>0</v>
      </c>
      <c r="G48" s="2">
        <f t="shared" si="1"/>
        <v>0</v>
      </c>
    </row>
    <row r="49" spans="1:7" x14ac:dyDescent="0.2">
      <c r="A49" s="2" t="s">
        <v>5</v>
      </c>
      <c r="B49" s="1">
        <v>43236</v>
      </c>
      <c r="C49" s="2" t="s">
        <v>9</v>
      </c>
      <c r="D49" s="2" t="s">
        <v>12</v>
      </c>
      <c r="E49" s="2" t="str">
        <f t="shared" ca="1" si="2"/>
        <v/>
      </c>
      <c r="F49" s="2" cm="1">
        <f t="array" ref="F49">IF(SUMPRODUCT(($C$2:$C49=C49)*($B$2:$B49=B49))&gt;1,0,1)</f>
        <v>0</v>
      </c>
      <c r="G49" s="2">
        <f t="shared" si="1"/>
        <v>0</v>
      </c>
    </row>
    <row r="50" spans="1:7" x14ac:dyDescent="0.2">
      <c r="A50" s="2" t="s">
        <v>5</v>
      </c>
      <c r="B50" s="1">
        <v>43236</v>
      </c>
      <c r="C50" s="2" t="s">
        <v>9</v>
      </c>
      <c r="D50" s="2" t="s">
        <v>13</v>
      </c>
      <c r="E50" s="2" t="str">
        <f t="shared" ca="1" si="2"/>
        <v/>
      </c>
      <c r="F50" s="2" cm="1">
        <f t="array" ref="F50">IF(SUMPRODUCT(($C$2:$C50=C50)*($B$2:$B50=B50))&gt;1,0,1)</f>
        <v>0</v>
      </c>
      <c r="G50" s="2">
        <f t="shared" si="1"/>
        <v>0</v>
      </c>
    </row>
    <row r="51" spans="1:7" x14ac:dyDescent="0.2">
      <c r="A51" s="2" t="s">
        <v>5</v>
      </c>
      <c r="B51" s="1">
        <v>43993</v>
      </c>
      <c r="C51" s="2" t="s">
        <v>10</v>
      </c>
      <c r="D51" s="2" t="s">
        <v>15</v>
      </c>
      <c r="E51" s="2">
        <f t="shared" ca="1" si="2"/>
        <v>250</v>
      </c>
      <c r="F51" s="2" cm="1">
        <f t="array" ref="F51">IF(SUMPRODUCT(($C$2:$C51=C51)*($B$2:$B51=B51))&gt;1,0,1)</f>
        <v>1</v>
      </c>
      <c r="G51" s="2">
        <f t="shared" si="1"/>
        <v>1</v>
      </c>
    </row>
    <row r="52" spans="1:7" x14ac:dyDescent="0.2">
      <c r="A52" s="2" t="s">
        <v>5</v>
      </c>
      <c r="B52" s="1">
        <v>43993</v>
      </c>
      <c r="C52" s="2" t="s">
        <v>10</v>
      </c>
      <c r="D52" s="2" t="s">
        <v>11</v>
      </c>
      <c r="E52" s="2" t="str">
        <f t="shared" ca="1" si="2"/>
        <v/>
      </c>
      <c r="F52" s="2" cm="1">
        <f t="array" ref="F52">IF(SUMPRODUCT(($C$2:$C52=C52)*($B$2:$B52=B52))&gt;1,0,1)</f>
        <v>0</v>
      </c>
      <c r="G52" s="2">
        <f t="shared" si="1"/>
        <v>0</v>
      </c>
    </row>
    <row r="53" spans="1:7" x14ac:dyDescent="0.2">
      <c r="A53" s="2" t="s">
        <v>5</v>
      </c>
      <c r="B53" s="1">
        <v>43819</v>
      </c>
      <c r="C53" s="2" t="s">
        <v>10</v>
      </c>
      <c r="D53" s="2" t="s">
        <v>15</v>
      </c>
      <c r="E53" s="2">
        <f t="shared" ca="1" si="2"/>
        <v>424</v>
      </c>
      <c r="F53" s="2" cm="1">
        <f t="array" ref="F53">IF(SUMPRODUCT(($C$2:$C53=C53)*($B$2:$B53=B53))&gt;1,0,1)</f>
        <v>1</v>
      </c>
      <c r="G53" s="2">
        <f t="shared" si="1"/>
        <v>1</v>
      </c>
    </row>
    <row r="54" spans="1:7" x14ac:dyDescent="0.2">
      <c r="A54" s="2" t="s">
        <v>5</v>
      </c>
      <c r="B54" s="1">
        <v>43819</v>
      </c>
      <c r="C54" s="2" t="s">
        <v>10</v>
      </c>
      <c r="D54" s="2" t="s">
        <v>14</v>
      </c>
      <c r="E54" s="2" t="str">
        <f t="shared" ca="1" si="2"/>
        <v/>
      </c>
      <c r="F54" s="2" cm="1">
        <f t="array" ref="F54">IF(SUMPRODUCT(($C$2:$C54=C54)*($B$2:$B54=B54))&gt;1,0,1)</f>
        <v>0</v>
      </c>
      <c r="G54" s="2">
        <f t="shared" si="1"/>
        <v>0</v>
      </c>
    </row>
    <row r="55" spans="1:7" x14ac:dyDescent="0.2">
      <c r="A55" s="2" t="s">
        <v>5</v>
      </c>
      <c r="B55" s="1">
        <v>43609</v>
      </c>
      <c r="C55" s="2" t="s">
        <v>10</v>
      </c>
      <c r="D55" s="2" t="s">
        <v>11</v>
      </c>
      <c r="E55" s="2" t="str">
        <f t="shared" ca="1" si="2"/>
        <v/>
      </c>
      <c r="F55" s="2" cm="1">
        <f t="array" ref="F55">IF(SUMPRODUCT(($C$2:$C55=C55)*($B$2:$B55=B55))&gt;1,0,1)</f>
        <v>1</v>
      </c>
      <c r="G55" s="2">
        <f t="shared" si="1"/>
        <v>0</v>
      </c>
    </row>
    <row r="56" spans="1:7" x14ac:dyDescent="0.2">
      <c r="A56" s="2" t="s">
        <v>5</v>
      </c>
      <c r="B56" s="1">
        <v>43609</v>
      </c>
      <c r="C56" s="2" t="s">
        <v>10</v>
      </c>
      <c r="D56" s="2" t="s">
        <v>12</v>
      </c>
      <c r="E56" s="2" t="str">
        <f t="shared" ca="1" si="2"/>
        <v/>
      </c>
      <c r="F56" s="2" cm="1">
        <f t="array" ref="F56">IF(SUMPRODUCT(($C$2:$C56=C56)*($B$2:$B56=B56))&gt;1,0,1)</f>
        <v>0</v>
      </c>
      <c r="G56" s="2">
        <f t="shared" si="1"/>
        <v>0</v>
      </c>
    </row>
    <row r="57" spans="1:7" x14ac:dyDescent="0.2">
      <c r="A57" s="2" t="s">
        <v>5</v>
      </c>
      <c r="B57" s="1">
        <v>43609</v>
      </c>
      <c r="C57" s="2" t="s">
        <v>10</v>
      </c>
      <c r="D57" s="2" t="s">
        <v>13</v>
      </c>
      <c r="E57" s="2" t="str">
        <f t="shared" ca="1" si="2"/>
        <v/>
      </c>
      <c r="F57" s="2" cm="1">
        <f t="array" ref="F57">IF(SUMPRODUCT(($C$2:$C57=C57)*($B$2:$B57=B57))&gt;1,0,1)</f>
        <v>0</v>
      </c>
      <c r="G57" s="2">
        <f t="shared" si="1"/>
        <v>0</v>
      </c>
    </row>
    <row r="58" spans="1:7" x14ac:dyDescent="0.2">
      <c r="A58" s="2" t="s">
        <v>5</v>
      </c>
      <c r="B58" s="1">
        <v>43581</v>
      </c>
      <c r="C58" s="2" t="s">
        <v>10</v>
      </c>
      <c r="D58" s="2" t="s">
        <v>15</v>
      </c>
      <c r="E58" s="2">
        <f t="shared" ca="1" si="2"/>
        <v>662</v>
      </c>
      <c r="F58" s="2" cm="1">
        <f t="array" ref="F58">IF(SUMPRODUCT(($C$2:$C58=C58)*($B$2:$B58=B58))&gt;1,0,1)</f>
        <v>1</v>
      </c>
      <c r="G58" s="2">
        <f t="shared" si="1"/>
        <v>1</v>
      </c>
    </row>
    <row r="59" spans="1:7" x14ac:dyDescent="0.2">
      <c r="A59" s="2" t="s">
        <v>5</v>
      </c>
      <c r="B59" s="1">
        <v>43581</v>
      </c>
      <c r="C59" s="2" t="s">
        <v>10</v>
      </c>
      <c r="D59" s="2" t="s">
        <v>14</v>
      </c>
      <c r="E59" s="2" t="str">
        <f t="shared" ca="1" si="2"/>
        <v/>
      </c>
      <c r="F59" s="2" cm="1">
        <f t="array" ref="F59">IF(SUMPRODUCT(($C$2:$C59=C59)*($B$2:$B59=B59))&gt;1,0,1)</f>
        <v>0</v>
      </c>
      <c r="G59" s="2">
        <f t="shared" si="1"/>
        <v>0</v>
      </c>
    </row>
    <row r="60" spans="1:7" x14ac:dyDescent="0.2">
      <c r="A60" s="2" t="s">
        <v>5</v>
      </c>
      <c r="B60" s="1">
        <v>43581</v>
      </c>
      <c r="C60" s="2" t="s">
        <v>10</v>
      </c>
      <c r="D60" s="2" t="s">
        <v>11</v>
      </c>
      <c r="E60" s="2" t="str">
        <f t="shared" ca="1" si="2"/>
        <v/>
      </c>
      <c r="F60" s="2" cm="1">
        <f t="array" ref="F60">IF(SUMPRODUCT(($C$2:$C60=C60)*($B$2:$B60=B60))&gt;1,0,1)</f>
        <v>0</v>
      </c>
      <c r="G60" s="2">
        <f t="shared" si="1"/>
        <v>0</v>
      </c>
    </row>
    <row r="61" spans="1:7" x14ac:dyDescent="0.2">
      <c r="A61" s="2" t="s">
        <v>5</v>
      </c>
      <c r="B61" s="1">
        <v>43581</v>
      </c>
      <c r="C61" s="2" t="s">
        <v>10</v>
      </c>
      <c r="D61" s="2" t="s">
        <v>12</v>
      </c>
      <c r="E61" s="2" t="str">
        <f t="shared" ca="1" si="2"/>
        <v/>
      </c>
      <c r="F61" s="2" cm="1">
        <f t="array" ref="F61">IF(SUMPRODUCT(($C$2:$C61=C61)*($B$2:$B61=B61))&gt;1,0,1)</f>
        <v>0</v>
      </c>
      <c r="G61" s="2">
        <f t="shared" si="1"/>
        <v>0</v>
      </c>
    </row>
    <row r="62" spans="1:7" x14ac:dyDescent="0.2">
      <c r="A62" s="2" t="s">
        <v>5</v>
      </c>
      <c r="B62" s="1">
        <v>43581</v>
      </c>
      <c r="C62" s="2" t="s">
        <v>10</v>
      </c>
      <c r="D62" s="2" t="s">
        <v>13</v>
      </c>
      <c r="E62" s="2" t="str">
        <f t="shared" ca="1" si="2"/>
        <v/>
      </c>
      <c r="F62" s="2" cm="1">
        <f t="array" ref="F62">IF(SUMPRODUCT(($C$2:$C62=C62)*($B$2:$B62=B62))&gt;1,0,1)</f>
        <v>0</v>
      </c>
      <c r="G62" s="2">
        <f t="shared" si="1"/>
        <v>0</v>
      </c>
    </row>
    <row r="63" spans="1:7" x14ac:dyDescent="0.2">
      <c r="A63" s="2" t="s">
        <v>5</v>
      </c>
      <c r="B63" s="1">
        <v>43581</v>
      </c>
      <c r="C63" s="2" t="s">
        <v>10</v>
      </c>
      <c r="D63" s="2" t="s">
        <v>12</v>
      </c>
      <c r="E63" s="2" t="str">
        <f t="shared" ca="1" si="2"/>
        <v/>
      </c>
      <c r="F63" s="2" cm="1">
        <f t="array" ref="F63">IF(SUMPRODUCT(($C$2:$C63=C63)*($B$2:$B63=B63))&gt;1,0,1)</f>
        <v>0</v>
      </c>
      <c r="G63" s="2">
        <f t="shared" si="1"/>
        <v>0</v>
      </c>
    </row>
    <row r="64" spans="1:7" x14ac:dyDescent="0.2">
      <c r="A64" s="2"/>
      <c r="B64" s="2"/>
      <c r="C64" s="2"/>
      <c r="D64" s="2"/>
      <c r="E64" s="2"/>
    </row>
    <row r="65" spans="1:5" x14ac:dyDescent="0.2">
      <c r="A65" s="2"/>
      <c r="B65" s="2"/>
      <c r="C65" s="2"/>
      <c r="D65" s="2"/>
      <c r="E65" s="2"/>
    </row>
    <row r="66" spans="1:5" x14ac:dyDescent="0.2">
      <c r="A66" s="2"/>
      <c r="B66" s="2"/>
      <c r="C66" s="2"/>
      <c r="D66" s="2"/>
      <c r="E66" s="2"/>
    </row>
    <row r="67" spans="1:5" x14ac:dyDescent="0.2">
      <c r="A67" s="2"/>
      <c r="B67" s="2"/>
      <c r="C67" s="2"/>
      <c r="D67" s="2"/>
      <c r="E67" s="2"/>
    </row>
    <row r="68" spans="1:5" x14ac:dyDescent="0.2">
      <c r="A68" s="2"/>
      <c r="B68" s="2"/>
      <c r="C68" s="2"/>
      <c r="D68" s="2"/>
      <c r="E68" s="2"/>
    </row>
    <row r="69" spans="1:5" x14ac:dyDescent="0.2">
      <c r="A69" s="2"/>
      <c r="B69" s="2"/>
      <c r="C69" s="2"/>
      <c r="D69" s="2"/>
      <c r="E69" s="2"/>
    </row>
    <row r="70" spans="1:5" x14ac:dyDescent="0.2">
      <c r="A70" s="2"/>
      <c r="B70" s="2"/>
      <c r="C70" s="2"/>
      <c r="D70" s="2"/>
      <c r="E70" s="2"/>
    </row>
    <row r="71" spans="1:5" x14ac:dyDescent="0.2">
      <c r="A71" s="2"/>
      <c r="B71" s="2"/>
      <c r="C71" s="2"/>
      <c r="D71" s="2"/>
      <c r="E71" s="2"/>
    </row>
    <row r="72" spans="1:5" x14ac:dyDescent="0.2">
      <c r="A72" s="2"/>
      <c r="B72" s="2"/>
      <c r="C72" s="2"/>
      <c r="D72" s="2"/>
      <c r="E72" s="2"/>
    </row>
    <row r="73" spans="1:5" x14ac:dyDescent="0.2">
      <c r="A73" s="2"/>
      <c r="B73" s="2"/>
      <c r="C73" s="2"/>
      <c r="D73" s="2"/>
      <c r="E73" s="2"/>
    </row>
  </sheetData>
  <conditionalFormatting sqref="D1:D21 D33:D63 D25:D29">
    <cfRule type="containsText" dxfId="1" priority="1" operator="containsText" text="ENBATT">
      <formula>NOT(ISERROR(SEARCH("ENBATT",D1)))</formula>
    </cfRule>
  </conditionalFormatting>
  <conditionalFormatting sqref="A64:A73">
    <cfRule type="containsText" dxfId="0" priority="2" operator="containsText" text="ENBATT">
      <formula>NOT(ISERROR(SEARCH("ENBATT",A64)))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Britt DeLoreto</dc:creator>
  <cp:lastModifiedBy>Britt DeLoreto</cp:lastModifiedBy>
  <dcterms:created xsi:type="dcterms:W3CDTF">2021-02-16T18:00:53Z</dcterms:created>
  <dcterms:modified xsi:type="dcterms:W3CDTF">2021-02-16T18:37:13Z</dcterms:modified>
</cp:coreProperties>
</file>