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ovas\Downloads\"/>
    </mc:Choice>
  </mc:AlternateContent>
  <xr:revisionPtr revIDLastSave="0" documentId="13_ncr:1_{640206AF-D660-41A1-BFBF-9A164D84B620}" xr6:coauthVersionLast="45" xr6:coauthVersionMax="46" xr10:uidLastSave="{00000000-0000-0000-0000-000000000000}"/>
  <bookViews>
    <workbookView xWindow="-120" yWindow="-120" windowWidth="20730" windowHeight="11160" xr2:uid="{E0FBB8FC-B314-4BA2-9304-893A75D0350D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2" l="1"/>
  <c r="E4" i="2"/>
  <c r="D2" i="2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21" i="1"/>
  <c r="G3" i="2"/>
  <c r="G4" i="2"/>
  <c r="F3" i="2"/>
  <c r="F4" i="2"/>
  <c r="D3" i="2"/>
  <c r="D4" i="2"/>
  <c r="E2" i="2"/>
  <c r="G2" i="2"/>
  <c r="F2" i="2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" i="1"/>
  <c r="I2" i="2" l="1"/>
  <c r="F3" i="1"/>
  <c r="F4" i="1"/>
  <c r="F5" i="1"/>
  <c r="F6" i="1"/>
  <c r="F7" i="1"/>
  <c r="F8" i="1"/>
  <c r="F9" i="1"/>
  <c r="F11" i="1"/>
  <c r="F12" i="1"/>
  <c r="F13" i="1"/>
  <c r="F14" i="1"/>
  <c r="F15" i="1"/>
  <c r="F16" i="1"/>
  <c r="F17" i="1"/>
  <c r="F18" i="1"/>
  <c r="F19" i="1"/>
  <c r="F20" i="1"/>
  <c r="F21" i="1"/>
  <c r="F2" i="1"/>
  <c r="H4" i="2"/>
  <c r="H3" i="2"/>
  <c r="H2" i="2"/>
  <c r="E3" i="1"/>
  <c r="E4" i="1"/>
  <c r="E5" i="1"/>
  <c r="E6" i="1"/>
  <c r="E7" i="1"/>
  <c r="E8" i="1"/>
  <c r="E9" i="1"/>
  <c r="E10" i="1"/>
  <c r="F10" i="1" s="1"/>
  <c r="E11" i="1"/>
  <c r="E12" i="1"/>
  <c r="E13" i="1"/>
  <c r="E14" i="1"/>
  <c r="E15" i="1"/>
  <c r="E16" i="1"/>
  <c r="E17" i="1"/>
  <c r="E18" i="1"/>
  <c r="E19" i="1"/>
  <c r="E2" i="1"/>
</calcChain>
</file>

<file path=xl/sharedStrings.xml><?xml version="1.0" encoding="utf-8"?>
<sst xmlns="http://schemas.openxmlformats.org/spreadsheetml/2006/main" count="40" uniqueCount="35">
  <si>
    <t>Date</t>
  </si>
  <si>
    <t>Price</t>
  </si>
  <si>
    <t>Signal</t>
  </si>
  <si>
    <t>Buy</t>
  </si>
  <si>
    <t>Sell</t>
  </si>
  <si>
    <t>Stop Loss Price</t>
  </si>
  <si>
    <t>Trade Number</t>
  </si>
  <si>
    <t>Date Iniated</t>
  </si>
  <si>
    <t>Date Terminated</t>
  </si>
  <si>
    <t>Buy Price</t>
  </si>
  <si>
    <t>Sell Price</t>
  </si>
  <si>
    <t>Profit/loss</t>
  </si>
  <si>
    <t>Period Held in days</t>
  </si>
  <si>
    <t>buy1</t>
  </si>
  <si>
    <t>sell1</t>
  </si>
  <si>
    <t>sell2</t>
  </si>
  <si>
    <t>sell3</t>
  </si>
  <si>
    <t>sell4</t>
  </si>
  <si>
    <t>sell5</t>
  </si>
  <si>
    <t>sell6</t>
  </si>
  <si>
    <t>sell7</t>
  </si>
  <si>
    <t>sell8</t>
  </si>
  <si>
    <t>sell9</t>
  </si>
  <si>
    <t>sell10</t>
  </si>
  <si>
    <t>buy2</t>
  </si>
  <si>
    <t>buy3</t>
  </si>
  <si>
    <t>buy4</t>
  </si>
  <si>
    <t>buy5</t>
  </si>
  <si>
    <t>buy6</t>
  </si>
  <si>
    <t>buy7</t>
  </si>
  <si>
    <t>buy8</t>
  </si>
  <si>
    <t>buy9</t>
  </si>
  <si>
    <t>buy10</t>
  </si>
  <si>
    <t>helper1</t>
  </si>
  <si>
    <t>helper2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</si>
</sst>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5" fontId="0" fillId="0" borderId="0" xfId="0" applyNumberForma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3D7F1-43F9-4D0A-ACED-DAE25368572B}">
  <dimension ref="A1:F43"/>
  <sheetViews>
    <sheetView tabSelected="1" workbookViewId="0">
      <selection activeCell="A2" sqref="A2"/>
    </sheetView>
  </sheetViews>
  <sheetFormatPr defaultRowHeight="15" x14ac:dyDescent="0.25"/>
  <cols>
    <col min="2" max="2" width="11.5703125" customWidth="1"/>
    <col min="5" max="5" width="14.140625" customWidth="1"/>
    <col min="7" max="7" width="11.28515625" customWidth="1"/>
    <col min="8" max="8" width="12.42578125" customWidth="1"/>
    <col min="9" max="9" width="13.28515625" customWidth="1"/>
  </cols>
  <sheetData>
    <row r="1" spans="1:6" x14ac:dyDescent="0.25">
      <c r="A1" t="s">
        <v>33</v>
      </c>
      <c r="B1" t="s">
        <v>0</v>
      </c>
      <c r="C1" t="s">
        <v>1</v>
      </c>
      <c r="D1" t="s">
        <v>2</v>
      </c>
      <c r="E1" t="s">
        <v>5</v>
      </c>
    </row>
    <row r="2" spans="1:6" x14ac:dyDescent="0.25">
      <c r="A2" t="str">
        <f>D2&amp;COUNTIF($D$2:D2,D2)</f>
        <v>0</v>
      </c>
      <c r="B2" s="1">
        <v>40492</v>
      </c>
      <c r="C2">
        <v>6.55</v>
      </c>
      <c r="E2">
        <f>C2-0.25</f>
        <v>6.3</v>
      </c>
      <c r="F2" t="str">
        <f>IF(D2="Buy",E2,"")</f>
        <v/>
      </c>
    </row>
    <row r="3" spans="1:6" x14ac:dyDescent="0.25">
      <c r="A3" t="str">
        <f>D3&amp;COUNTIF($D$2:D3,D3)</f>
        <v>Buy1</v>
      </c>
      <c r="B3" s="1">
        <v>40493</v>
      </c>
      <c r="C3">
        <v>6.54</v>
      </c>
      <c r="D3" t="s">
        <v>3</v>
      </c>
      <c r="E3">
        <f t="shared" ref="E3:E21" si="0">C3-0.25</f>
        <v>6.29</v>
      </c>
      <c r="F3">
        <f t="shared" ref="F3:F21" si="1">IF(D3="Buy",E3,"")</f>
        <v>6.29</v>
      </c>
    </row>
    <row r="4" spans="1:6" x14ac:dyDescent="0.25">
      <c r="A4" t="str">
        <f>D4&amp;COUNTIF($D$2:D4,D4)</f>
        <v>0</v>
      </c>
      <c r="B4" s="1">
        <v>40497</v>
      </c>
      <c r="C4">
        <v>6.59</v>
      </c>
      <c r="E4">
        <f t="shared" si="0"/>
        <v>6.34</v>
      </c>
      <c r="F4" t="str">
        <f t="shared" si="1"/>
        <v/>
      </c>
    </row>
    <row r="5" spans="1:6" x14ac:dyDescent="0.25">
      <c r="A5" t="str">
        <f>D5&amp;COUNTIF($D$2:D5,D5)</f>
        <v>0</v>
      </c>
      <c r="B5" s="1">
        <v>40498</v>
      </c>
      <c r="C5">
        <v>6.34</v>
      </c>
      <c r="E5">
        <f t="shared" si="0"/>
        <v>6.09</v>
      </c>
      <c r="F5" t="str">
        <f t="shared" si="1"/>
        <v/>
      </c>
    </row>
    <row r="6" spans="1:6" x14ac:dyDescent="0.25">
      <c r="A6" t="str">
        <f>D6&amp;COUNTIF($D$2:D6,D6)</f>
        <v>0</v>
      </c>
      <c r="B6" s="1">
        <v>40504</v>
      </c>
      <c r="C6">
        <v>6.54</v>
      </c>
      <c r="E6">
        <f t="shared" si="0"/>
        <v>6.29</v>
      </c>
      <c r="F6" t="str">
        <f t="shared" si="1"/>
        <v/>
      </c>
    </row>
    <row r="7" spans="1:6" x14ac:dyDescent="0.25">
      <c r="A7" t="str">
        <f>D7&amp;COUNTIF($D$2:D7,D7)</f>
        <v>Sell1</v>
      </c>
      <c r="B7" s="1">
        <v>40505</v>
      </c>
      <c r="C7">
        <v>6.67</v>
      </c>
      <c r="D7" t="s">
        <v>4</v>
      </c>
      <c r="E7">
        <f t="shared" si="0"/>
        <v>6.42</v>
      </c>
      <c r="F7" t="str">
        <f t="shared" si="1"/>
        <v/>
      </c>
    </row>
    <row r="8" spans="1:6" x14ac:dyDescent="0.25">
      <c r="A8" t="str">
        <f>D8&amp;COUNTIF($D$2:D8,D8)</f>
        <v>0</v>
      </c>
      <c r="B8" s="1">
        <v>40506</v>
      </c>
      <c r="C8">
        <v>6.47</v>
      </c>
      <c r="E8">
        <f t="shared" si="0"/>
        <v>6.22</v>
      </c>
      <c r="F8" t="str">
        <f t="shared" si="1"/>
        <v/>
      </c>
    </row>
    <row r="9" spans="1:6" x14ac:dyDescent="0.25">
      <c r="A9" t="str">
        <f>D9&amp;COUNTIF($D$2:D9,D9)</f>
        <v>0</v>
      </c>
      <c r="B9" s="1">
        <v>40507</v>
      </c>
      <c r="C9">
        <v>6.67</v>
      </c>
      <c r="E9">
        <f t="shared" si="0"/>
        <v>6.42</v>
      </c>
      <c r="F9" t="str">
        <f t="shared" si="1"/>
        <v/>
      </c>
    </row>
    <row r="10" spans="1:6" x14ac:dyDescent="0.25">
      <c r="A10" t="str">
        <f>D10&amp;COUNTIF($D$2:D10,D10)</f>
        <v>Buy2</v>
      </c>
      <c r="B10" s="1">
        <v>40508</v>
      </c>
      <c r="C10">
        <v>6.4</v>
      </c>
      <c r="D10" t="s">
        <v>3</v>
      </c>
      <c r="E10">
        <f t="shared" si="0"/>
        <v>6.15</v>
      </c>
      <c r="F10">
        <f t="shared" si="1"/>
        <v>6.15</v>
      </c>
    </row>
    <row r="11" spans="1:6" x14ac:dyDescent="0.25">
      <c r="A11" t="str">
        <f>D11&amp;COUNTIF($D$2:D11,D11)</f>
        <v>0</v>
      </c>
      <c r="B11" s="1">
        <v>40511</v>
      </c>
      <c r="C11">
        <v>6.61</v>
      </c>
      <c r="E11">
        <f t="shared" si="0"/>
        <v>6.36</v>
      </c>
      <c r="F11" t="str">
        <f t="shared" si="1"/>
        <v/>
      </c>
    </row>
    <row r="12" spans="1:6" x14ac:dyDescent="0.25">
      <c r="A12" t="str">
        <f>D12&amp;COUNTIF($D$2:D12,D12)</f>
        <v>0</v>
      </c>
      <c r="B12" s="1">
        <v>40512</v>
      </c>
      <c r="C12">
        <v>6.01</v>
      </c>
      <c r="E12">
        <f t="shared" si="0"/>
        <v>5.76</v>
      </c>
      <c r="F12" t="str">
        <f t="shared" si="1"/>
        <v/>
      </c>
    </row>
    <row r="13" spans="1:6" x14ac:dyDescent="0.25">
      <c r="A13" t="str">
        <f>D13&amp;COUNTIF($D$2:D13,D13)</f>
        <v>Sell2</v>
      </c>
      <c r="B13" s="1">
        <v>40513</v>
      </c>
      <c r="C13">
        <v>6.67</v>
      </c>
      <c r="D13" t="s">
        <v>4</v>
      </c>
      <c r="E13">
        <f t="shared" si="0"/>
        <v>6.42</v>
      </c>
      <c r="F13" t="str">
        <f t="shared" si="1"/>
        <v/>
      </c>
    </row>
    <row r="14" spans="1:6" x14ac:dyDescent="0.25">
      <c r="A14" t="str">
        <f>D14&amp;COUNTIF($D$2:D14,D14)</f>
        <v>0</v>
      </c>
      <c r="B14" s="1">
        <v>40514</v>
      </c>
      <c r="C14">
        <v>6.55</v>
      </c>
      <c r="E14">
        <f t="shared" si="0"/>
        <v>6.3</v>
      </c>
      <c r="F14" t="str">
        <f t="shared" si="1"/>
        <v/>
      </c>
    </row>
    <row r="15" spans="1:6" x14ac:dyDescent="0.25">
      <c r="A15" t="str">
        <f>D15&amp;COUNTIF($D$2:D15,D15)</f>
        <v>0</v>
      </c>
      <c r="B15" s="1">
        <v>40518</v>
      </c>
      <c r="C15">
        <v>6.61</v>
      </c>
      <c r="E15">
        <f t="shared" si="0"/>
        <v>6.36</v>
      </c>
      <c r="F15" t="str">
        <f t="shared" si="1"/>
        <v/>
      </c>
    </row>
    <row r="16" spans="1:6" x14ac:dyDescent="0.25">
      <c r="A16" t="str">
        <f>D16&amp;COUNTIF($D$2:D16,D16)</f>
        <v>Buy3</v>
      </c>
      <c r="B16" s="1">
        <v>40519</v>
      </c>
      <c r="C16">
        <v>6.53</v>
      </c>
      <c r="D16" t="s">
        <v>3</v>
      </c>
      <c r="E16">
        <f t="shared" si="0"/>
        <v>6.28</v>
      </c>
      <c r="F16">
        <f t="shared" si="1"/>
        <v>6.28</v>
      </c>
    </row>
    <row r="17" spans="1:6" x14ac:dyDescent="0.25">
      <c r="A17" t="str">
        <f>D17&amp;COUNTIF($D$2:D17,D17)</f>
        <v>0</v>
      </c>
      <c r="B17" s="1">
        <v>40520</v>
      </c>
      <c r="C17">
        <v>6.86</v>
      </c>
      <c r="E17">
        <f t="shared" si="0"/>
        <v>6.61</v>
      </c>
      <c r="F17" t="str">
        <f t="shared" si="1"/>
        <v/>
      </c>
    </row>
    <row r="18" spans="1:6" x14ac:dyDescent="0.25">
      <c r="A18" t="str">
        <f>D18&amp;COUNTIF($D$2:D18,D18)</f>
        <v>0</v>
      </c>
      <c r="B18" s="1">
        <v>40521</v>
      </c>
      <c r="C18">
        <v>6.67</v>
      </c>
      <c r="E18">
        <f t="shared" si="0"/>
        <v>6.42</v>
      </c>
      <c r="F18" t="str">
        <f t="shared" si="1"/>
        <v/>
      </c>
    </row>
    <row r="19" spans="1:6" x14ac:dyDescent="0.25">
      <c r="A19" t="str">
        <f>D19&amp;COUNTIF($D$2:D19,D19)</f>
        <v>Sell3</v>
      </c>
      <c r="B19" s="1">
        <v>40522</v>
      </c>
      <c r="C19">
        <v>6.59</v>
      </c>
      <c r="D19" t="s">
        <v>4</v>
      </c>
      <c r="E19">
        <f t="shared" si="0"/>
        <v>6.34</v>
      </c>
      <c r="F19" t="str">
        <f t="shared" si="1"/>
        <v/>
      </c>
    </row>
    <row r="20" spans="1:6" x14ac:dyDescent="0.25">
      <c r="A20" t="str">
        <f>D20&amp;COUNTIF($D$2:D20,D20)</f>
        <v>0</v>
      </c>
      <c r="B20" s="1"/>
      <c r="F20" t="str">
        <f t="shared" si="1"/>
        <v/>
      </c>
    </row>
    <row r="21" spans="1:6" x14ac:dyDescent="0.25">
      <c r="A21" t="str">
        <f>D21&amp;COUNTIF($D$2:D21,D21)</f>
        <v>0</v>
      </c>
      <c r="B21" s="1"/>
      <c r="F21" t="str">
        <f t="shared" si="1"/>
        <v/>
      </c>
    </row>
    <row r="22" spans="1:6" x14ac:dyDescent="0.25">
      <c r="A22" t="str">
        <f>D22&amp;COUNTIF($D$2:D22,D22)</f>
        <v>0</v>
      </c>
    </row>
    <row r="23" spans="1:6" x14ac:dyDescent="0.25">
      <c r="A23" t="str">
        <f>D23&amp;COUNTIF($D$2:D23,D23)</f>
        <v>0</v>
      </c>
    </row>
    <row r="24" spans="1:6" x14ac:dyDescent="0.25">
      <c r="A24" t="str">
        <f>D24&amp;COUNTIF($D$2:D24,D24)</f>
        <v>0</v>
      </c>
    </row>
    <row r="25" spans="1:6" x14ac:dyDescent="0.25">
      <c r="A25" t="str">
        <f>D25&amp;COUNTIF($D$2:D25,D25)</f>
        <v>0</v>
      </c>
    </row>
    <row r="26" spans="1:6" x14ac:dyDescent="0.25">
      <c r="A26" t="str">
        <f>D26&amp;COUNTIF($D$2:D26,D26)</f>
        <v>0</v>
      </c>
    </row>
    <row r="27" spans="1:6" x14ac:dyDescent="0.25">
      <c r="A27" t="str">
        <f>D27&amp;COUNTIF($D$2:D27,D27)</f>
        <v>0</v>
      </c>
    </row>
    <row r="28" spans="1:6" x14ac:dyDescent="0.25">
      <c r="A28" t="str">
        <f>D28&amp;COUNTIF($D$2:D28,D28)</f>
        <v>0</v>
      </c>
    </row>
    <row r="29" spans="1:6" x14ac:dyDescent="0.25">
      <c r="A29" t="str">
        <f>D29&amp;COUNTIF($D$2:D29,D29)</f>
        <v>0</v>
      </c>
    </row>
    <row r="30" spans="1:6" x14ac:dyDescent="0.25">
      <c r="A30" t="str">
        <f>D30&amp;COUNTIF($D$2:D30,D30)</f>
        <v>0</v>
      </c>
    </row>
    <row r="31" spans="1:6" x14ac:dyDescent="0.25">
      <c r="A31" t="str">
        <f>D31&amp;COUNTIF($D$2:D31,D31)</f>
        <v>0</v>
      </c>
    </row>
    <row r="32" spans="1:6" x14ac:dyDescent="0.25">
      <c r="A32" t="str">
        <f>D32&amp;COUNTIF($D$2:D32,D32)</f>
        <v>0</v>
      </c>
    </row>
    <row r="33" spans="1:1" x14ac:dyDescent="0.25">
      <c r="A33" t="str">
        <f>D33&amp;COUNTIF($D$2:D33,D33)</f>
        <v>0</v>
      </c>
    </row>
    <row r="34" spans="1:1" x14ac:dyDescent="0.25">
      <c r="A34" t="str">
        <f>D34&amp;COUNTIF($D$2:D34,D34)</f>
        <v>0</v>
      </c>
    </row>
    <row r="35" spans="1:1" x14ac:dyDescent="0.25">
      <c r="A35" t="str">
        <f>D35&amp;COUNTIF($D$2:D35,D35)</f>
        <v>0</v>
      </c>
    </row>
    <row r="36" spans="1:1" x14ac:dyDescent="0.25">
      <c r="A36" t="str">
        <f>D36&amp;COUNTIF($D$2:D36,D36)</f>
        <v>0</v>
      </c>
    </row>
    <row r="37" spans="1:1" x14ac:dyDescent="0.25">
      <c r="A37" t="str">
        <f>D37&amp;COUNTIF($D$2:D37,D37)</f>
        <v>0</v>
      </c>
    </row>
    <row r="38" spans="1:1" x14ac:dyDescent="0.25">
      <c r="A38" t="str">
        <f>D38&amp;COUNTIF($D$2:D38,D38)</f>
        <v>0</v>
      </c>
    </row>
    <row r="39" spans="1:1" x14ac:dyDescent="0.25">
      <c r="A39" t="str">
        <f>D39&amp;COUNTIF($D$2:D39,D39)</f>
        <v>0</v>
      </c>
    </row>
    <row r="40" spans="1:1" x14ac:dyDescent="0.25">
      <c r="A40" t="str">
        <f>D40&amp;COUNTIF($D$2:D40,D40)</f>
        <v>0</v>
      </c>
    </row>
    <row r="41" spans="1:1" x14ac:dyDescent="0.25">
      <c r="A41" t="str">
        <f>D41&amp;COUNTIF($D$2:D41,D41)</f>
        <v>0</v>
      </c>
    </row>
    <row r="42" spans="1:1" x14ac:dyDescent="0.25">
      <c r="A42" t="str">
        <f>D42&amp;COUNTIF($D$2:D42,D42)</f>
        <v>0</v>
      </c>
    </row>
    <row r="43" spans="1:1" x14ac:dyDescent="0.25">
      <c r="A43" t="str">
        <f>D43&amp;COUNTIF($D$2:D43,D43)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D8F9D-D965-409D-A335-103A77AEA89E}">
  <dimension ref="A1:I11"/>
  <sheetViews>
    <sheetView workbookViewId="0">
      <selection activeCell="B2" sqref="B2"/>
    </sheetView>
  </sheetViews>
  <sheetFormatPr defaultRowHeight="15" x14ac:dyDescent="0.25"/>
  <cols>
    <col min="3" max="3" width="14.28515625" customWidth="1"/>
    <col min="4" max="4" width="15.7109375" customWidth="1"/>
    <col min="5" max="5" width="15.5703125" customWidth="1"/>
    <col min="6" max="6" width="13.7109375" customWidth="1"/>
    <col min="7" max="7" width="10.5703125" customWidth="1"/>
    <col min="8" max="8" width="12" customWidth="1"/>
    <col min="9" max="9" width="19" customWidth="1"/>
  </cols>
  <sheetData>
    <row r="1" spans="1:9" x14ac:dyDescent="0.25">
      <c r="A1" t="s">
        <v>33</v>
      </c>
      <c r="B1" t="s">
        <v>34</v>
      </c>
      <c r="C1" t="s">
        <v>6</v>
      </c>
      <c r="D1" s="2" t="s">
        <v>7</v>
      </c>
      <c r="E1" s="2" t="s">
        <v>8</v>
      </c>
      <c r="F1" s="2" t="s">
        <v>9</v>
      </c>
      <c r="G1" s="2" t="s">
        <v>10</v>
      </c>
      <c r="H1" t="s">
        <v>11</v>
      </c>
      <c r="I1" t="s">
        <v>12</v>
      </c>
    </row>
    <row r="2" spans="1:9" x14ac:dyDescent="0.25">
      <c r="A2" t="s">
        <v>14</v>
      </c>
      <c r="B2" t="s">
        <v>13</v>
      </c>
      <c r="C2">
        <v>1</v>
      </c>
      <c r="D2" s="1">
        <f>_xlfn.XLOOKUP(B2,Sheet1!A:A,Sheet1!B:B)</f>
        <v>40493</v>
      </c>
      <c r="E2" s="1">
        <f>_xlfn.XLOOKUP(A2,Sheet1!A:A,Sheet1!B:B)</f>
        <v>40505</v>
      </c>
      <c r="F2">
        <f>_xlfn.XLOOKUP(B2,Sheet1!A:A,Sheet1!C:C)</f>
        <v>6.54</v>
      </c>
      <c r="G2">
        <f>_xlfn.XLOOKUP(A2,Sheet1!A:A,Sheet1!C:C)</f>
        <v>6.67</v>
      </c>
      <c r="H2">
        <f>G2-F2</f>
        <v>0.12999999999999989</v>
      </c>
      <c r="I2">
        <f>E2-D2</f>
        <v>12</v>
      </c>
    </row>
    <row r="3" spans="1:9" x14ac:dyDescent="0.25">
      <c r="A3" t="s">
        <v>15</v>
      </c>
      <c r="B3" t="s">
        <v>24</v>
      </c>
      <c r="C3">
        <v>2</v>
      </c>
      <c r="D3" s="1">
        <f>_xlfn.XLOOKUP(B3,Sheet1!A:A,Sheet1!B:B)</f>
        <v>40508</v>
      </c>
      <c r="E3" s="1">
        <f>_xlfn.XLOOKUP(A3,Sheet1!A:A,Sheet1!B:B)</f>
        <v>40513</v>
      </c>
      <c r="F3">
        <f>_xlfn.XLOOKUP(B3,Sheet1!A:A,Sheet1!C:C)</f>
        <v>6.4</v>
      </c>
      <c r="G3">
        <f>_xlfn.XLOOKUP(A3,Sheet1!A:A,Sheet1!C:C)</f>
        <v>6.67</v>
      </c>
      <c r="H3">
        <f>G3-F3</f>
        <v>0.26999999999999957</v>
      </c>
      <c r="I3">
        <v>4</v>
      </c>
    </row>
    <row r="4" spans="1:9" x14ac:dyDescent="0.25">
      <c r="A4" t="s">
        <v>16</v>
      </c>
      <c r="B4" t="s">
        <v>25</v>
      </c>
      <c r="C4">
        <v>3</v>
      </c>
      <c r="D4" s="1">
        <f>_xlfn.XLOOKUP(B4,Sheet1!A:A,Sheet1!B:B)</f>
        <v>40519</v>
      </c>
      <c r="E4" s="1">
        <f>_xlfn.XLOOKUP(A4,Sheet1!A:A,Sheet1!B:B)</f>
        <v>40522</v>
      </c>
      <c r="F4">
        <f>_xlfn.XLOOKUP(B4,Sheet1!A:A,Sheet1!C:C)</f>
        <v>6.53</v>
      </c>
      <c r="G4">
        <f>_xlfn.XLOOKUP(A4,Sheet1!A:A,Sheet1!C:C)</f>
        <v>6.59</v>
      </c>
      <c r="H4">
        <f>G4-F4</f>
        <v>5.9999999999999609E-2</v>
      </c>
      <c r="I4">
        <v>3</v>
      </c>
    </row>
    <row r="5" spans="1:9" x14ac:dyDescent="0.25">
      <c r="A5" t="s">
        <v>17</v>
      </c>
      <c r="B5" t="s">
        <v>26</v>
      </c>
    </row>
    <row r="6" spans="1:9" x14ac:dyDescent="0.25">
      <c r="A6" t="s">
        <v>18</v>
      </c>
      <c r="B6" t="s">
        <v>27</v>
      </c>
    </row>
    <row r="7" spans="1:9" x14ac:dyDescent="0.25">
      <c r="A7" t="s">
        <v>19</v>
      </c>
      <c r="B7" t="s">
        <v>28</v>
      </c>
    </row>
    <row r="8" spans="1:9" x14ac:dyDescent="0.25">
      <c r="A8" t="s">
        <v>20</v>
      </c>
      <c r="B8" t="s">
        <v>29</v>
      </c>
    </row>
    <row r="9" spans="1:9" x14ac:dyDescent="0.25">
      <c r="A9" t="s">
        <v>21</v>
      </c>
      <c r="B9" t="s">
        <v>30</v>
      </c>
    </row>
    <row r="10" spans="1:9" x14ac:dyDescent="0.25">
      <c r="A10" t="s">
        <v>22</v>
      </c>
      <c r="B10" t="s">
        <v>31</v>
      </c>
    </row>
    <row r="11" spans="1:9" x14ac:dyDescent="0.25">
      <c r="A11" t="s">
        <v>23</v>
      </c>
      <c r="B11" t="s">
        <v>32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Bovas</cp:lastModifiedBy>
  <dcterms:created xsi:type="dcterms:W3CDTF">2021-01-22T08:47:33Z</dcterms:created>
  <dcterms:modified xsi:type="dcterms:W3CDTF">2021-01-26T18:52:36Z</dcterms:modified>
</cp:coreProperties>
</file>