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57470DA8-E787-504D-BB7E-E04ACFA97E12}" xr6:coauthVersionLast="45" xr6:coauthVersionMax="45" xr10:uidLastSave="{00000000-0000-0000-0000-000000000000}"/>
  <bookViews>
    <workbookView xWindow="0" yWindow="460" windowWidth="23280" windowHeight="12600" xr2:uid="{29DA04FF-AE1E-4C62-81C8-756ED8F249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" i="1" l="1" a="1"/>
  <c r="E7" i="1" s="1"/>
  <c r="E6" i="1" a="1"/>
  <c r="E6" i="1" s="1"/>
  <c r="E5" i="1" a="1"/>
  <c r="E5" i="1" s="1"/>
  <c r="E4" i="1" a="1"/>
  <c r="E4" i="1" s="1"/>
  <c r="E3" i="1" a="1"/>
  <c r="E3" i="1" s="1"/>
  <c r="E2" i="1" a="1"/>
  <c r="E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<sst xmlns="http://schemas.openxmlformats.org/spreadsheetml/2006/main" count="33" uniqueCount="16">
  <si>
    <t>sales person</t>
  </si>
  <si>
    <t>deals year to date (Nov)</t>
  </si>
  <si>
    <t>Month</t>
  </si>
  <si>
    <t>Positon</t>
  </si>
  <si>
    <t>deals year to date (Oct)</t>
  </si>
  <si>
    <t>Month </t>
  </si>
  <si>
    <t>Position</t>
  </si>
  <si>
    <t>Change</t>
  </si>
  <si>
    <t>Oct</t>
  </si>
  <si>
    <t>Sept</t>
  </si>
  <si>
    <t>SalesPersonA</t>
  </si>
  <si>
    <t>SalesPersonC</t>
  </si>
  <si>
    <t>SalesPersonB</t>
  </si>
  <si>
    <t>SalesPersonE</t>
  </si>
  <si>
    <t>SalesPersonF</t>
  </si>
  <si>
    <t>SalesPersonD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</si>
</sst>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FAA6C-D832-4561-8581-640425D131B4}">
  <dimension ref="A1:I7"/>
  <sheetViews>
    <sheetView tabSelected="1" workbookViewId="0">
      <selection activeCell="L11" sqref="L11"/>
    </sheetView>
  </sheetViews>
  <sheetFormatPr baseColWidth="10" defaultColWidth="8.83203125" defaultRowHeight="15" x14ac:dyDescent="0.2"/>
  <cols>
    <col min="1" max="1" width="13.83203125" customWidth="1"/>
    <col min="2" max="2" width="8.5" bestFit="1" customWidth="1"/>
    <col min="6" max="6" width="13.83203125" customWidth="1"/>
  </cols>
  <sheetData>
    <row r="1" spans="1:9" ht="48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7</v>
      </c>
      <c r="F1" s="1" t="s">
        <v>0</v>
      </c>
      <c r="G1" s="1" t="s">
        <v>4</v>
      </c>
      <c r="H1" s="1" t="s">
        <v>5</v>
      </c>
      <c r="I1" s="1" t="s">
        <v>6</v>
      </c>
    </row>
    <row r="2" spans="1:9" ht="16" x14ac:dyDescent="0.2">
      <c r="A2" s="1" t="s">
        <v>10</v>
      </c>
      <c r="B2" s="1">
        <v>808021.9</v>
      </c>
      <c r="C2" s="1" t="s">
        <v>8</v>
      </c>
      <c r="D2" s="1">
        <v>1</v>
      </c>
      <c r="E2" s="1" t="str" cm="1">
        <f t="array" ref="E2">_xlfn.IFS(MATCH(A2,$F$2:$F$7,0)=D2,"Steady",MATCH(A2,$F$2:$F$7,0)&lt;D2,"Down"&amp;TEXT(D2-MATCH(A2,$F$2:$F$7,0),"0"),MATCH(A2,$F$2:$F$7,0)&gt;D2,"Up"&amp;TEXT(MATCH(A2,$F$2:$F$7,0)-D2,"0"))</f>
        <v>Steady</v>
      </c>
      <c r="F2" s="1" t="s">
        <v>10</v>
      </c>
      <c r="G2" s="1">
        <v>769494.2</v>
      </c>
      <c r="H2" s="1" t="s">
        <v>9</v>
      </c>
      <c r="I2" s="1">
        <v>1</v>
      </c>
    </row>
    <row r="3" spans="1:9" ht="16" x14ac:dyDescent="0.2">
      <c r="A3" s="1" t="s">
        <v>12</v>
      </c>
      <c r="B3" s="1">
        <v>764431.1</v>
      </c>
      <c r="C3" s="1" t="s">
        <v>8</v>
      </c>
      <c r="D3" s="1">
        <v>2</v>
      </c>
      <c r="E3" s="1" t="str" cm="1">
        <f t="array" ref="E3">_xlfn.IFS(MATCH(A3,$F$2:$F$7,0)=D3,"Steady",MATCH(A3,$F$2:$F$7,0)&lt;D3,"Down"&amp;TEXT(D3-MATCH(A3,$F$2:$F$7,0),"0"),MATCH(A3,$F$2:$F$7,0)&gt;D3,"Up"&amp;TEXT(MATCH(A3,$F$2:$F$7,0)-D3,"0"))</f>
        <v>Up1</v>
      </c>
      <c r="F3" s="1" t="s">
        <v>11</v>
      </c>
      <c r="G3" s="1">
        <v>646092.80000000005</v>
      </c>
      <c r="H3" s="1" t="s">
        <v>9</v>
      </c>
      <c r="I3" s="1">
        <v>2</v>
      </c>
    </row>
    <row r="4" spans="1:9" ht="16" x14ac:dyDescent="0.2">
      <c r="A4" s="1" t="s">
        <v>11</v>
      </c>
      <c r="B4" s="1">
        <v>656019.5</v>
      </c>
      <c r="C4" s="1" t="s">
        <v>8</v>
      </c>
      <c r="D4" s="1">
        <v>3</v>
      </c>
      <c r="E4" s="1" t="str" cm="1">
        <f t="array" ref="E4">_xlfn.IFS(MATCH(A4,$F$2:$F$7,0)=D4,"Steady",MATCH(A4,$F$2:$F$7,0)&lt;D4,"Down"&amp;TEXT(D4-MATCH(A4,$F$2:$F$7,0),"0"),MATCH(A4,$F$2:$F$7,0)&gt;D4,"Up"&amp;TEXT(MATCH(A4,$F$2:$F$7,0)-D4,"0"))</f>
        <v>Down1</v>
      </c>
      <c r="F4" s="1" t="s">
        <v>12</v>
      </c>
      <c r="G4" s="1">
        <v>544869.5</v>
      </c>
      <c r="H4" s="1" t="s">
        <v>9</v>
      </c>
      <c r="I4" s="1">
        <v>3</v>
      </c>
    </row>
    <row r="5" spans="1:9" ht="16" x14ac:dyDescent="0.2">
      <c r="A5" s="1" t="s">
        <v>15</v>
      </c>
      <c r="B5" s="1">
        <v>450066.2</v>
      </c>
      <c r="C5" s="1" t="s">
        <v>8</v>
      </c>
      <c r="D5" s="1">
        <v>4</v>
      </c>
      <c r="E5" s="1" t="str" cm="1">
        <f t="array" ref="E5">_xlfn.IFS(MATCH(A5,$F$2:$F$7,0)=D5,"Steady",MATCH(A5,$F$2:$F$7,0)&lt;D5,"Down"&amp;TEXT(D5-MATCH(A5,$F$2:$F$7,0),"0"),MATCH(A5,$F$2:$F$7,0)&gt;D5,"Up"&amp;TEXT(MATCH(A5,$F$2:$F$7,0)-D5,"0"))</f>
        <v>Up2</v>
      </c>
      <c r="F5" s="1" t="s">
        <v>13</v>
      </c>
      <c r="G5" s="1">
        <v>432537.1</v>
      </c>
      <c r="H5" s="1" t="s">
        <v>9</v>
      </c>
      <c r="I5" s="1">
        <v>4</v>
      </c>
    </row>
    <row r="6" spans="1:9" ht="16" x14ac:dyDescent="0.2">
      <c r="A6" s="1" t="s">
        <v>13</v>
      </c>
      <c r="B6" s="1">
        <v>443488.1</v>
      </c>
      <c r="C6" s="1" t="s">
        <v>8</v>
      </c>
      <c r="D6" s="1">
        <v>5</v>
      </c>
      <c r="E6" s="1" t="str" cm="1">
        <f t="array" ref="E6">_xlfn.IFS(MATCH(A6,$F$2:$F$7,0)=D6,"Steady",MATCH(A6,$F$2:$F$7,0)&lt;D6,"Down"&amp;TEXT(D6-MATCH(A6,$F$2:$F$7,0),"0"),MATCH(A6,$F$2:$F$7,0)&gt;D6,"Up"&amp;TEXT(MATCH(A6,$F$2:$F$7,0)-D6,"0"))</f>
        <v>Down1</v>
      </c>
      <c r="F6" s="1" t="s">
        <v>14</v>
      </c>
      <c r="G6" s="1">
        <v>426903.7</v>
      </c>
      <c r="H6" s="1" t="s">
        <v>9</v>
      </c>
      <c r="I6" s="1">
        <v>5</v>
      </c>
    </row>
    <row r="7" spans="1:9" ht="16" x14ac:dyDescent="0.2">
      <c r="A7" s="1" t="s">
        <v>14</v>
      </c>
      <c r="B7" s="1">
        <v>442634.9</v>
      </c>
      <c r="C7" s="1" t="s">
        <v>8</v>
      </c>
      <c r="D7" s="1">
        <v>6</v>
      </c>
      <c r="E7" s="1" t="str" cm="1">
        <f t="array" ref="E7">_xlfn.IFS(MATCH(A7,$F$2:$F$7,0)=D7,"Steady",MATCH(A7,$F$2:$F$7,0)&lt;D7,"Down"&amp;TEXT(D7-MATCH(A7,$F$2:$F$7,0),"0"),MATCH(A7,$F$2:$F$7,0)&gt;D7,"Up"&amp;TEXT(MATCH(A7,$F$2:$F$7,0)-D7,"0"))</f>
        <v>Down1</v>
      </c>
      <c r="F7" s="1" t="s">
        <v>15</v>
      </c>
      <c r="G7" s="1">
        <v>322833.90000000002</v>
      </c>
      <c r="H7" s="1" t="s">
        <v>9</v>
      </c>
      <c r="I7" s="1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Carman</dc:creator>
  <cp:lastModifiedBy>John Alsdorf</cp:lastModifiedBy>
  <dcterms:created xsi:type="dcterms:W3CDTF">2020-11-23T15:32:16Z</dcterms:created>
  <dcterms:modified xsi:type="dcterms:W3CDTF">2020-11-23T20:18:32Z</dcterms:modified>
</cp:coreProperties>
</file>