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.rowe.fugro-global\Documents\"/>
    </mc:Choice>
  </mc:AlternateContent>
  <xr:revisionPtr revIDLastSave="0" documentId="13_ncr:1_{35AF5AD5-FB34-463D-935D-6C6B0557C829}" xr6:coauthVersionLast="45" xr6:coauthVersionMax="45" xr10:uidLastSave="{00000000-0000-0000-0000-000000000000}"/>
  <bookViews>
    <workbookView xWindow="28680" yWindow="1695" windowWidth="29040" windowHeight="15840" activeTab="1" xr2:uid="{D4E0063F-5661-4415-85D0-6F3CF90B5715}"/>
  </bookViews>
  <sheets>
    <sheet name="Table A" sheetId="1" r:id="rId1"/>
    <sheet name="Table B" sheetId="2" r:id="rId2"/>
  </sheets>
  <definedNames>
    <definedName name="_xlnm._FilterDatabase" localSheetId="0" hidden="1">'Table A'!$A$15:$F$26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2" i="1" l="1"/>
  <c r="F14" i="1" s="1"/>
  <c r="E12" i="1"/>
  <c r="E14" i="1" s="1"/>
  <c r="D14" i="1"/>
  <c r="D13" i="1"/>
  <c r="D12" i="1"/>
  <c r="E10" i="1"/>
  <c r="F10" i="1"/>
  <c r="D10" i="1"/>
  <c r="E9" i="1"/>
  <c r="F9" i="1"/>
  <c r="D9" i="1"/>
  <c r="F13" i="1" l="1"/>
  <c r="E13" i="1"/>
  <c r="E8" i="1"/>
  <c r="F8" i="1"/>
  <c r="D8" i="1"/>
</calcChain>
</file>

<file path=xl/sharedStrings.xml><?xml version="1.0" encoding="utf-8"?>
<sst xmlns="http://schemas.openxmlformats.org/spreadsheetml/2006/main" count="42" uniqueCount="16">
  <si>
    <t>Data 1</t>
  </si>
  <si>
    <t>Data 2</t>
  </si>
  <si>
    <t>Data 3</t>
  </si>
  <si>
    <t>Sample</t>
  </si>
  <si>
    <t>Unit</t>
  </si>
  <si>
    <t>Total</t>
  </si>
  <si>
    <t>?</t>
  </si>
  <si>
    <t>Depth [m]</t>
  </si>
  <si>
    <t>Average</t>
  </si>
  <si>
    <t>Standard Deviation</t>
  </si>
  <si>
    <t>CONFIDENCE COFFICIENT</t>
  </si>
  <si>
    <t>MARGIN OF ERROR</t>
  </si>
  <si>
    <t>UPPER BOUND</t>
  </si>
  <si>
    <t>LOWER BOUND</t>
  </si>
  <si>
    <t>Lower Bound</t>
  </si>
  <si>
    <t>Upper Bound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</si>
</sst>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Segoe U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0" xfId="0" applyBorder="1"/>
    <xf numFmtId="0" fontId="0" fillId="0" borderId="9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/>
    <xf numFmtId="0" fontId="1" fillId="3" borderId="12" xfId="0" applyFont="1" applyFill="1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13" xfId="0" applyFont="1" applyBorder="1"/>
    <xf numFmtId="164" fontId="1" fillId="0" borderId="13" xfId="0" applyNumberFormat="1" applyFont="1" applyBorder="1"/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5BD54-108D-4507-882A-C1F7CC6ED064}">
  <dimension ref="A7:F26"/>
  <sheetViews>
    <sheetView workbookViewId="0">
      <selection activeCell="H13" sqref="H13"/>
    </sheetView>
  </sheetViews>
  <sheetFormatPr defaultRowHeight="15" x14ac:dyDescent="0.25"/>
  <cols>
    <col min="3" max="3" width="18" bestFit="1" customWidth="1"/>
  </cols>
  <sheetData>
    <row r="7" spans="1:6" ht="15.75" thickBot="1" x14ac:dyDescent="0.3"/>
    <row r="8" spans="1:6" x14ac:dyDescent="0.25">
      <c r="C8" s="1" t="s">
        <v>5</v>
      </c>
      <c r="D8" s="13">
        <f>SUBTOTAL(2,D$16:D$26)</f>
        <v>10</v>
      </c>
      <c r="E8" s="13">
        <f t="shared" ref="E8:F8" si="0">SUBTOTAL(2,E$16:E$26)</f>
        <v>11</v>
      </c>
      <c r="F8" s="13">
        <f t="shared" si="0"/>
        <v>11</v>
      </c>
    </row>
    <row r="9" spans="1:6" x14ac:dyDescent="0.25">
      <c r="C9" t="s">
        <v>8</v>
      </c>
      <c r="D9">
        <f>SUBTOTAL(1,D$16:D$26)</f>
        <v>0.33300000000000002</v>
      </c>
      <c r="E9">
        <f t="shared" ref="E9:F9" si="1">SUBTOTAL(1,E$16:E$26)</f>
        <v>3.872727272727273</v>
      </c>
      <c r="F9">
        <f t="shared" si="1"/>
        <v>29.3</v>
      </c>
    </row>
    <row r="10" spans="1:6" x14ac:dyDescent="0.25">
      <c r="C10" t="s">
        <v>9</v>
      </c>
      <c r="D10">
        <f>SUBTOTAL(7,D$16:D$26)</f>
        <v>0.43882190768769358</v>
      </c>
      <c r="E10">
        <f t="shared" ref="E10:F10" si="2">SUBTOTAL(7,E$16:E$26)</f>
        <v>1.3921859854853498</v>
      </c>
      <c r="F10">
        <f t="shared" si="2"/>
        <v>36.783909525769545</v>
      </c>
    </row>
    <row r="11" spans="1:6" x14ac:dyDescent="0.25">
      <c r="C11" s="17" t="s">
        <v>10</v>
      </c>
      <c r="D11" s="18">
        <v>1.96</v>
      </c>
      <c r="E11" s="18">
        <v>1.96</v>
      </c>
      <c r="F11" s="18">
        <v>1.96</v>
      </c>
    </row>
    <row r="12" spans="1:6" x14ac:dyDescent="0.25">
      <c r="C12" s="17" t="s">
        <v>11</v>
      </c>
      <c r="D12" s="18">
        <f>(D11*D10)/(D8^0.5)</f>
        <v>0.27198463623275976</v>
      </c>
      <c r="E12" s="18">
        <f>(E11*E10)/(E8^0.5)</f>
        <v>0.82272934203657322</v>
      </c>
      <c r="F12" s="18">
        <f>(F11*F10)/(F8^0.5)</f>
        <v>21.737901399085501</v>
      </c>
    </row>
    <row r="13" spans="1:6" x14ac:dyDescent="0.25">
      <c r="C13" s="17" t="s">
        <v>12</v>
      </c>
      <c r="D13" s="18">
        <f>D9+D12</f>
        <v>0.60498463623275978</v>
      </c>
      <c r="E13" s="18">
        <f>E9+E12</f>
        <v>4.6954566147638461</v>
      </c>
      <c r="F13" s="18">
        <f>F9+F12</f>
        <v>51.037901399085499</v>
      </c>
    </row>
    <row r="14" spans="1:6" x14ac:dyDescent="0.25">
      <c r="C14" s="17" t="s">
        <v>13</v>
      </c>
      <c r="D14" s="18">
        <f>D9-D12</f>
        <v>6.101536376724026E-2</v>
      </c>
      <c r="E14" s="18">
        <f>E9-E12</f>
        <v>3.0499979306906999</v>
      </c>
      <c r="F14" s="18">
        <f>F9-F12</f>
        <v>7.5620986009144993</v>
      </c>
    </row>
    <row r="15" spans="1:6" x14ac:dyDescent="0.25">
      <c r="A15" s="12" t="s">
        <v>4</v>
      </c>
      <c r="B15" s="1" t="s">
        <v>3</v>
      </c>
      <c r="C15" s="12" t="s">
        <v>7</v>
      </c>
      <c r="D15" s="1" t="s">
        <v>0</v>
      </c>
      <c r="E15" s="1" t="s">
        <v>1</v>
      </c>
      <c r="F15" s="1" t="s">
        <v>2</v>
      </c>
    </row>
    <row r="16" spans="1:6" x14ac:dyDescent="0.25">
      <c r="A16" s="1">
        <v>1</v>
      </c>
      <c r="B16" s="1">
        <v>1</v>
      </c>
      <c r="C16" s="1">
        <v>0</v>
      </c>
      <c r="D16" s="1">
        <v>0.5</v>
      </c>
      <c r="E16" s="1">
        <v>3</v>
      </c>
      <c r="F16" s="1">
        <v>2.5</v>
      </c>
    </row>
    <row r="17" spans="1:6" x14ac:dyDescent="0.25">
      <c r="A17" s="1">
        <v>1</v>
      </c>
      <c r="B17" s="1">
        <v>1</v>
      </c>
      <c r="C17" s="1">
        <v>1</v>
      </c>
      <c r="D17" s="1">
        <v>0.06</v>
      </c>
      <c r="E17" s="1">
        <v>4</v>
      </c>
      <c r="F17" s="1">
        <v>9.6999999999999993</v>
      </c>
    </row>
    <row r="18" spans="1:6" x14ac:dyDescent="0.25">
      <c r="A18" s="1">
        <v>2</v>
      </c>
      <c r="B18" s="1">
        <v>1</v>
      </c>
      <c r="C18" s="1">
        <v>2</v>
      </c>
      <c r="D18" s="1">
        <v>0.2</v>
      </c>
      <c r="E18" s="1">
        <v>5</v>
      </c>
      <c r="F18" s="1">
        <v>10.5</v>
      </c>
    </row>
    <row r="19" spans="1:6" x14ac:dyDescent="0.25">
      <c r="A19" s="1">
        <v>2</v>
      </c>
      <c r="B19" s="1">
        <v>1</v>
      </c>
      <c r="C19" s="1">
        <v>3</v>
      </c>
      <c r="D19" s="1">
        <v>-0.5</v>
      </c>
      <c r="E19" s="1">
        <v>2</v>
      </c>
      <c r="F19" s="1">
        <v>100</v>
      </c>
    </row>
    <row r="20" spans="1:6" x14ac:dyDescent="0.25">
      <c r="A20" s="1">
        <v>1</v>
      </c>
      <c r="B20" s="1">
        <v>2</v>
      </c>
      <c r="C20" s="1">
        <v>1</v>
      </c>
      <c r="D20" s="1">
        <v>0</v>
      </c>
      <c r="E20" s="1">
        <v>3</v>
      </c>
      <c r="F20" s="1">
        <v>34</v>
      </c>
    </row>
    <row r="21" spans="1:6" x14ac:dyDescent="0.25">
      <c r="A21" s="1">
        <v>1</v>
      </c>
      <c r="B21" s="1">
        <v>2</v>
      </c>
      <c r="C21" s="1">
        <v>2</v>
      </c>
      <c r="D21" s="1"/>
      <c r="E21" s="1">
        <v>5</v>
      </c>
      <c r="F21" s="1">
        <v>2</v>
      </c>
    </row>
    <row r="22" spans="1:6" x14ac:dyDescent="0.25">
      <c r="A22" s="1">
        <v>2</v>
      </c>
      <c r="B22" s="1">
        <v>2</v>
      </c>
      <c r="C22" s="1">
        <v>2</v>
      </c>
      <c r="D22" s="1">
        <v>1</v>
      </c>
      <c r="E22" s="1">
        <v>6</v>
      </c>
      <c r="F22" s="1">
        <v>75</v>
      </c>
    </row>
    <row r="23" spans="1:6" x14ac:dyDescent="0.25">
      <c r="A23" s="1">
        <v>2</v>
      </c>
      <c r="B23" s="1">
        <v>2</v>
      </c>
      <c r="C23" s="1">
        <v>3</v>
      </c>
      <c r="D23" s="1">
        <v>0.4</v>
      </c>
      <c r="E23" s="1">
        <v>5.6</v>
      </c>
      <c r="F23" s="1">
        <v>3.8</v>
      </c>
    </row>
    <row r="24" spans="1:6" x14ac:dyDescent="0.25">
      <c r="A24" s="1">
        <v>1</v>
      </c>
      <c r="B24" s="1">
        <v>3</v>
      </c>
      <c r="C24" s="1">
        <v>1</v>
      </c>
      <c r="D24" s="1">
        <v>0.23</v>
      </c>
      <c r="E24" s="1">
        <v>4</v>
      </c>
      <c r="F24" s="1">
        <v>5.4</v>
      </c>
    </row>
    <row r="25" spans="1:6" x14ac:dyDescent="0.25">
      <c r="A25" s="1">
        <v>1</v>
      </c>
      <c r="B25" s="1">
        <v>3</v>
      </c>
      <c r="C25" s="1">
        <v>2</v>
      </c>
      <c r="D25" s="1">
        <v>0.876</v>
      </c>
      <c r="E25" s="1">
        <v>2</v>
      </c>
      <c r="F25" s="1">
        <v>2.4</v>
      </c>
    </row>
    <row r="26" spans="1:6" x14ac:dyDescent="0.25">
      <c r="A26" s="1">
        <v>2</v>
      </c>
      <c r="B26" s="1">
        <v>3</v>
      </c>
      <c r="C26" s="1">
        <v>3.5</v>
      </c>
      <c r="D26" s="1">
        <v>0.56399999999999995</v>
      </c>
      <c r="E26" s="1">
        <v>3</v>
      </c>
      <c r="F26" s="1">
        <v>77</v>
      </c>
    </row>
  </sheetData>
  <autoFilter ref="A15:F26" xr:uid="{61EA2162-8689-4C5A-9350-5FF6F33C9FEA}"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6CCA0-3D03-41DD-BFCF-EB5839EAAE3A}">
  <dimension ref="A1:H8"/>
  <sheetViews>
    <sheetView tabSelected="1" workbookViewId="0">
      <selection activeCell="I11" sqref="I11"/>
    </sheetView>
  </sheetViews>
  <sheetFormatPr defaultRowHeight="15" x14ac:dyDescent="0.25"/>
  <cols>
    <col min="1" max="7" width="15.7109375" customWidth="1"/>
  </cols>
  <sheetData>
    <row r="1" spans="1:8" x14ac:dyDescent="0.25">
      <c r="A1" s="15" t="s">
        <v>4</v>
      </c>
      <c r="B1" s="15" t="s">
        <v>7</v>
      </c>
      <c r="C1" s="19" t="s">
        <v>0</v>
      </c>
      <c r="D1" s="20"/>
      <c r="E1" s="19" t="s">
        <v>1</v>
      </c>
      <c r="F1" s="20"/>
      <c r="G1" s="21" t="s">
        <v>2</v>
      </c>
      <c r="H1" s="22"/>
    </row>
    <row r="2" spans="1:8" ht="15.75" thickBot="1" x14ac:dyDescent="0.3">
      <c r="A2" s="16"/>
      <c r="B2" s="16"/>
      <c r="C2" s="6" t="s">
        <v>14</v>
      </c>
      <c r="D2" s="14" t="s">
        <v>15</v>
      </c>
      <c r="E2" s="14" t="s">
        <v>14</v>
      </c>
      <c r="F2" s="14" t="s">
        <v>15</v>
      </c>
      <c r="G2" s="14" t="s">
        <v>14</v>
      </c>
      <c r="H2" s="14" t="s">
        <v>15</v>
      </c>
    </row>
    <row r="3" spans="1:8" s="2" customFormat="1" x14ac:dyDescent="0.25">
      <c r="A3" s="7">
        <v>1</v>
      </c>
      <c r="B3" s="8">
        <v>0</v>
      </c>
      <c r="C3" s="8" t="s">
        <v>6</v>
      </c>
      <c r="D3" s="8"/>
      <c r="E3" s="8" t="s">
        <v>6</v>
      </c>
      <c r="F3" s="8"/>
      <c r="G3" s="8" t="s">
        <v>6</v>
      </c>
    </row>
    <row r="4" spans="1:8" s="3" customFormat="1" x14ac:dyDescent="0.25">
      <c r="A4" s="9"/>
      <c r="B4" s="5">
        <v>1</v>
      </c>
      <c r="C4" s="5" t="s">
        <v>6</v>
      </c>
      <c r="D4" s="5"/>
      <c r="E4" s="5" t="s">
        <v>6</v>
      </c>
      <c r="F4" s="5"/>
      <c r="G4" s="5" t="s">
        <v>6</v>
      </c>
    </row>
    <row r="5" spans="1:8" s="4" customFormat="1" ht="15.75" thickBot="1" x14ac:dyDescent="0.3">
      <c r="A5" s="10"/>
      <c r="B5" s="11">
        <v>2</v>
      </c>
      <c r="C5" s="11" t="s">
        <v>6</v>
      </c>
      <c r="D5" s="11"/>
      <c r="E5" s="11" t="s">
        <v>6</v>
      </c>
      <c r="F5" s="11"/>
      <c r="G5" s="11" t="s">
        <v>6</v>
      </c>
    </row>
    <row r="6" spans="1:8" s="2" customFormat="1" x14ac:dyDescent="0.25">
      <c r="A6" s="7">
        <v>2</v>
      </c>
      <c r="B6" s="8">
        <v>0</v>
      </c>
      <c r="C6" s="8" t="s">
        <v>6</v>
      </c>
      <c r="D6" s="8"/>
      <c r="E6" s="8" t="s">
        <v>6</v>
      </c>
      <c r="F6" s="8"/>
      <c r="G6" s="8" t="s">
        <v>6</v>
      </c>
    </row>
    <row r="7" spans="1:8" s="3" customFormat="1" x14ac:dyDescent="0.25">
      <c r="A7" s="9"/>
      <c r="B7" s="5">
        <v>1</v>
      </c>
      <c r="C7" s="5" t="s">
        <v>6</v>
      </c>
      <c r="D7" s="5"/>
      <c r="E7" s="5" t="s">
        <v>6</v>
      </c>
      <c r="F7" s="5"/>
      <c r="G7" s="5" t="s">
        <v>6</v>
      </c>
    </row>
    <row r="8" spans="1:8" s="4" customFormat="1" ht="15.75" thickBot="1" x14ac:dyDescent="0.3">
      <c r="A8" s="10"/>
      <c r="B8" s="11">
        <v>2</v>
      </c>
      <c r="C8" s="11" t="s">
        <v>6</v>
      </c>
      <c r="D8" s="11"/>
      <c r="E8" s="11" t="s">
        <v>6</v>
      </c>
      <c r="F8" s="11"/>
      <c r="G8" s="11" t="s">
        <v>6</v>
      </c>
    </row>
  </sheetData>
  <mergeCells count="5">
    <mergeCell ref="A1:A2"/>
    <mergeCell ref="B1:B2"/>
    <mergeCell ref="C1:D1"/>
    <mergeCell ref="E1:F1"/>
    <mergeCell ref="G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A</vt:lpstr>
      <vt:lpstr>Table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Rowe, Sebastian</dc:creator>
  <cp:lastModifiedBy>Rowe, Sebastian</cp:lastModifiedBy>
  <dcterms:created xsi:type="dcterms:W3CDTF">2020-11-03T14:27:15Z</dcterms:created>
  <dcterms:modified xsi:type="dcterms:W3CDTF">2020-11-03T17:11:50Z</dcterms:modified>
</cp:coreProperties>
</file>