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EED551F5-85E3-49BA-B212-0B0F8E3DEB60}" xr6:coauthVersionLast="45" xr6:coauthVersionMax="45" xr10:uidLastSave="{00000000-0000-0000-0000-000000000000}"/>
  <bookViews>
    <workbookView xWindow="-120" yWindow="-120" windowWidth="29040" windowHeight="15840" xr2:uid="{2CAF417E-337C-4CD2-8AD5-9C0B60EA2348}"/>
  </bookViews>
  <sheets>
    <sheet name="Sheet1" sheetId="1" r:id="rId1"/>
  </sheets>
  <definedNames>
    <definedName name="hdr">Sheet1!$B$10</definedName>
    <definedName name="ID" xml:space="preserve"> ROW() - ROW(hdr)</definedName>
    <definedName name="priorQty">Sheet1!$C1048576</definedName>
    <definedName name="priorValue">Sheet1!$F1048576</definedName>
    <definedName name="tree.accumulation">Table1[accumulated]</definedName>
    <definedName name="tree.count">Table1[QtyTrees]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B11" i="1" a="1"/>
  <c r="B11" i="1"/>
  <c r="B12" i="1" a="1"/>
  <c r="B12" i="1" s="1"/>
  <c r="B13" i="1" a="1"/>
  <c r="B13" i="1" s="1"/>
  <c r="B14" i="1" a="1"/>
  <c r="B14" i="1" s="1"/>
  <c r="B15" i="1" a="1"/>
  <c r="B15" i="1"/>
  <c r="B16" i="1" a="1"/>
  <c r="B16" i="1" s="1"/>
  <c r="B17" i="1" a="1"/>
  <c r="B17" i="1" s="1"/>
  <c r="B18" i="1" a="1"/>
  <c r="B18" i="1" s="1"/>
  <c r="F5" i="1"/>
  <c r="F6" i="1" s="1"/>
  <c r="F7" i="1" s="1"/>
  <c r="F2" i="1"/>
  <c r="B2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<sst xmlns="http://schemas.openxmlformats.org/spreadsheetml/2006/main" count="14" uniqueCount="10">
  <si>
    <t>Plot_id</t>
  </si>
  <si>
    <t>Species</t>
  </si>
  <si>
    <t>Coordinate</t>
  </si>
  <si>
    <t>S7 38.593 E109 40.2</t>
  </si>
  <si>
    <t>S7 38.593 E109 40.3</t>
  </si>
  <si>
    <t>PlotID</t>
  </si>
  <si>
    <t>QtyTrees</t>
  </si>
  <si>
    <t>ID</t>
  </si>
  <si>
    <t>accumulated</t>
  </si>
  <si>
    <t>= ROW() - ROW(hdr)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</si>
</sst>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9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/>
    <xf numFmtId="0" fontId="0" fillId="0" borderId="2" xfId="0" applyBorder="1"/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D66DEE-B8FD-4681-B935-870CC7160461}" name="Table1" displayName="Table1" ref="B4:F7" totalsRowShown="0">
  <autoFilter ref="B4:F7" xr:uid="{83DBB491-57BF-4BF4-8953-79E6D3BF242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FA42BD6-618B-4406-A5BE-31E33E812C6E}" name="PlotID"/>
    <tableColumn id="2" xr3:uid="{61E7FDFC-2F8A-47D5-8C98-CE2BA4C2D4B9}" name="QtyTrees"/>
    <tableColumn id="3" xr3:uid="{B950452B-0718-4D25-A3A2-4F681BFEA9EC}" name="Species"/>
    <tableColumn id="4" xr3:uid="{63D28733-D0EC-4744-98D8-54920982EA7E}" name="Coordinate"/>
    <tableColumn id="5" xr3:uid="{E3A51271-FC23-41C2-B638-3511E24034C5}" name="accumulated" dataDxfId="0">
      <calculatedColumnFormula xml:space="preserve"> IF(ISNUMBER(priorValue), priorValue + priorQty, 1)</calculatedColumnFormula>
    </tableColumn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AECA6-E648-48D7-B83D-457BA8CF1B4A}">
  <dimension ref="B2:F21"/>
  <sheetViews>
    <sheetView showGridLines="0" tabSelected="1" workbookViewId="0">
      <selection activeCell="B23" sqref="B23"/>
    </sheetView>
  </sheetViews>
  <sheetFormatPr defaultRowHeight="14.25" x14ac:dyDescent="0.45"/>
  <cols>
    <col min="3" max="3" width="11.19921875" customWidth="1"/>
    <col min="5" max="5" width="19.46484375" customWidth="1"/>
    <col min="6" max="6" width="11.9296875" bestFit="1" customWidth="1"/>
    <col min="7" max="7" width="9.19921875" customWidth="1"/>
    <col min="14" max="14" width="17.73046875" customWidth="1"/>
  </cols>
  <sheetData>
    <row r="2" spans="2:6" x14ac:dyDescent="0.45">
      <c r="F2" s="4" t="str">
        <f ca="1" xml:space="preserve"> _xlfn.FORMULATEXT(F5)</f>
        <v>= IF(ISNUMBER(priorValue), priorValue + priorQty, 1)</v>
      </c>
    </row>
    <row r="4" spans="2:6" x14ac:dyDescent="0.45">
      <c r="B4" t="s">
        <v>5</v>
      </c>
      <c r="C4" t="s">
        <v>6</v>
      </c>
      <c r="D4" t="s">
        <v>1</v>
      </c>
      <c r="E4" t="s">
        <v>2</v>
      </c>
      <c r="F4" t="s">
        <v>8</v>
      </c>
    </row>
    <row r="5" spans="2:6" x14ac:dyDescent="0.45">
      <c r="B5">
        <v>11001</v>
      </c>
      <c r="C5">
        <v>2</v>
      </c>
      <c r="D5">
        <v>2</v>
      </c>
      <c r="E5" t="s">
        <v>3</v>
      </c>
      <c r="F5">
        <f xml:space="preserve"> IF(ISNUMBER(priorValue), priorValue + priorQty, 1)</f>
        <v>1</v>
      </c>
    </row>
    <row r="6" spans="2:6" x14ac:dyDescent="0.45">
      <c r="B6">
        <v>11001</v>
      </c>
      <c r="C6">
        <v>4</v>
      </c>
      <c r="D6">
        <v>6</v>
      </c>
      <c r="E6" t="s">
        <v>3</v>
      </c>
      <c r="F6">
        <f xml:space="preserve"> IF(ISNUMBER(priorValue), priorValue + priorQty, 1)</f>
        <v>3</v>
      </c>
    </row>
    <row r="7" spans="2:6" x14ac:dyDescent="0.45">
      <c r="B7">
        <v>11008</v>
      </c>
      <c r="C7">
        <v>2</v>
      </c>
      <c r="D7">
        <v>3</v>
      </c>
      <c r="E7" t="s">
        <v>4</v>
      </c>
      <c r="F7">
        <f xml:space="preserve"> IF(ISNUMBER(priorValue), priorValue + priorQty, 1)</f>
        <v>7</v>
      </c>
    </row>
    <row r="10" spans="2:6" x14ac:dyDescent="0.45">
      <c r="B10" s="1" t="s">
        <v>7</v>
      </c>
      <c r="C10" s="1" t="s">
        <v>0</v>
      </c>
      <c r="D10" s="1" t="s">
        <v>1</v>
      </c>
      <c r="E10" s="1" t="s">
        <v>2</v>
      </c>
    </row>
    <row r="11" spans="2:6" x14ac:dyDescent="0.45">
      <c r="B11" cm="1">
        <f t="array" ref="B11" xml:space="preserve"> ID</f>
        <v>1</v>
      </c>
      <c r="C11" cm="1">
        <f t="array" ref="C11:E11" xml:space="preserve"> INDEX( Table1[], MATCH( ID, tree.accumulation), {1,3,4} )</f>
        <v>11001</v>
      </c>
      <c r="D11">
        <v>2</v>
      </c>
      <c r="E11" t="str">
        <v>S7 38.593 E109 40.2</v>
      </c>
    </row>
    <row r="12" spans="2:6" x14ac:dyDescent="0.45">
      <c r="B12" cm="1">
        <f t="array" ref="B12" xml:space="preserve"> ID</f>
        <v>2</v>
      </c>
      <c r="C12" cm="1">
        <f t="array" ref="C12:E12" xml:space="preserve"> INDEX( Table1[], MATCH( ID, tree.accumulation), {1,3,4} )</f>
        <v>11001</v>
      </c>
      <c r="D12">
        <v>2</v>
      </c>
      <c r="E12" t="str">
        <v>S7 38.593 E109 40.2</v>
      </c>
    </row>
    <row r="13" spans="2:6" x14ac:dyDescent="0.45">
      <c r="B13" cm="1">
        <f t="array" ref="B13" xml:space="preserve"> ID</f>
        <v>3</v>
      </c>
      <c r="C13" cm="1">
        <f t="array" ref="C13:E13" xml:space="preserve"> INDEX( Table1[], MATCH( ID, tree.accumulation), {1,3,4} )</f>
        <v>11001</v>
      </c>
      <c r="D13">
        <v>6</v>
      </c>
      <c r="E13" t="str">
        <v>S7 38.593 E109 40.2</v>
      </c>
    </row>
    <row r="14" spans="2:6" x14ac:dyDescent="0.45">
      <c r="B14" cm="1">
        <f t="array" ref="B14" xml:space="preserve"> ID</f>
        <v>4</v>
      </c>
      <c r="C14" cm="1">
        <f t="array" ref="C14:E14" xml:space="preserve"> INDEX( Table1[], MATCH( ID, tree.accumulation), {1,3,4} )</f>
        <v>11001</v>
      </c>
      <c r="D14">
        <v>6</v>
      </c>
      <c r="E14" t="str">
        <v>S7 38.593 E109 40.2</v>
      </c>
    </row>
    <row r="15" spans="2:6" x14ac:dyDescent="0.45">
      <c r="B15" cm="1">
        <f t="array" ref="B15" xml:space="preserve"> ID</f>
        <v>5</v>
      </c>
      <c r="C15" cm="1">
        <f t="array" ref="C15:E15" xml:space="preserve"> INDEX( Table1[], MATCH( ID, tree.accumulation), {1,3,4} )</f>
        <v>11001</v>
      </c>
      <c r="D15">
        <v>6</v>
      </c>
      <c r="E15" t="str">
        <v>S7 38.593 E109 40.2</v>
      </c>
    </row>
    <row r="16" spans="2:6" x14ac:dyDescent="0.45">
      <c r="B16" cm="1">
        <f t="array" ref="B16" xml:space="preserve"> ID</f>
        <v>6</v>
      </c>
      <c r="C16" cm="1">
        <f t="array" ref="C16:E16" xml:space="preserve"> INDEX( Table1[], MATCH( ID, tree.accumulation), {1,3,4} )</f>
        <v>11001</v>
      </c>
      <c r="D16">
        <v>6</v>
      </c>
      <c r="E16" t="str">
        <v>S7 38.593 E109 40.2</v>
      </c>
    </row>
    <row r="17" spans="2:5" x14ac:dyDescent="0.45">
      <c r="B17" cm="1">
        <f t="array" ref="B17" xml:space="preserve"> ID</f>
        <v>7</v>
      </c>
      <c r="C17" cm="1">
        <f t="array" ref="C17:E17" xml:space="preserve"> INDEX( Table1[], MATCH( ID, tree.accumulation), {1,3,4} )</f>
        <v>11008</v>
      </c>
      <c r="D17">
        <v>3</v>
      </c>
      <c r="E17" t="str">
        <v>S7 38.593 E109 40.3</v>
      </c>
    </row>
    <row r="18" spans="2:5" x14ac:dyDescent="0.45">
      <c r="B18" s="2" cm="1">
        <f t="array" ref="B18" xml:space="preserve"> ID</f>
        <v>8</v>
      </c>
      <c r="C18" s="2" cm="1">
        <f t="array" ref="C18:E18" xml:space="preserve"> INDEX( Table1[], MATCH( ID, tree.accumulation), {1,3,4} )</f>
        <v>11008</v>
      </c>
      <c r="D18" s="2">
        <v>3</v>
      </c>
      <c r="E18" s="2" t="str">
        <v>S7 38.593 E109 40.3</v>
      </c>
    </row>
    <row r="20" spans="2:5" x14ac:dyDescent="0.45">
      <c r="B20" s="3" t="s">
        <v>7</v>
      </c>
      <c r="C20" s="3" t="s">
        <v>9</v>
      </c>
    </row>
    <row r="21" spans="2:5" x14ac:dyDescent="0.45">
      <c r="B21" s="3" t="str">
        <f ca="1" xml:space="preserve"> _xlfn.FORMULATEXT(C11)</f>
        <v>= INDEX( Table1, MATCH( ID, tree.accumulation), {1,3,4} )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Sheet1</vt:lpstr>
      <vt:lpstr>hdr</vt:lpstr>
      <vt:lpstr>priorQty</vt:lpstr>
      <vt:lpstr>priorValue</vt:lpstr>
      <vt:lpstr>tree.accumulation</vt:lpstr>
      <vt:lpstr>tree.count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2020-07-16T08:33:50Z</dcterms:created>
  <dcterms:modified xsi:type="dcterms:W3CDTF">2020-07-16T16:24:59Z</dcterms:modified>
</cp:coreProperties>
</file>