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66" documentId="8_{B8EB6BE3-B796-4F33-86A7-7D2A07CA19B0}" xr6:coauthVersionLast="45" xr6:coauthVersionMax="45" xr10:uidLastSave="{1F2AFCD7-1CB3-43AC-946C-140C354012EA}"/>
  <bookViews>
    <workbookView xWindow="-120" yWindow="-120" windowWidth="29040" windowHeight="15990" xr2:uid="{51DFD6E5-D0D9-4563-B35D-9AC4BC94AE2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1" l="1" a="1"/>
  <c r="N3" i="1" s="1"/>
  <c r="M3" i="1" a="1"/>
  <c r="M3" i="1" s="1"/>
  <c r="M4" i="1" s="1" a="1"/>
  <c r="M4" i="1" s="1"/>
  <c r="N4" i="1" l="1" a="1"/>
  <c r="N4" i="1" s="1"/>
  <c r="M5" i="1" a="1"/>
  <c r="M5" i="1" s="1"/>
  <c r="N5" i="1" s="1" a="1"/>
  <c r="N5" i="1" s="1"/>
  <c r="M6" i="1" l="1" a="1"/>
  <c r="M6" i="1" s="1"/>
  <c r="N6" i="1" s="1" a="1"/>
  <c r="N6" i="1" s="1"/>
  <c r="M7" i="1" l="1" a="1"/>
  <c r="M7" i="1" s="1"/>
  <c r="N7" i="1" s="1" a="1"/>
  <c r="N7" i="1" s="1"/>
  <c r="J3" i="1" l="1" a="1"/>
  <c r="J3" i="1" s="1"/>
  <c r="K3" i="1" s="1" a="1"/>
  <c r="K3" i="1" s="1"/>
  <c r="K5" i="1" l="1" a="1"/>
  <c r="K5" i="1" s="1"/>
  <c r="K4" i="1" a="1"/>
  <c r="K4" i="1" s="1"/>
  <c r="K6" i="1" a="1"/>
  <c r="K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<sst xmlns="http://schemas.openxmlformats.org/spreadsheetml/2006/main" count="28" uniqueCount="15">
  <si>
    <t>City</t>
  </si>
  <si>
    <t>Sales</t>
  </si>
  <si>
    <t>Paris</t>
  </si>
  <si>
    <t>London</t>
  </si>
  <si>
    <t>Shipley</t>
  </si>
  <si>
    <t>Munich</t>
  </si>
  <si>
    <t>Bonn</t>
  </si>
  <si>
    <t>Country</t>
  </si>
  <si>
    <t>Country/region</t>
  </si>
  <si>
    <t>Lyon</t>
  </si>
  <si>
    <t>France</t>
  </si>
  <si>
    <t>United Kingdom</t>
  </si>
  <si>
    <t>Germany</t>
  </si>
  <si>
    <t>Stocholm</t>
  </si>
  <si>
    <t>Sweden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</si>
</sst>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9"/>
      <color theme="1"/>
      <name val="Calibri"/>
      <family val="2"/>
    </font>
    <font>
      <u val="singleAccounting"/>
      <sz val="9"/>
      <color theme="1"/>
      <name val="Calibri"/>
      <family val="2"/>
    </font>
    <font>
      <sz val="9"/>
      <color rgb="FF0070C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033BF7-D399-429B-9CF7-37E45B9FD49C}" name="tblCountry" displayName="tblCountry" ref="G2:H9" totalsRowShown="0">
  <autoFilter ref="G2:H9" xr:uid="{A701B901-A176-4953-A2B2-93464FF9A68A}"/>
  <tableColumns count="2">
    <tableColumn id="1" xr3:uid="{77D577A4-4FF2-4F33-9B59-BD6A5E76E108}" name="City"/>
    <tableColumn id="3" xr3:uid="{7E226AEA-7D6E-418D-B3F3-B79C775D1465}" name="Country/regio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BE3AB2E-84D0-467D-9019-F9E366F67305}" name="tblSales" displayName="tblSales" ref="D2:E8" totalsRowShown="0">
  <autoFilter ref="D2:E8" xr:uid="{7B89FBC0-2A42-4392-A6DD-16F5BAC75216}"/>
  <tableColumns count="2">
    <tableColumn id="1" xr3:uid="{E8943B9D-5D48-4794-B421-D937AB60DE5E}" name="City"/>
    <tableColumn id="2" xr3:uid="{67972955-0DAB-48F4-B77B-A349DF7A45D6}" name="Sal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069A1-216C-436E-8DF9-60F0C49E2311}">
  <dimension ref="D2:N9"/>
  <sheetViews>
    <sheetView showGridLines="0" tabSelected="1" workbookViewId="0">
      <selection activeCell="M3" sqref="M3"/>
    </sheetView>
  </sheetViews>
  <sheetFormatPr defaultRowHeight="12" x14ac:dyDescent="0.2"/>
  <cols>
    <col min="6" max="6" width="3" customWidth="1"/>
    <col min="8" max="8" width="16.1640625" bestFit="1" customWidth="1"/>
    <col min="9" max="9" width="2.83203125" customWidth="1"/>
    <col min="10" max="10" width="15.83203125" bestFit="1" customWidth="1"/>
    <col min="12" max="12" width="3.6640625" customWidth="1"/>
    <col min="13" max="13" width="15.83203125" bestFit="1" customWidth="1"/>
  </cols>
  <sheetData>
    <row r="2" spans="4:14" ht="14.25" x14ac:dyDescent="0.35">
      <c r="D2" t="s">
        <v>0</v>
      </c>
      <c r="E2" t="s">
        <v>1</v>
      </c>
      <c r="G2" t="s">
        <v>0</v>
      </c>
      <c r="H2" t="s">
        <v>8</v>
      </c>
      <c r="J2" s="1" t="s">
        <v>7</v>
      </c>
      <c r="K2" s="1" t="s">
        <v>1</v>
      </c>
      <c r="M2" s="1" t="s">
        <v>7</v>
      </c>
      <c r="N2" s="1" t="s">
        <v>1</v>
      </c>
    </row>
    <row r="3" spans="4:14" x14ac:dyDescent="0.2">
      <c r="D3" t="s">
        <v>2</v>
      </c>
      <c r="E3">
        <v>1001</v>
      </c>
      <c r="G3" t="s">
        <v>2</v>
      </c>
      <c r="H3" t="s">
        <v>10</v>
      </c>
      <c r="J3" t="str" cm="1">
        <f t="array" ref="J3:J6">_xlfn.UNIQUE(tblCountry[Country/region])</f>
        <v>France</v>
      </c>
      <c r="K3" s="2" cm="1">
        <f t="array" ref="K3">SUM(SUMIFS(tblSales[Sales],tblSales[City],_xlfn._xlws.FILTER(tblCountry[City],tblCountry[Country/region]=J3)))</f>
        <v>3004</v>
      </c>
      <c r="M3" t="str" cm="1">
        <f t="array" ref="M3">IFERROR(INDEX(tblCountry[Country/region],
     _xlfn.AGGREGATE(15,6,
        1/(COUNTIFS($M$2:$M2,tblCountry[Country/region])=0)*
        (ROW(tblCountry[Country/region])-ROW(tblCountry[[#Headers],[City]])),
        1)),"")</f>
        <v>France</v>
      </c>
      <c r="N3" s="2" cm="1">
        <f t="array" ref="N3">SUMPRODUCT(
     SUMIFS(tblSales[Sales],tblSales[City],tblSales[City])/
     COUNTIFS(tblSales[City],tblSales[City])*
     (INDEX(tblCountry[Country/region],MATCH(tblSales[City],tblCountry[City],0))=M3)
)</f>
        <v>3004</v>
      </c>
    </row>
    <row r="4" spans="4:14" x14ac:dyDescent="0.2">
      <c r="D4" t="s">
        <v>9</v>
      </c>
      <c r="E4">
        <v>1002</v>
      </c>
      <c r="G4" t="s">
        <v>9</v>
      </c>
      <c r="H4" t="s">
        <v>10</v>
      </c>
      <c r="J4" t="str">
        <v>United Kingdom</v>
      </c>
      <c r="K4" s="2" cm="1">
        <f t="array" ref="K4">SUM(SUMIFS(tblSales[Sales],tblSales[City],_xlfn._xlws.FILTER(tblCountry[City],tblCountry[Country/region]=J4)))</f>
        <v>1004</v>
      </c>
      <c r="M4" t="str" cm="1">
        <f t="array" ref="M4">IFERROR(INDEX(tblCountry[Country/region],
     _xlfn.AGGREGATE(15,6,
        1/(COUNTIFS($M$2:$M3,tblCountry[Country/region])=0)*
        (ROW(tblCountry[Country/region])-ROW(tblCountry[[#Headers],[City]])),
        1)),"")</f>
        <v>United Kingdom</v>
      </c>
      <c r="N4" s="2" cm="1">
        <f t="array" ref="N4">SUMPRODUCT(
     SUMIFS(tblSales[Sales],tblSales[City],tblSales[City])/
     COUNTIFS(tblSales[City],tblSales[City])*
     (INDEX(tblCountry[Country/region],MATCH(tblSales[City],tblCountry[City],0))=M4)
)</f>
        <v>1004</v>
      </c>
    </row>
    <row r="5" spans="4:14" x14ac:dyDescent="0.2">
      <c r="D5" t="s">
        <v>4</v>
      </c>
      <c r="E5">
        <v>1004</v>
      </c>
      <c r="G5" t="s">
        <v>3</v>
      </c>
      <c r="H5" t="s">
        <v>11</v>
      </c>
      <c r="J5" t="str">
        <v>Germany</v>
      </c>
      <c r="K5" s="2" cm="1">
        <f t="array" ref="K5">SUM(SUMIFS(tblSales[Sales],tblSales[City],_xlfn._xlws.FILTER(tblCountry[City],tblCountry[Country/region]=J5)))</f>
        <v>5005</v>
      </c>
      <c r="M5" t="str" cm="1">
        <f t="array" ref="M5">IFERROR(INDEX(tblCountry[Country/region],
     _xlfn.AGGREGATE(15,6,
        1/(COUNTIFS($M$2:$M4,tblCountry[Country/region])=0)*
        (ROW(tblCountry[Country/region])-ROW(tblCountry[[#Headers],[City]])),
        1)),"")</f>
        <v>Germany</v>
      </c>
      <c r="N5" s="2" cm="1">
        <f t="array" ref="N5">SUMPRODUCT(
     SUMIFS(tblSales[Sales],tblSales[City],tblSales[City])/
     COUNTIFS(tblSales[City],tblSales[City])*
     (INDEX(tblCountry[Country/region],MATCH(tblSales[City],tblCountry[City],0))=M5)
)</f>
        <v>5005</v>
      </c>
    </row>
    <row r="6" spans="4:14" x14ac:dyDescent="0.2">
      <c r="D6" t="s">
        <v>5</v>
      </c>
      <c r="E6">
        <v>1005</v>
      </c>
      <c r="G6" t="s">
        <v>4</v>
      </c>
      <c r="H6" t="s">
        <v>11</v>
      </c>
      <c r="J6" t="str">
        <v>Sweden</v>
      </c>
      <c r="K6" s="2" cm="1">
        <f t="array" ref="K6">SUM(SUMIFS(tblSales[Sales],tblSales[City],_xlfn._xlws.FILTER(tblCountry[City],tblCountry[Country/region]=J6)))</f>
        <v>0</v>
      </c>
      <c r="M6" t="str" cm="1">
        <f t="array" ref="M6">IFERROR(INDEX(tblCountry[Country/region],
     _xlfn.AGGREGATE(15,6,
        1/(COUNTIFS($M$2:$M5,tblCountry[Country/region])=0)*
        (ROW(tblCountry[Country/region])-ROW(tblCountry[[#Headers],[City]])),
        1)),"")</f>
        <v>Sweden</v>
      </c>
      <c r="N6" s="2" cm="1">
        <f t="array" ref="N6">SUMPRODUCT(
     SUMIFS(tblSales[Sales],tblSales[City],tblSales[City])/
     COUNTIFS(tblSales[City],tblSales[City])*
     (INDEX(tblCountry[Country/region],MATCH(tblSales[City],tblCountry[City],0))=M6)
)</f>
        <v>0</v>
      </c>
    </row>
    <row r="7" spans="4:14" x14ac:dyDescent="0.2">
      <c r="D7" t="s">
        <v>2</v>
      </c>
      <c r="E7">
        <v>1001</v>
      </c>
      <c r="G7" t="s">
        <v>5</v>
      </c>
      <c r="H7" t="s">
        <v>12</v>
      </c>
      <c r="M7" t="str" cm="1">
        <f t="array" ref="M7">IFERROR(INDEX(tblCountry[Country/region],
     _xlfn.AGGREGATE(15,6,
        1/(COUNTIFS($M$2:$M6,tblCountry[Country/region])=0)*
        (ROW(tblCountry[Country/region])-ROW(tblCountry[[#Headers],[City]])),
        1)),"")</f>
        <v/>
      </c>
      <c r="N7" s="2" cm="1">
        <f t="array" ref="N7">SUMPRODUCT(
     SUMIFS(tblSales[Sales],tblSales[City],tblSales[City])/
     COUNTIFS(tblSales[City],tblSales[City])*
     (INDEX(tblCountry[Country/region],MATCH(tblSales[City],tblCountry[City],0))=M7)
)</f>
        <v>0</v>
      </c>
    </row>
    <row r="8" spans="4:14" x14ac:dyDescent="0.2">
      <c r="D8" t="s">
        <v>6</v>
      </c>
      <c r="E8">
        <v>4000</v>
      </c>
      <c r="G8" t="s">
        <v>6</v>
      </c>
      <c r="H8" t="s">
        <v>12</v>
      </c>
    </row>
    <row r="9" spans="4:14" x14ac:dyDescent="0.2">
      <c r="G9" t="s">
        <v>13</v>
      </c>
      <c r="H9" t="s">
        <v>14</v>
      </c>
    </row>
  </sheetData>
  <pageMargins left="0.7" right="0.7" top="0.75" bottom="0.75" header="0.3" footer="0.3"/>
  <pageSetup paperSize="9" orientation="portrait" horizontalDpi="0" verticalDpi="0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7" ma:contentTypeDescription="Create a new document." ma:contentTypeScope="" ma:versionID="d17e25369407f1be6d95764a881587a7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48f9992f6defefbc2039cb4defd51e5b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B15AC26-A82E-4A63-B0CD-BDE8E097728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D19972-4807-4947-805E-A1026315A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F9F6179-A24C-4991-9035-9D74850DE804}">
  <ds:schemaRefs>
    <ds:schemaRef ds:uri="http://schemas.microsoft.com/PowerBIAddIn"/>
  </ds:schemaRefs>
</ds:datastoreItem>
</file>

<file path=customXml/itemProps4.xml><?xml version="1.0" encoding="utf-8"?>
<ds:datastoreItem xmlns:ds="http://schemas.openxmlformats.org/officeDocument/2006/customXml" ds:itemID="{7AF3D684-7EA1-418F-8ED8-28854C9FE44F}">
  <ds:schemaRefs>
    <ds:schemaRef ds:uri="http://schemas.microsoft.com/office/2006/metadata/properties"/>
    <ds:schemaRef ds:uri="http://schemas.microsoft.com/office/2006/documentManagement/types"/>
    <ds:schemaRef ds:uri="a8621861-08f3-42d0-8628-08ee1100e2b2"/>
    <ds:schemaRef ds:uri="http://schemas.microsoft.com/sharepoint/v3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b2f96050-2494-4256-984e-e729bda111f0"/>
    <ds:schemaRef ds:uri="http://www.w3.org/XML/1998/namespace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Baklan, Sergei</dc:creator>
  <cp:lastModifiedBy>Baklan, Sergei</cp:lastModifiedBy>
  <dcterms:created xsi:type="dcterms:W3CDTF">2020-07-06T18:44:40Z</dcterms:created>
  <dcterms:modified xsi:type="dcterms:W3CDTF">2020-07-06T19:50:46Z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