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D84D951-D3B3-4729-9FA0-04F8BC5D3E12}" xr6:coauthVersionLast="45" xr6:coauthVersionMax="45" xr10:uidLastSave="{00000000-0000-0000-0000-000000000000}"/>
  <bookViews>
    <workbookView xWindow="-120" yWindow="-120" windowWidth="29040" windowHeight="15990" xr2:uid="{DA5C4FCC-1BAC-4621-95B3-6DEA71C79C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I2" i="1" a="1"/>
  <c r="I2" i="1" s="1"/>
  <c r="C3" i="1" a="1"/>
  <c r="C3" i="1" s="1"/>
  <c r="C4" i="1" a="1"/>
  <c r="C4" i="1" s="1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<sst xmlns="http://schemas.openxmlformats.org/spreadsheetml/2006/main" count="17" uniqueCount="16">
  <si>
    <t>Escalation : RES26181649 : Urgent Help Needed</t>
  </si>
  <si>
    <t>RES26181649 </t>
  </si>
  <si>
    <t>Area-US, DC-Bangalore, RCA-Process-CSPO-TicketPrioritization</t>
  </si>
  <si>
    <t>US</t>
  </si>
  <si>
    <t>Bangalore</t>
  </si>
  <si>
    <t>Outcome</t>
  </si>
  <si>
    <t>Rawdata</t>
  </si>
  <si>
    <t>Escalation : RES26181629 : Urgent Help Needed</t>
  </si>
  <si>
    <t>RES26181629</t>
  </si>
  <si>
    <t>Prirotization : RES25181629 : Urgent Help Needed</t>
  </si>
  <si>
    <t>RES25181629</t>
  </si>
  <si>
    <t>Output1</t>
  </si>
  <si>
    <t>Output2</t>
  </si>
  <si>
    <t>Area-Canada, DC-Costa Rica, RCA-Process-CSPO-TicketPrioritization</t>
  </si>
  <si>
    <t>Canada</t>
  </si>
  <si>
    <t>Costa 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</si>
</sst>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3" borderId="2" applyNumberFormat="0" applyAlignment="0" applyProtection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3" borderId="2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8C292-C23F-4789-813A-397C5A580F1C}">
  <dimension ref="A1:J4"/>
  <sheetViews>
    <sheetView tabSelected="1" workbookViewId="0">
      <selection activeCell="I2" sqref="I2"/>
    </sheetView>
  </sheetViews>
  <sheetFormatPr defaultRowHeight="15" x14ac:dyDescent="0.25"/>
  <cols>
    <col min="1" max="1" width="44.85546875" customWidth="1"/>
    <col min="2" max="2" width="12.85546875" customWidth="1"/>
    <col min="3" max="3" width="10.5703125" bestFit="1" customWidth="1"/>
    <col min="6" max="6" width="57.28515625" bestFit="1" customWidth="1"/>
    <col min="8" max="8" width="9.85546875" bestFit="1" customWidth="1"/>
  </cols>
  <sheetData>
    <row r="1" spans="1:10" x14ac:dyDescent="0.25">
      <c r="A1" s="2" t="s">
        <v>6</v>
      </c>
      <c r="B1" s="2" t="s">
        <v>5</v>
      </c>
      <c r="F1" s="3" t="s">
        <v>6</v>
      </c>
      <c r="G1" s="3" t="s">
        <v>11</v>
      </c>
      <c r="H1" s="3" t="s">
        <v>12</v>
      </c>
    </row>
    <row r="2" spans="1:10" x14ac:dyDescent="0.25">
      <c r="A2" s="1" t="s">
        <v>0</v>
      </c>
      <c r="B2" s="1" t="s">
        <v>1</v>
      </c>
      <c r="C2" s="4" t="str" cm="1">
        <f t="array" ref="C2">INDEX(_xlfn.FILTERXML("&lt;r&gt;&lt;n&gt;" &amp; SUBSTITUTE(A2," : ","&lt;/n&gt;&lt;n&gt;") &amp; "&lt;/n&gt;&lt;/r&gt;",  "//n"),2)</f>
        <v>RES26181649</v>
      </c>
      <c r="F2" t="s">
        <v>2</v>
      </c>
      <c r="G2" t="s">
        <v>3</v>
      </c>
      <c r="H2" t="s">
        <v>4</v>
      </c>
      <c r="I2" s="4" t="str" cm="1">
        <f t="array" ref="I2:J2">INDEX(
   RIGHT(
       TRANSPOSE(_xlfn.FILTERXML("&lt;r&gt;&lt;n&gt;"&amp;SUBSTITUTE(F2,",","&lt;/n&gt;&lt;n&gt;")&amp;"&lt;/n&gt;&lt;/r&gt;","//n")),
       LEN(TRANSPOSE(_xlfn.FILTERXML("&lt;r&gt;&lt;n&gt;"&amp;SUBSTITUTE(F2,",","&lt;/n&gt;&lt;n&gt;")&amp;"&lt;/n&gt;&lt;/r&gt;","//n")))-
       SEARCH("-",TRANSPOSE(_xlfn.FILTERXML("&lt;r&gt;&lt;n&gt;"&amp;SUBSTITUTE(F2,",","&lt;/n&gt;&lt;n&gt;")&amp;"&lt;/n&gt;&lt;/r&gt;","//n")))
   ),
{1,2})</f>
        <v>US</v>
      </c>
      <c r="J2" s="4" t="str">
        <v>Bangalore</v>
      </c>
    </row>
    <row r="3" spans="1:10" x14ac:dyDescent="0.25">
      <c r="A3" s="1" t="s">
        <v>7</v>
      </c>
      <c r="B3" s="1" t="s">
        <v>8</v>
      </c>
      <c r="C3" s="4" t="str" cm="1">
        <f t="array" ref="C3">INDEX(_xlfn.FILTERXML("&lt;r&gt;&lt;n&gt;" &amp; SUBSTITUTE(A3," : ","&lt;/n&gt;&lt;n&gt;") &amp; "&lt;/n&gt;&lt;/r&gt;",  "//n"),2)</f>
        <v>RES26181629</v>
      </c>
      <c r="F3" t="s">
        <v>13</v>
      </c>
      <c r="G3" t="s">
        <v>14</v>
      </c>
      <c r="H3" t="s">
        <v>15</v>
      </c>
      <c r="I3" s="4" t="str" cm="1">
        <f t="array" ref="I3:J3">INDEX(
   RIGHT(
       TRANSPOSE(_xlfn.FILTERXML("&lt;r&gt;&lt;n&gt;"&amp;SUBSTITUTE(F3,",","&lt;/n&gt;&lt;n&gt;")&amp;"&lt;/n&gt;&lt;/r&gt;","//n")),
       LEN(TRANSPOSE(_xlfn.FILTERXML("&lt;r&gt;&lt;n&gt;"&amp;SUBSTITUTE(F3,",","&lt;/n&gt;&lt;n&gt;")&amp;"&lt;/n&gt;&lt;/r&gt;","//n")))-
       SEARCH("-",TRANSPOSE(_xlfn.FILTERXML("&lt;r&gt;&lt;n&gt;"&amp;SUBSTITUTE(F3,",","&lt;/n&gt;&lt;n&gt;")&amp;"&lt;/n&gt;&lt;/r&gt;","//n")))
   ),
{1,2})</f>
        <v>Canada</v>
      </c>
      <c r="J3" s="4" t="str">
        <v>Costa Rica</v>
      </c>
    </row>
    <row r="4" spans="1:10" x14ac:dyDescent="0.25">
      <c r="A4" s="1" t="s">
        <v>9</v>
      </c>
      <c r="B4" t="s">
        <v>10</v>
      </c>
      <c r="C4" s="4" t="str" cm="1">
        <f t="array" ref="C4">INDEX(_xlfn.FILTERXML("&lt;r&gt;&lt;n&gt;" &amp; SUBSTITUTE(A4," : ","&lt;/n&gt;&lt;n&gt;") &amp; "&lt;/n&gt;&lt;/r&gt;",  "//n"),2)</f>
        <v>RES25181629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22B2298-22C7-4E60-8EA4-3AB75CA26978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351A49C1-0F47-43A6-BB97-0C4694B995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3A234C-E18B-45AA-850B-3FC3A890BBB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C1E5485-826F-4E83-A4B9-2A39D2B41FA7}">
  <ds:schemaRefs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a8621861-08f3-42d0-8628-08ee1100e2b2"/>
    <ds:schemaRef ds:uri="http://schemas.microsoft.com/sharepoint/v3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2f96050-2494-4256-984e-e729bda111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Resham Bahadur</dc:creator>
  <cp:lastModifiedBy>Baklan, Sergei</cp:lastModifiedBy>
  <dcterms:created xsi:type="dcterms:W3CDTF">2020-07-02T16:42:51Z</dcterms:created>
  <dcterms:modified xsi:type="dcterms:W3CDTF">2020-07-02T19:53:30Z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etDate">
    <vt:lpwstr>2020-07-02T16:45:03Z</vt:lpwstr>
  </property>
  <property fmtid="{D5CDD505-2E9C-101B-9397-08002B2CF9AE}" pid="4" name="MSIP_Label_f42aa342-8706-4288-bd11-ebb85995028c_Method">
    <vt:lpwstr>Standard</vt:lpwstr>
  </property>
  <property fmtid="{D5CDD505-2E9C-101B-9397-08002B2CF9AE}" pid="5" name="MSIP_Label_f42aa342-8706-4288-bd11-ebb85995028c_Name">
    <vt:lpwstr>Internal</vt:lpwstr>
  </property>
  <property fmtid="{D5CDD505-2E9C-101B-9397-08002B2CF9AE}" pid="6" name="MSIP_Label_f42aa342-8706-4288-bd11-ebb85995028c_SiteId">
    <vt:lpwstr>72f988bf-86f1-41af-91ab-2d7cd011db47</vt:lpwstr>
  </property>
  <property fmtid="{D5CDD505-2E9C-101B-9397-08002B2CF9AE}" pid="7" name="MSIP_Label_f42aa342-8706-4288-bd11-ebb85995028c_ActionId">
    <vt:lpwstr>d873c1b9-c28a-429a-9406-de1c1b81608f</vt:lpwstr>
  </property>
  <property fmtid="{D5CDD505-2E9C-101B-9397-08002B2CF9AE}" pid="8" name="MSIP_Label_f42aa342-8706-4288-bd11-ebb85995028c_ContentBits">
    <vt:lpwstr>0</vt:lpwstr>
  </property>
  <property fmtid="{D5CDD505-2E9C-101B-9397-08002B2CF9AE}" pid="9" name="ContentTypeId">
    <vt:lpwstr>0x0101005E7152EABBB2FA4D8A740DFE8C2D7B9A</vt:lpwstr>
  </property>
</Properties>
</file>