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4"/>
  <workbookPr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5582C352-25A2-6C4D-A129-FCA9C0D52E6A}" xr6:coauthVersionLast="45" xr6:coauthVersionMax="45" xr10:uidLastSave="{00000000-0000-0000-0000-000000000000}"/>
  <bookViews>
    <workbookView xWindow="0" yWindow="460" windowWidth="29460" windowHeight="16700" xr2:uid="{00000000-000D-0000-FFFF-FFFF00000000}"/>
  </bookViews>
  <sheets>
    <sheet name="Sheet1" sheetId="3" r:id="rId1"/>
  </sheets>
  <definedNames>
    <definedName name="_xlnm._FilterDatabase" localSheetId="0" hidden="1">Sheet1!$A$3:$I$20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5" i="3" l="1" a="1"/>
  <c r="M5" i="3" s="1"/>
  <c r="M8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tc={289F1BF4-F4C9-4B50-A041-6FE4CAA12A6A}</author>
    <author>tc={0181AA35-6B9A-49FD-8ACF-2ED230315F12}</author>
  </authors>
  <commentList>
    <comment ref="K3" authorId="0" shapeId="0" xr:uid="{289F1BF4-F4C9-4B50-A041-6FE4CAA12A6A}">
      <text>
        <t>[Threaded comment]
Your version of Excel allows you to read this threaded comment; however, any edits to it will get removed if the file is opened in a newer version of Excel. Learn more: https://go.microsoft.com/fwlink/?linkid=870924
Comment:
    excluding all staff with employee class type "Spain" but includes all staff with blanks in column I as well</t>
      </text>
    </comment>
    <comment ref="I10" authorId="1" shapeId="0" xr:uid="{0181AA35-6B9A-49FD-8ACF-2ED230315F12}">
      <text>
        <t>[Threaded comment]
Your version of Excel allows you to read this threaded comment; however, any edits to it will get removed if the file is opened in a newer version of Excel. Learn more: https://go.microsoft.com/fwlink/?linkid=870924
Comment:
    extended from June 1st to Aug 1st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<sst xmlns="http://schemas.openxmlformats.org/spreadsheetml/2006/main" count="113" uniqueCount="46">
  <si>
    <t>Name</t>
  </si>
  <si>
    <t>Contract Start Date</t>
  </si>
  <si>
    <t>Contract End Date</t>
  </si>
  <si>
    <t>Employee #</t>
  </si>
  <si>
    <t>Country</t>
  </si>
  <si>
    <t>Employee Class</t>
  </si>
  <si>
    <t>Department</t>
  </si>
  <si>
    <t>Gender</t>
  </si>
  <si>
    <t>Nationality</t>
  </si>
  <si>
    <t>Germany</t>
  </si>
  <si>
    <t>Male</t>
  </si>
  <si>
    <t>China</t>
  </si>
  <si>
    <t>Netherlands</t>
  </si>
  <si>
    <t>Product</t>
  </si>
  <si>
    <t>Female</t>
  </si>
  <si>
    <t>Ghana</t>
  </si>
  <si>
    <t>Bulgaria</t>
  </si>
  <si>
    <t>Internship</t>
  </si>
  <si>
    <t>South Korea</t>
  </si>
  <si>
    <t>Italy</t>
  </si>
  <si>
    <t>Great Britain</t>
  </si>
  <si>
    <t>Spain</t>
  </si>
  <si>
    <t>Bear</t>
  </si>
  <si>
    <t>Parrot</t>
  </si>
  <si>
    <t>Lion</t>
  </si>
  <si>
    <t>Swallow</t>
  </si>
  <si>
    <t>Finch</t>
  </si>
  <si>
    <t>Panda</t>
  </si>
  <si>
    <t>Tiger</t>
  </si>
  <si>
    <t>Crow</t>
  </si>
  <si>
    <t>Deer</t>
  </si>
  <si>
    <t>Monkey</t>
  </si>
  <si>
    <t>Gorilla</t>
  </si>
  <si>
    <t>Ostrich</t>
  </si>
  <si>
    <t>Snake</t>
  </si>
  <si>
    <t>Elephant</t>
  </si>
  <si>
    <t>Brand</t>
  </si>
  <si>
    <t>Operations</t>
  </si>
  <si>
    <t>Sales</t>
  </si>
  <si>
    <t>Cat</t>
  </si>
  <si>
    <t>Dog</t>
  </si>
  <si>
    <t>Swan</t>
  </si>
  <si>
    <t>Current Headcount (as of today 18th June 2020)</t>
  </si>
  <si>
    <t>Males vs Females</t>
  </si>
  <si>
    <t>Fulltime - Germany</t>
  </si>
  <si>
    <t>Expat - Germany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</si>
</sst>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Arial"/>
    </font>
    <font>
      <sz val="11"/>
      <color theme="1"/>
      <name val="Arial"/>
      <family val="2"/>
    </font>
    <font>
      <b/>
      <sz val="10"/>
      <color rgb="FFFFFFFF"/>
      <name val="vivo Office"/>
    </font>
    <font>
      <sz val="10"/>
      <color theme="1"/>
      <name val="vivo Office"/>
    </font>
    <font>
      <sz val="10"/>
      <color rgb="FFC00000"/>
      <name val="vivo Office"/>
    </font>
  </fonts>
  <fills count="5">
    <fill>
      <patternFill patternType="none"/>
    </fill>
    <fill>
      <patternFill patternType="gray125"/>
    </fill>
    <fill>
      <patternFill patternType="solid">
        <fgColor rgb="FF666666"/>
        <bgColor rgb="FF666666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theme="4" tint="0.79998168889431442"/>
      </patternFill>
    </fill>
  </fills>
  <borders count="4">
    <border>
      <left/>
      <right/>
      <top/>
      <bottom/>
      <diagonal/>
    </border>
    <border>
      <left style="hair">
        <color rgb="FF333333"/>
      </left>
      <right style="hair">
        <color rgb="FF333333"/>
      </right>
      <top style="hair">
        <color rgb="FF333333"/>
      </top>
      <bottom style="hair">
        <color rgb="FF333333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2" fillId="2" borderId="1" xfId="0" applyFont="1" applyFill="1" applyBorder="1" applyAlignment="1">
      <alignment horizontal="left" vertical="center" wrapText="1"/>
    </xf>
    <xf numFmtId="1" fontId="3" fillId="3" borderId="2" xfId="0" applyNumberFormat="1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14" fontId="3" fillId="3" borderId="3" xfId="0" applyNumberFormat="1" applyFont="1" applyFill="1" applyBorder="1" applyAlignment="1">
      <alignment horizontal="left" vertical="center"/>
    </xf>
    <xf numFmtId="1" fontId="3" fillId="0" borderId="2" xfId="0" applyNumberFormat="1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14" fontId="3" fillId="0" borderId="3" xfId="0" applyNumberFormat="1" applyFont="1" applyBorder="1" applyAlignment="1">
      <alignment horizontal="left" vertical="center"/>
    </xf>
    <xf numFmtId="14" fontId="3" fillId="4" borderId="3" xfId="0" applyNumberFormat="1" applyFont="1" applyFill="1" applyBorder="1" applyAlignment="1">
      <alignment horizontal="left" vertical="center"/>
    </xf>
    <xf numFmtId="1" fontId="4" fillId="3" borderId="2" xfId="0" applyNumberFormat="1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14" fontId="4" fillId="3" borderId="3" xfId="0" applyNumberFormat="1" applyFont="1" applyFill="1" applyBorder="1" applyAlignment="1">
      <alignment horizontal="left" vertical="center"/>
    </xf>
    <xf numFmtId="0" fontId="0" fillId="0" borderId="0" xfId="0" applyFont="1" applyAlignment="1">
      <alignment horizontal="center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Kwame Berchie" id="{8D620CDC-F49A-48AD-83C8-211BCBE7CFEC}" userId="S::kwame.berchie@vivo.com::a8da1779-9ea2-4d5d-b0f5-6c8ae33ae28d" providerId="AD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3" dT="2020-06-18T09:20:04.85" personId="{8D620CDC-F49A-48AD-83C8-211BCBE7CFEC}" id="{289F1BF4-F4C9-4B50-A041-6FE4CAA12A6A}">
    <text>excluding all staff with employee class type "Spain" but includes all staff with blanks in column I as well</text>
  </threadedComment>
  <threadedComment ref="I10" dT="2020-06-04T10:34:53.95" personId="{8D620CDC-F49A-48AD-83C8-211BCBE7CFEC}" id="{0181AA35-6B9A-49FD-8ACF-2ED230315F12}">
    <text>extended from June 1st to Aug 1st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4AD0F-B14A-440B-A64A-45B2E9C841AD}">
  <sheetPr filterMode="1"/>
  <dimension ref="A3:O20"/>
  <sheetViews>
    <sheetView tabSelected="1" zoomScale="90" zoomScaleNormal="90" workbookViewId="0">
      <selection activeCell="M5" sqref="M5"/>
    </sheetView>
  </sheetViews>
  <sheetFormatPr baseColWidth="10" defaultColWidth="8.83203125" defaultRowHeight="14"/>
  <cols>
    <col min="1" max="1" width="8.83203125" bestFit="1" customWidth="1"/>
    <col min="2" max="2" width="7.5" bestFit="1" customWidth="1"/>
    <col min="3" max="3" width="26.6640625" bestFit="1" customWidth="1"/>
    <col min="4" max="4" width="15.6640625" bestFit="1" customWidth="1"/>
    <col min="5" max="5" width="6.1640625" bestFit="1" customWidth="1"/>
    <col min="6" max="6" width="10.33203125" bestFit="1" customWidth="1"/>
    <col min="7" max="7" width="19.5" bestFit="1" customWidth="1"/>
    <col min="8" max="9" width="10.33203125" bestFit="1" customWidth="1"/>
  </cols>
  <sheetData>
    <row r="3" spans="1:15" ht="28">
      <c r="A3" s="1" t="s">
        <v>3</v>
      </c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0</v>
      </c>
      <c r="H3" s="1" t="s">
        <v>1</v>
      </c>
      <c r="I3" s="1" t="s">
        <v>2</v>
      </c>
      <c r="K3" s="13" t="s">
        <v>42</v>
      </c>
      <c r="L3" s="13"/>
      <c r="M3" s="13"/>
      <c r="N3" s="13"/>
      <c r="O3" s="13"/>
    </row>
    <row r="4" spans="1:15">
      <c r="A4" s="2">
        <v>81000018</v>
      </c>
      <c r="B4" s="3" t="s">
        <v>9</v>
      </c>
      <c r="C4" s="3" t="s">
        <v>45</v>
      </c>
      <c r="D4" s="3" t="s">
        <v>36</v>
      </c>
      <c r="E4" s="3" t="s">
        <v>10</v>
      </c>
      <c r="F4" s="3" t="s">
        <v>9</v>
      </c>
      <c r="G4" s="3" t="s">
        <v>22</v>
      </c>
      <c r="H4" s="4">
        <v>43815</v>
      </c>
      <c r="I4" s="4">
        <v>44362</v>
      </c>
    </row>
    <row r="5" spans="1:15">
      <c r="A5" s="5">
        <v>81000005</v>
      </c>
      <c r="B5" s="6" t="s">
        <v>9</v>
      </c>
      <c r="C5" s="6" t="s">
        <v>45</v>
      </c>
      <c r="D5" s="6" t="s">
        <v>37</v>
      </c>
      <c r="E5" s="6" t="s">
        <v>10</v>
      </c>
      <c r="F5" s="6" t="s">
        <v>11</v>
      </c>
      <c r="G5" s="6" t="s">
        <v>24</v>
      </c>
      <c r="H5" s="7">
        <v>43739</v>
      </c>
      <c r="I5" s="7"/>
      <c r="K5" s="12">
        <v>14</v>
      </c>
      <c r="M5" cm="1">
        <f t="array" aca="1" ref="M5" ca="1">COUNTA(_xlfn._xlws.FILTER(G4:G20,H4:H20&lt;=TODAY()*(F4:F20&lt;&gt;"Spain")))</f>
        <v>14</v>
      </c>
    </row>
    <row r="6" spans="1:15">
      <c r="A6" s="2">
        <v>81000020</v>
      </c>
      <c r="B6" s="3" t="s">
        <v>9</v>
      </c>
      <c r="C6" s="3" t="s">
        <v>45</v>
      </c>
      <c r="D6" s="3" t="s">
        <v>38</v>
      </c>
      <c r="E6" s="3" t="s">
        <v>10</v>
      </c>
      <c r="F6" s="3" t="s">
        <v>12</v>
      </c>
      <c r="G6" s="3" t="s">
        <v>23</v>
      </c>
      <c r="H6" s="4">
        <v>44044</v>
      </c>
      <c r="I6" s="4"/>
    </row>
    <row r="7" spans="1:15" hidden="1">
      <c r="A7" s="2">
        <v>11065424</v>
      </c>
      <c r="B7" s="3" t="s">
        <v>9</v>
      </c>
      <c r="C7" s="3" t="s">
        <v>45</v>
      </c>
      <c r="D7" s="3" t="s">
        <v>13</v>
      </c>
      <c r="E7" s="3" t="s">
        <v>14</v>
      </c>
      <c r="F7" s="3" t="s">
        <v>11</v>
      </c>
      <c r="G7" s="3" t="s">
        <v>25</v>
      </c>
      <c r="H7" s="4">
        <v>43785</v>
      </c>
      <c r="I7" s="8">
        <v>43978</v>
      </c>
    </row>
    <row r="8" spans="1:15">
      <c r="A8" s="2">
        <v>81000011</v>
      </c>
      <c r="B8" s="3" t="s">
        <v>9</v>
      </c>
      <c r="C8" s="3" t="s">
        <v>45</v>
      </c>
      <c r="D8" s="6" t="s">
        <v>37</v>
      </c>
      <c r="E8" s="3" t="s">
        <v>10</v>
      </c>
      <c r="F8" s="3" t="s">
        <v>15</v>
      </c>
      <c r="G8" s="3" t="s">
        <v>26</v>
      </c>
      <c r="H8" s="4">
        <v>43800</v>
      </c>
      <c r="I8" s="4"/>
      <c r="M8" t="str">
        <f ca="1">_xlfn.FORMULATEXT(M5)</f>
        <v>=COUNTA(FILTER(G4:G20,H4:H20&lt;=TODAY()*(F4:F20&lt;&gt;"Spain")))</v>
      </c>
    </row>
    <row r="9" spans="1:15">
      <c r="A9" s="2">
        <v>81000019</v>
      </c>
      <c r="B9" s="3" t="s">
        <v>9</v>
      </c>
      <c r="C9" s="3" t="s">
        <v>45</v>
      </c>
      <c r="D9" s="3" t="s">
        <v>36</v>
      </c>
      <c r="E9" s="3" t="s">
        <v>14</v>
      </c>
      <c r="F9" s="3" t="s">
        <v>16</v>
      </c>
      <c r="G9" s="3" t="s">
        <v>27</v>
      </c>
      <c r="H9" s="4">
        <v>43891</v>
      </c>
      <c r="I9" s="4">
        <v>44620</v>
      </c>
    </row>
    <row r="10" spans="1:15">
      <c r="A10" s="9">
        <v>81100002</v>
      </c>
      <c r="B10" s="10" t="s">
        <v>9</v>
      </c>
      <c r="C10" s="10" t="s">
        <v>17</v>
      </c>
      <c r="D10" s="3" t="s">
        <v>38</v>
      </c>
      <c r="E10" s="10" t="s">
        <v>10</v>
      </c>
      <c r="F10" s="10" t="s">
        <v>11</v>
      </c>
      <c r="G10" s="10" t="s">
        <v>28</v>
      </c>
      <c r="H10" s="11">
        <v>43801</v>
      </c>
      <c r="I10" s="11">
        <v>44044</v>
      </c>
    </row>
    <row r="11" spans="1:15">
      <c r="A11" s="5">
        <v>11097384</v>
      </c>
      <c r="B11" s="6" t="s">
        <v>9</v>
      </c>
      <c r="C11" s="6" t="s">
        <v>44</v>
      </c>
      <c r="D11" s="6" t="s">
        <v>37</v>
      </c>
      <c r="E11" s="6" t="s">
        <v>10</v>
      </c>
      <c r="F11" s="6" t="s">
        <v>11</v>
      </c>
      <c r="G11" s="6" t="s">
        <v>29</v>
      </c>
      <c r="H11" s="7">
        <v>43793</v>
      </c>
      <c r="I11" s="7">
        <v>44523</v>
      </c>
      <c r="K11" s="13" t="s">
        <v>43</v>
      </c>
      <c r="L11" s="13"/>
      <c r="M11" s="13"/>
      <c r="N11" s="13"/>
      <c r="O11" s="13"/>
    </row>
    <row r="12" spans="1:15">
      <c r="A12" s="2">
        <v>11103053</v>
      </c>
      <c r="B12" s="3" t="s">
        <v>9</v>
      </c>
      <c r="C12" s="3" t="s">
        <v>44</v>
      </c>
      <c r="D12" s="3" t="s">
        <v>36</v>
      </c>
      <c r="E12" s="3" t="s">
        <v>10</v>
      </c>
      <c r="F12" s="3" t="s">
        <v>18</v>
      </c>
      <c r="G12" s="3" t="s">
        <v>30</v>
      </c>
      <c r="H12" s="4">
        <v>43770</v>
      </c>
      <c r="I12" s="4">
        <v>44865</v>
      </c>
    </row>
    <row r="13" spans="1:15">
      <c r="A13" s="5">
        <v>81000007</v>
      </c>
      <c r="B13" s="6" t="s">
        <v>9</v>
      </c>
      <c r="C13" s="6" t="s">
        <v>44</v>
      </c>
      <c r="D13" s="3" t="s">
        <v>36</v>
      </c>
      <c r="E13" s="6" t="s">
        <v>10</v>
      </c>
      <c r="F13" s="6" t="s">
        <v>19</v>
      </c>
      <c r="G13" s="6" t="s">
        <v>32</v>
      </c>
      <c r="H13" s="7">
        <v>43753</v>
      </c>
      <c r="I13" s="7"/>
    </row>
    <row r="14" spans="1:15">
      <c r="A14" s="2">
        <v>10946714</v>
      </c>
      <c r="B14" s="3" t="s">
        <v>9</v>
      </c>
      <c r="C14" s="3" t="s">
        <v>44</v>
      </c>
      <c r="D14" s="3" t="s">
        <v>38</v>
      </c>
      <c r="E14" s="3" t="s">
        <v>10</v>
      </c>
      <c r="F14" s="3" t="s">
        <v>11</v>
      </c>
      <c r="G14" s="3" t="s">
        <v>31</v>
      </c>
      <c r="H14" s="4">
        <v>43792</v>
      </c>
      <c r="I14" s="4"/>
    </row>
    <row r="15" spans="1:15">
      <c r="A15" s="2">
        <v>81000023</v>
      </c>
      <c r="B15" s="3" t="s">
        <v>9</v>
      </c>
      <c r="C15" s="3" t="s">
        <v>44</v>
      </c>
      <c r="D15" s="6" t="s">
        <v>37</v>
      </c>
      <c r="E15" s="3" t="s">
        <v>10</v>
      </c>
      <c r="F15" s="3" t="s">
        <v>11</v>
      </c>
      <c r="G15" s="3" t="s">
        <v>33</v>
      </c>
      <c r="H15" s="4">
        <v>43899</v>
      </c>
      <c r="I15" s="4">
        <v>44628</v>
      </c>
    </row>
    <row r="16" spans="1:15">
      <c r="A16" s="2">
        <v>81000034</v>
      </c>
      <c r="B16" s="3" t="s">
        <v>9</v>
      </c>
      <c r="C16" s="3" t="s">
        <v>44</v>
      </c>
      <c r="D16" s="3" t="s">
        <v>38</v>
      </c>
      <c r="E16" s="3" t="s">
        <v>10</v>
      </c>
      <c r="F16" s="3" t="s">
        <v>9</v>
      </c>
      <c r="G16" s="3" t="s">
        <v>34</v>
      </c>
      <c r="H16" s="4">
        <v>44013</v>
      </c>
      <c r="I16" s="4"/>
    </row>
    <row r="17" spans="1:9">
      <c r="A17" s="5">
        <v>81000016</v>
      </c>
      <c r="B17" s="6" t="s">
        <v>9</v>
      </c>
      <c r="C17" s="6" t="s">
        <v>44</v>
      </c>
      <c r="D17" s="3" t="s">
        <v>36</v>
      </c>
      <c r="E17" s="6" t="s">
        <v>10</v>
      </c>
      <c r="F17" s="6" t="s">
        <v>20</v>
      </c>
      <c r="G17" s="6" t="s">
        <v>35</v>
      </c>
      <c r="H17" s="7">
        <v>43891</v>
      </c>
      <c r="I17" s="7">
        <v>44620</v>
      </c>
    </row>
    <row r="18" spans="1:9">
      <c r="A18" s="9">
        <v>81000012</v>
      </c>
      <c r="B18" s="10" t="s">
        <v>21</v>
      </c>
      <c r="C18" s="10" t="s">
        <v>44</v>
      </c>
      <c r="D18" s="3" t="s">
        <v>38</v>
      </c>
      <c r="E18" s="10" t="s">
        <v>10</v>
      </c>
      <c r="F18" s="10" t="s">
        <v>21</v>
      </c>
      <c r="G18" s="10" t="s">
        <v>39</v>
      </c>
      <c r="H18" s="11">
        <v>43751</v>
      </c>
      <c r="I18" s="11"/>
    </row>
    <row r="19" spans="1:9">
      <c r="A19" s="5">
        <v>11091473</v>
      </c>
      <c r="B19" s="6" t="s">
        <v>9</v>
      </c>
      <c r="C19" s="6" t="s">
        <v>44</v>
      </c>
      <c r="D19" s="6" t="s">
        <v>37</v>
      </c>
      <c r="E19" s="6" t="s">
        <v>10</v>
      </c>
      <c r="F19" s="6" t="s">
        <v>11</v>
      </c>
      <c r="G19" s="6" t="s">
        <v>40</v>
      </c>
      <c r="H19" s="7">
        <v>43886</v>
      </c>
      <c r="I19" s="7">
        <v>44006</v>
      </c>
    </row>
    <row r="20" spans="1:9">
      <c r="A20" s="2">
        <v>11002573</v>
      </c>
      <c r="B20" s="3" t="s">
        <v>9</v>
      </c>
      <c r="C20" s="3" t="s">
        <v>44</v>
      </c>
      <c r="D20" s="3" t="s">
        <v>36</v>
      </c>
      <c r="E20" s="3" t="s">
        <v>10</v>
      </c>
      <c r="F20" s="3" t="s">
        <v>11</v>
      </c>
      <c r="G20" s="3" t="s">
        <v>41</v>
      </c>
      <c r="H20" s="4">
        <v>43792</v>
      </c>
      <c r="I20" s="7">
        <v>44617</v>
      </c>
    </row>
  </sheetData>
  <autoFilter ref="A3:I20" xr:uid="{1C935F48-BE6E-40D1-86A0-AA95071C883B}">
    <filterColumn colId="8">
      <filters blank="1">
        <dateGroupItem year="2022" dateTimeGrouping="year"/>
        <dateGroupItem year="2021" dateTimeGrouping="year"/>
        <dateGroupItem year="2020" month="6" dateTimeGrouping="month"/>
        <dateGroupItem year="2020" month="8" dateTimeGrouping="month"/>
      </filters>
    </filterColumn>
  </autoFilter>
  <mergeCells count="2">
    <mergeCell ref="K3:O3"/>
    <mergeCell ref="K11:O11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Kwame Berchie</dc:creator>
  <cp:lastModifiedBy>John Alsdorf</cp:lastModifiedBy>
  <dcterms:created xsi:type="dcterms:W3CDTF">2020-05-23T16:25:53Z</dcterms:created>
  <dcterms:modified xsi:type="dcterms:W3CDTF">2020-06-18T13:32:23Z</dcterms:modified>
</cp:coreProperties>
</file>