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hushan_zalavadiya\Downloads\"/>
    </mc:Choice>
  </mc:AlternateContent>
  <bookViews>
    <workbookView xWindow="0" yWindow="0" windowWidth="28800" windowHeight="11370"/>
  </bookViews>
  <sheets>
    <sheet name="Report" sheetId="8" r:id="rId1"/>
  </sheets>
  <definedNames>
    <definedName name="_xlnm._FilterDatabase" localSheetId="0" hidden="1">Report!$A$1:$AA$2351</definedName>
    <definedName name="DateNames">#REF!</definedName>
  </definedNames>
  <calcPr calcId="162913" calcMode="autoNoTable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11" i="8" l="1"/>
  <c r="W11" i="8"/>
  <c r="V11" i="8"/>
  <c r="U11" i="8"/>
  <c r="AD2351" i="8"/>
  <c r="AC2351" i="8"/>
  <c r="AB2351" i="8"/>
  <c r="AA2351" i="8"/>
  <c r="AD2350" i="8"/>
  <c r="AC2350" i="8"/>
  <c r="AB2350" i="8"/>
  <c r="AA2350" i="8"/>
  <c r="AD2349" i="8"/>
  <c r="AC2349" i="8"/>
  <c r="AB2349" i="8"/>
  <c r="AA2349" i="8"/>
  <c r="AD2348" i="8"/>
  <c r="AC2348" i="8"/>
  <c r="AB2348" i="8"/>
  <c r="AA2348" i="8"/>
  <c r="AD2347" i="8"/>
  <c r="AC2347" i="8"/>
  <c r="AB2347" i="8"/>
  <c r="AA2347" i="8"/>
  <c r="AD2346" i="8"/>
  <c r="AC2346" i="8"/>
  <c r="AB2346" i="8"/>
  <c r="AA2346" i="8"/>
  <c r="AD2345" i="8"/>
  <c r="AC2345" i="8"/>
  <c r="AB2345" i="8"/>
  <c r="AA2345" i="8"/>
  <c r="AD2344" i="8"/>
  <c r="AC2344" i="8"/>
  <c r="AB2344" i="8"/>
  <c r="AA2344" i="8"/>
  <c r="AD2343" i="8"/>
  <c r="AC2343" i="8"/>
  <c r="AB2343" i="8"/>
  <c r="AA2343" i="8"/>
  <c r="AD2342" i="8"/>
  <c r="AC2342" i="8"/>
  <c r="AB2342" i="8"/>
  <c r="AA2342" i="8"/>
  <c r="AD2341" i="8"/>
  <c r="AC2341" i="8"/>
  <c r="AB2341" i="8"/>
  <c r="AA2341" i="8"/>
  <c r="AD2340" i="8"/>
  <c r="AC2340" i="8"/>
  <c r="AB2340" i="8"/>
  <c r="AA2340" i="8"/>
  <c r="AD2339" i="8"/>
  <c r="AC2339" i="8"/>
  <c r="AB2339" i="8"/>
  <c r="AA2339" i="8"/>
  <c r="AD2338" i="8"/>
  <c r="AC2338" i="8"/>
  <c r="AB2338" i="8"/>
  <c r="AA2338" i="8"/>
  <c r="AD2337" i="8"/>
  <c r="AC2337" i="8"/>
  <c r="AB2337" i="8"/>
  <c r="AA2337" i="8"/>
  <c r="AD2336" i="8"/>
  <c r="AC2336" i="8"/>
  <c r="AB2336" i="8"/>
  <c r="AA2336" i="8"/>
  <c r="AD2335" i="8"/>
  <c r="AC2335" i="8"/>
  <c r="AB2335" i="8"/>
  <c r="AA2335" i="8"/>
  <c r="AD2334" i="8"/>
  <c r="AC2334" i="8"/>
  <c r="AB2334" i="8"/>
  <c r="AA2334" i="8"/>
  <c r="AD2333" i="8"/>
  <c r="AC2333" i="8"/>
  <c r="AB2333" i="8"/>
  <c r="AA2333" i="8"/>
  <c r="AD2332" i="8"/>
  <c r="AC2332" i="8"/>
  <c r="AB2332" i="8"/>
  <c r="AA2332" i="8"/>
  <c r="AD2331" i="8"/>
  <c r="AC2331" i="8"/>
  <c r="AB2331" i="8"/>
  <c r="AA2331" i="8"/>
  <c r="AD2330" i="8"/>
  <c r="AC2330" i="8"/>
  <c r="AB2330" i="8"/>
  <c r="AA2330" i="8"/>
  <c r="AD2329" i="8"/>
  <c r="AC2329" i="8"/>
  <c r="AB2329" i="8"/>
  <c r="AA2329" i="8"/>
  <c r="AD2328" i="8"/>
  <c r="AC2328" i="8"/>
  <c r="AB2328" i="8"/>
  <c r="AA2328" i="8"/>
  <c r="AD2327" i="8"/>
  <c r="AC2327" i="8"/>
  <c r="AB2327" i="8"/>
  <c r="AA2327" i="8"/>
  <c r="AD2326" i="8"/>
  <c r="AC2326" i="8"/>
  <c r="AB2326" i="8"/>
  <c r="AA2326" i="8"/>
  <c r="AD2325" i="8"/>
  <c r="AC2325" i="8"/>
  <c r="AB2325" i="8"/>
  <c r="AA2325" i="8"/>
  <c r="AD2324" i="8"/>
  <c r="AC2324" i="8"/>
  <c r="AB2324" i="8"/>
  <c r="AA2324" i="8"/>
  <c r="AD2323" i="8"/>
  <c r="AC2323" i="8"/>
  <c r="AB2323" i="8"/>
  <c r="AA2323" i="8"/>
  <c r="AD2322" i="8"/>
  <c r="AC2322" i="8"/>
  <c r="AB2322" i="8"/>
  <c r="AA2322" i="8"/>
  <c r="AD2321" i="8"/>
  <c r="AC2321" i="8"/>
  <c r="AB2321" i="8"/>
  <c r="AA2321" i="8"/>
  <c r="AD2320" i="8"/>
  <c r="AC2320" i="8"/>
  <c r="AB2320" i="8"/>
  <c r="AA2320" i="8"/>
  <c r="AD2319" i="8"/>
  <c r="AC2319" i="8"/>
  <c r="AB2319" i="8"/>
  <c r="AA2319" i="8"/>
  <c r="AD2318" i="8"/>
  <c r="AC2318" i="8"/>
  <c r="AB2318" i="8"/>
  <c r="AA2318" i="8"/>
  <c r="AD2317" i="8"/>
  <c r="AC2317" i="8"/>
  <c r="AB2317" i="8"/>
  <c r="AA2317" i="8"/>
  <c r="AD2316" i="8"/>
  <c r="AC2316" i="8"/>
  <c r="AB2316" i="8"/>
  <c r="AA2316" i="8"/>
  <c r="AD2315" i="8"/>
  <c r="AC2315" i="8"/>
  <c r="AB2315" i="8"/>
  <c r="AA2315" i="8"/>
  <c r="AD2314" i="8"/>
  <c r="AC2314" i="8"/>
  <c r="AB2314" i="8"/>
  <c r="AA2314" i="8"/>
  <c r="AD2313" i="8"/>
  <c r="AC2313" i="8"/>
  <c r="AB2313" i="8"/>
  <c r="AA2313" i="8"/>
  <c r="AD2312" i="8"/>
  <c r="AC2312" i="8"/>
  <c r="AB2312" i="8"/>
  <c r="AA2312" i="8"/>
  <c r="AD2311" i="8"/>
  <c r="AC2311" i="8"/>
  <c r="AB2311" i="8"/>
  <c r="AA2311" i="8"/>
  <c r="AD2310" i="8"/>
  <c r="AC2310" i="8"/>
  <c r="AB2310" i="8"/>
  <c r="AA2310" i="8"/>
  <c r="AD2309" i="8"/>
  <c r="AC2309" i="8"/>
  <c r="AB2309" i="8"/>
  <c r="AA2309" i="8"/>
  <c r="AD2308" i="8"/>
  <c r="AC2308" i="8"/>
  <c r="AB2308" i="8"/>
  <c r="AA2308" i="8"/>
  <c r="AD2307" i="8"/>
  <c r="AC2307" i="8"/>
  <c r="AB2307" i="8"/>
  <c r="AA2307" i="8"/>
  <c r="AD2306" i="8"/>
  <c r="AC2306" i="8"/>
  <c r="AB2306" i="8"/>
  <c r="AA2306" i="8"/>
  <c r="AD2305" i="8"/>
  <c r="AC2305" i="8"/>
  <c r="AB2305" i="8"/>
  <c r="AA2305" i="8"/>
  <c r="AD2304" i="8"/>
  <c r="AC2304" i="8"/>
  <c r="AB2304" i="8"/>
  <c r="AA2304" i="8"/>
  <c r="AD2303" i="8"/>
  <c r="AC2303" i="8"/>
  <c r="AB2303" i="8"/>
  <c r="AA2303" i="8"/>
  <c r="AD2302" i="8"/>
  <c r="AC2302" i="8"/>
  <c r="AB2302" i="8"/>
  <c r="AA2302" i="8"/>
  <c r="AD2301" i="8"/>
  <c r="AC2301" i="8"/>
  <c r="AB2301" i="8"/>
  <c r="AA2301" i="8"/>
  <c r="AD2300" i="8"/>
  <c r="AC2300" i="8"/>
  <c r="AB2300" i="8"/>
  <c r="AA2300" i="8"/>
  <c r="AD2299" i="8"/>
  <c r="AC2299" i="8"/>
  <c r="AB2299" i="8"/>
  <c r="AA2299" i="8"/>
  <c r="AD2298" i="8"/>
  <c r="AC2298" i="8"/>
  <c r="AB2298" i="8"/>
  <c r="AA2298" i="8"/>
  <c r="AD2297" i="8"/>
  <c r="AC2297" i="8"/>
  <c r="AB2297" i="8"/>
  <c r="AA2297" i="8"/>
  <c r="AD2296" i="8"/>
  <c r="AC2296" i="8"/>
  <c r="AB2296" i="8"/>
  <c r="AA2296" i="8"/>
  <c r="AD2295" i="8"/>
  <c r="AC2295" i="8"/>
  <c r="AB2295" i="8"/>
  <c r="AA2295" i="8"/>
  <c r="AD2294" i="8"/>
  <c r="AC2294" i="8"/>
  <c r="AB2294" i="8"/>
  <c r="AA2294" i="8"/>
  <c r="AD2293" i="8"/>
  <c r="AC2293" i="8"/>
  <c r="AB2293" i="8"/>
  <c r="AA2293" i="8"/>
  <c r="AD2292" i="8"/>
  <c r="AC2292" i="8"/>
  <c r="AB2292" i="8"/>
  <c r="AA2292" i="8"/>
  <c r="AD2291" i="8"/>
  <c r="AC2291" i="8"/>
  <c r="AB2291" i="8"/>
  <c r="AA2291" i="8"/>
  <c r="AD2290" i="8"/>
  <c r="AC2290" i="8"/>
  <c r="AB2290" i="8"/>
  <c r="AA2290" i="8"/>
  <c r="AD2289" i="8"/>
  <c r="AC2289" i="8"/>
  <c r="AB2289" i="8"/>
  <c r="AA2289" i="8"/>
  <c r="AD2288" i="8"/>
  <c r="AC2288" i="8"/>
  <c r="AB2288" i="8"/>
  <c r="AA2288" i="8"/>
  <c r="AD2287" i="8"/>
  <c r="AC2287" i="8"/>
  <c r="AB2287" i="8"/>
  <c r="AA2287" i="8"/>
  <c r="AD2286" i="8"/>
  <c r="AC2286" i="8"/>
  <c r="AB2286" i="8"/>
  <c r="AA2286" i="8"/>
  <c r="AD2285" i="8"/>
  <c r="AC2285" i="8"/>
  <c r="AB2285" i="8"/>
  <c r="AA2285" i="8"/>
  <c r="AD2284" i="8"/>
  <c r="AC2284" i="8"/>
  <c r="AB2284" i="8"/>
  <c r="AA2284" i="8"/>
  <c r="AD2283" i="8"/>
  <c r="AC2283" i="8"/>
  <c r="AB2283" i="8"/>
  <c r="AA2283" i="8"/>
  <c r="AD2282" i="8"/>
  <c r="AC2282" i="8"/>
  <c r="AB2282" i="8"/>
  <c r="AA2282" i="8"/>
  <c r="AD2281" i="8"/>
  <c r="AC2281" i="8"/>
  <c r="AB2281" i="8"/>
  <c r="AA2281" i="8"/>
  <c r="AD2280" i="8"/>
  <c r="AC2280" i="8"/>
  <c r="AB2280" i="8"/>
  <c r="AA2280" i="8"/>
  <c r="AD2279" i="8"/>
  <c r="AC2279" i="8"/>
  <c r="AB2279" i="8"/>
  <c r="AA2279" i="8"/>
  <c r="AD2278" i="8"/>
  <c r="AC2278" i="8"/>
  <c r="AB2278" i="8"/>
  <c r="AA2278" i="8"/>
  <c r="AD2277" i="8"/>
  <c r="AC2277" i="8"/>
  <c r="AB2277" i="8"/>
  <c r="AA2277" i="8"/>
  <c r="AD2276" i="8"/>
  <c r="AC2276" i="8"/>
  <c r="AB2276" i="8"/>
  <c r="AA2276" i="8"/>
  <c r="AD2275" i="8"/>
  <c r="AC2275" i="8"/>
  <c r="AB2275" i="8"/>
  <c r="AA2275" i="8"/>
  <c r="AD2274" i="8"/>
  <c r="AC2274" i="8"/>
  <c r="AB2274" i="8"/>
  <c r="AA2274" i="8"/>
  <c r="AD2273" i="8"/>
  <c r="AC2273" i="8"/>
  <c r="AB2273" i="8"/>
  <c r="AA2273" i="8"/>
  <c r="AD2272" i="8"/>
  <c r="AC2272" i="8"/>
  <c r="AB2272" i="8"/>
  <c r="AA2272" i="8"/>
  <c r="AD2271" i="8"/>
  <c r="AC2271" i="8"/>
  <c r="AB2271" i="8"/>
  <c r="AA2271" i="8"/>
  <c r="AD2270" i="8"/>
  <c r="AC2270" i="8"/>
  <c r="AB2270" i="8"/>
  <c r="AA2270" i="8"/>
  <c r="AD2269" i="8"/>
  <c r="AC2269" i="8"/>
  <c r="AB2269" i="8"/>
  <c r="AA2269" i="8"/>
  <c r="AD2268" i="8"/>
  <c r="AC2268" i="8"/>
  <c r="AB2268" i="8"/>
  <c r="AA2268" i="8"/>
  <c r="AD2267" i="8"/>
  <c r="AC2267" i="8"/>
  <c r="AB2267" i="8"/>
  <c r="AA2267" i="8"/>
  <c r="AD2266" i="8"/>
  <c r="AC2266" i="8"/>
  <c r="AB2266" i="8"/>
  <c r="AA2266" i="8"/>
  <c r="AD2265" i="8"/>
  <c r="AC2265" i="8"/>
  <c r="AB2265" i="8"/>
  <c r="AA2265" i="8"/>
  <c r="AD2264" i="8"/>
  <c r="AC2264" i="8"/>
  <c r="AB2264" i="8"/>
  <c r="AA2264" i="8"/>
  <c r="AD2263" i="8"/>
  <c r="AC2263" i="8"/>
  <c r="AB2263" i="8"/>
  <c r="AA2263" i="8"/>
  <c r="AD2262" i="8"/>
  <c r="AC2262" i="8"/>
  <c r="AB2262" i="8"/>
  <c r="AA2262" i="8"/>
  <c r="AD2261" i="8"/>
  <c r="AC2261" i="8"/>
  <c r="AB2261" i="8"/>
  <c r="AA2261" i="8"/>
  <c r="AD2260" i="8"/>
  <c r="AC2260" i="8"/>
  <c r="AB2260" i="8"/>
  <c r="AA2260" i="8"/>
  <c r="AD2259" i="8"/>
  <c r="AC2259" i="8"/>
  <c r="AB2259" i="8"/>
  <c r="AA2259" i="8"/>
  <c r="AD2258" i="8"/>
  <c r="AC2258" i="8"/>
  <c r="AB2258" i="8"/>
  <c r="AA2258" i="8"/>
  <c r="AD2257" i="8"/>
  <c r="AC2257" i="8"/>
  <c r="AB2257" i="8"/>
  <c r="AA2257" i="8"/>
  <c r="AD2256" i="8"/>
  <c r="AC2256" i="8"/>
  <c r="AB2256" i="8"/>
  <c r="AA2256" i="8"/>
  <c r="AD2255" i="8"/>
  <c r="AC2255" i="8"/>
  <c r="AB2255" i="8"/>
  <c r="AA2255" i="8"/>
  <c r="AD2254" i="8"/>
  <c r="AC2254" i="8"/>
  <c r="AB2254" i="8"/>
  <c r="AA2254" i="8"/>
  <c r="AD2253" i="8"/>
  <c r="AC2253" i="8"/>
  <c r="AB2253" i="8"/>
  <c r="AA2253" i="8"/>
  <c r="AD2252" i="8"/>
  <c r="AC2252" i="8"/>
  <c r="AB2252" i="8"/>
  <c r="AA2252" i="8"/>
  <c r="AD2251" i="8"/>
  <c r="AC2251" i="8"/>
  <c r="AB2251" i="8"/>
  <c r="AA2251" i="8"/>
  <c r="AD2250" i="8"/>
  <c r="AC2250" i="8"/>
  <c r="AB2250" i="8"/>
  <c r="AA2250" i="8"/>
  <c r="AD2249" i="8"/>
  <c r="AC2249" i="8"/>
  <c r="AB2249" i="8"/>
  <c r="AA2249" i="8"/>
  <c r="AD2248" i="8"/>
  <c r="AC2248" i="8"/>
  <c r="AB2248" i="8"/>
  <c r="AA2248" i="8"/>
  <c r="AD2247" i="8"/>
  <c r="AC2247" i="8"/>
  <c r="AB2247" i="8"/>
  <c r="AA2247" i="8"/>
  <c r="AD2246" i="8"/>
  <c r="AC2246" i="8"/>
  <c r="AB2246" i="8"/>
  <c r="AA2246" i="8"/>
  <c r="AD2245" i="8"/>
  <c r="AC2245" i="8"/>
  <c r="AB2245" i="8"/>
  <c r="AA2245" i="8"/>
  <c r="AD2244" i="8"/>
  <c r="AC2244" i="8"/>
  <c r="AB2244" i="8"/>
  <c r="AA2244" i="8"/>
  <c r="AD2243" i="8"/>
  <c r="AC2243" i="8"/>
  <c r="AB2243" i="8"/>
  <c r="AA2243" i="8"/>
  <c r="AD2242" i="8"/>
  <c r="AC2242" i="8"/>
  <c r="AB2242" i="8"/>
  <c r="AA2242" i="8"/>
  <c r="AD2241" i="8"/>
  <c r="AC2241" i="8"/>
  <c r="AB2241" i="8"/>
  <c r="AA2241" i="8"/>
  <c r="AD2240" i="8"/>
  <c r="AC2240" i="8"/>
  <c r="AB2240" i="8"/>
  <c r="AA2240" i="8"/>
  <c r="AD2239" i="8"/>
  <c r="AC2239" i="8"/>
  <c r="AB2239" i="8"/>
  <c r="AA2239" i="8"/>
  <c r="AD2238" i="8"/>
  <c r="AC2238" i="8"/>
  <c r="AB2238" i="8"/>
  <c r="AA2238" i="8"/>
  <c r="AD2237" i="8"/>
  <c r="AC2237" i="8"/>
  <c r="AB2237" i="8"/>
  <c r="AA2237" i="8"/>
  <c r="AD2236" i="8"/>
  <c r="AC2236" i="8"/>
  <c r="AB2236" i="8"/>
  <c r="AA2236" i="8"/>
  <c r="AD2235" i="8"/>
  <c r="AC2235" i="8"/>
  <c r="AB2235" i="8"/>
  <c r="AA2235" i="8"/>
  <c r="AD2234" i="8"/>
  <c r="AC2234" i="8"/>
  <c r="AB2234" i="8"/>
  <c r="AA2234" i="8"/>
  <c r="AD2233" i="8"/>
  <c r="AC2233" i="8"/>
  <c r="AB2233" i="8"/>
  <c r="AA2233" i="8"/>
  <c r="AD2232" i="8"/>
  <c r="AC2232" i="8"/>
  <c r="AB2232" i="8"/>
  <c r="AA2232" i="8"/>
  <c r="AD2231" i="8"/>
  <c r="AC2231" i="8"/>
  <c r="AB2231" i="8"/>
  <c r="AA2231" i="8"/>
  <c r="AD2230" i="8"/>
  <c r="AC2230" i="8"/>
  <c r="AB2230" i="8"/>
  <c r="AA2230" i="8"/>
  <c r="AD2229" i="8"/>
  <c r="AC2229" i="8"/>
  <c r="AB2229" i="8"/>
  <c r="AA2229" i="8"/>
  <c r="AD2228" i="8"/>
  <c r="AC2228" i="8"/>
  <c r="AB2228" i="8"/>
  <c r="AA2228" i="8"/>
  <c r="AD2227" i="8"/>
  <c r="AC2227" i="8"/>
  <c r="AB2227" i="8"/>
  <c r="AA2227" i="8"/>
  <c r="AD2226" i="8"/>
  <c r="AC2226" i="8"/>
  <c r="AB2226" i="8"/>
  <c r="AA2226" i="8"/>
  <c r="AD2225" i="8"/>
  <c r="AC2225" i="8"/>
  <c r="AB2225" i="8"/>
  <c r="AA2225" i="8"/>
  <c r="AD2224" i="8"/>
  <c r="AC2224" i="8"/>
  <c r="AB2224" i="8"/>
  <c r="AA2224" i="8"/>
  <c r="AD2223" i="8"/>
  <c r="AC2223" i="8"/>
  <c r="AB2223" i="8"/>
  <c r="AA2223" i="8"/>
  <c r="AD2222" i="8"/>
  <c r="AC2222" i="8"/>
  <c r="AB2222" i="8"/>
  <c r="AA2222" i="8"/>
  <c r="AD2221" i="8"/>
  <c r="AC2221" i="8"/>
  <c r="AB2221" i="8"/>
  <c r="AA2221" i="8"/>
  <c r="AD2220" i="8"/>
  <c r="AC2220" i="8"/>
  <c r="AB2220" i="8"/>
  <c r="AA2220" i="8"/>
  <c r="AD2219" i="8"/>
  <c r="AC2219" i="8"/>
  <c r="AB2219" i="8"/>
  <c r="AA2219" i="8"/>
  <c r="AD2218" i="8"/>
  <c r="AC2218" i="8"/>
  <c r="AB2218" i="8"/>
  <c r="AA2218" i="8"/>
  <c r="AD2217" i="8"/>
  <c r="AC2217" i="8"/>
  <c r="AB2217" i="8"/>
  <c r="AA2217" i="8"/>
  <c r="AD2216" i="8"/>
  <c r="AC2216" i="8"/>
  <c r="AB2216" i="8"/>
  <c r="AA2216" i="8"/>
  <c r="AD2215" i="8"/>
  <c r="AC2215" i="8"/>
  <c r="AB2215" i="8"/>
  <c r="AA2215" i="8"/>
  <c r="AD2214" i="8"/>
  <c r="AC2214" i="8"/>
  <c r="AB2214" i="8"/>
  <c r="AA2214" i="8"/>
  <c r="AD2213" i="8"/>
  <c r="AC2213" i="8"/>
  <c r="AB2213" i="8"/>
  <c r="AA2213" i="8"/>
  <c r="AD2212" i="8"/>
  <c r="AC2212" i="8"/>
  <c r="AB2212" i="8"/>
  <c r="AA2212" i="8"/>
  <c r="AD2211" i="8"/>
  <c r="AC2211" i="8"/>
  <c r="AB2211" i="8"/>
  <c r="AA2211" i="8"/>
  <c r="AD2210" i="8"/>
  <c r="AC2210" i="8"/>
  <c r="AB2210" i="8"/>
  <c r="AA2210" i="8"/>
  <c r="AD2209" i="8"/>
  <c r="AC2209" i="8"/>
  <c r="AB2209" i="8"/>
  <c r="AA2209" i="8"/>
  <c r="AD2208" i="8"/>
  <c r="AC2208" i="8"/>
  <c r="AB2208" i="8"/>
  <c r="AA2208" i="8"/>
  <c r="AD2207" i="8"/>
  <c r="AC2207" i="8"/>
  <c r="AB2207" i="8"/>
  <c r="AA2207" i="8"/>
  <c r="AD2206" i="8"/>
  <c r="AC2206" i="8"/>
  <c r="AB2206" i="8"/>
  <c r="AA2206" i="8"/>
  <c r="AD2205" i="8"/>
  <c r="AC2205" i="8"/>
  <c r="AB2205" i="8"/>
  <c r="AA2205" i="8"/>
  <c r="AD2204" i="8"/>
  <c r="AC2204" i="8"/>
  <c r="AB2204" i="8"/>
  <c r="AA2204" i="8"/>
  <c r="AD2203" i="8"/>
  <c r="AC2203" i="8"/>
  <c r="AB2203" i="8"/>
  <c r="AA2203" i="8"/>
  <c r="AD2202" i="8"/>
  <c r="AC2202" i="8"/>
  <c r="AB2202" i="8"/>
  <c r="AA2202" i="8"/>
  <c r="AD2201" i="8"/>
  <c r="AC2201" i="8"/>
  <c r="AB2201" i="8"/>
  <c r="AA2201" i="8"/>
  <c r="AD2200" i="8"/>
  <c r="AC2200" i="8"/>
  <c r="AB2200" i="8"/>
  <c r="AA2200" i="8"/>
  <c r="AD2199" i="8"/>
  <c r="AC2199" i="8"/>
  <c r="AB2199" i="8"/>
  <c r="AA2199" i="8"/>
  <c r="AD2198" i="8"/>
  <c r="AC2198" i="8"/>
  <c r="AB2198" i="8"/>
  <c r="AA2198" i="8"/>
  <c r="AD2197" i="8"/>
  <c r="AC2197" i="8"/>
  <c r="AB2197" i="8"/>
  <c r="AA2197" i="8"/>
  <c r="AD2196" i="8"/>
  <c r="AC2196" i="8"/>
  <c r="AB2196" i="8"/>
  <c r="AA2196" i="8"/>
  <c r="AD2195" i="8"/>
  <c r="AC2195" i="8"/>
  <c r="AB2195" i="8"/>
  <c r="AA2195" i="8"/>
  <c r="AD2194" i="8"/>
  <c r="AC2194" i="8"/>
  <c r="AB2194" i="8"/>
  <c r="AA2194" i="8"/>
  <c r="AD2193" i="8"/>
  <c r="AC2193" i="8"/>
  <c r="AB2193" i="8"/>
  <c r="AA2193" i="8"/>
  <c r="AD2192" i="8"/>
  <c r="AC2192" i="8"/>
  <c r="AB2192" i="8"/>
  <c r="AA2192" i="8"/>
  <c r="AD2191" i="8"/>
  <c r="AC2191" i="8"/>
  <c r="AB2191" i="8"/>
  <c r="AA2191" i="8"/>
  <c r="AD2190" i="8"/>
  <c r="AC2190" i="8"/>
  <c r="AB2190" i="8"/>
  <c r="AA2190" i="8"/>
  <c r="AD2189" i="8"/>
  <c r="AC2189" i="8"/>
  <c r="AB2189" i="8"/>
  <c r="AA2189" i="8"/>
  <c r="AD2188" i="8"/>
  <c r="AC2188" i="8"/>
  <c r="AB2188" i="8"/>
  <c r="AA2188" i="8"/>
  <c r="AD2187" i="8"/>
  <c r="AC2187" i="8"/>
  <c r="AB2187" i="8"/>
  <c r="AA2187" i="8"/>
  <c r="AD2186" i="8"/>
  <c r="AC2186" i="8"/>
  <c r="AB2186" i="8"/>
  <c r="AA2186" i="8"/>
  <c r="AD2185" i="8"/>
  <c r="AC2185" i="8"/>
  <c r="AB2185" i="8"/>
  <c r="AA2185" i="8"/>
  <c r="AD2184" i="8"/>
  <c r="AC2184" i="8"/>
  <c r="AB2184" i="8"/>
  <c r="AA2184" i="8"/>
  <c r="AD2183" i="8"/>
  <c r="AC2183" i="8"/>
  <c r="AB2183" i="8"/>
  <c r="AA2183" i="8"/>
  <c r="AD2182" i="8"/>
  <c r="AC2182" i="8"/>
  <c r="AB2182" i="8"/>
  <c r="AA2182" i="8"/>
  <c r="AD2181" i="8"/>
  <c r="AC2181" i="8"/>
  <c r="AB2181" i="8"/>
  <c r="AA2181" i="8"/>
  <c r="AD2180" i="8"/>
  <c r="AC2180" i="8"/>
  <c r="AB2180" i="8"/>
  <c r="AA2180" i="8"/>
  <c r="AD2179" i="8"/>
  <c r="AC2179" i="8"/>
  <c r="AB2179" i="8"/>
  <c r="AA2179" i="8"/>
  <c r="AD2178" i="8"/>
  <c r="AC2178" i="8"/>
  <c r="AB2178" i="8"/>
  <c r="AA2178" i="8"/>
  <c r="AD2177" i="8"/>
  <c r="AC2177" i="8"/>
  <c r="AB2177" i="8"/>
  <c r="AA2177" i="8"/>
  <c r="AD2176" i="8"/>
  <c r="AC2176" i="8"/>
  <c r="AB2176" i="8"/>
  <c r="AA2176" i="8"/>
  <c r="AD2175" i="8"/>
  <c r="AC2175" i="8"/>
  <c r="AB2175" i="8"/>
  <c r="AA2175" i="8"/>
  <c r="AD2174" i="8"/>
  <c r="AC2174" i="8"/>
  <c r="AB2174" i="8"/>
  <c r="AA2174" i="8"/>
  <c r="AD2173" i="8"/>
  <c r="AC2173" i="8"/>
  <c r="AB2173" i="8"/>
  <c r="AA2173" i="8"/>
  <c r="AD2172" i="8"/>
  <c r="AC2172" i="8"/>
  <c r="AB2172" i="8"/>
  <c r="AA2172" i="8"/>
  <c r="AD2171" i="8"/>
  <c r="AC2171" i="8"/>
  <c r="AB2171" i="8"/>
  <c r="AA2171" i="8"/>
  <c r="AD2170" i="8"/>
  <c r="AC2170" i="8"/>
  <c r="AB2170" i="8"/>
  <c r="AA2170" i="8"/>
  <c r="AD2169" i="8"/>
  <c r="AC2169" i="8"/>
  <c r="AB2169" i="8"/>
  <c r="AA2169" i="8"/>
  <c r="AD2168" i="8"/>
  <c r="AC2168" i="8"/>
  <c r="AB2168" i="8"/>
  <c r="AA2168" i="8"/>
  <c r="AD2167" i="8"/>
  <c r="AC2167" i="8"/>
  <c r="AB2167" i="8"/>
  <c r="AA2167" i="8"/>
  <c r="AD2166" i="8"/>
  <c r="AC2166" i="8"/>
  <c r="AB2166" i="8"/>
  <c r="AA2166" i="8"/>
  <c r="AD2165" i="8"/>
  <c r="AC2165" i="8"/>
  <c r="AB2165" i="8"/>
  <c r="AA2165" i="8"/>
  <c r="AD2164" i="8"/>
  <c r="AC2164" i="8"/>
  <c r="AB2164" i="8"/>
  <c r="AA2164" i="8"/>
  <c r="AD2163" i="8"/>
  <c r="AC2163" i="8"/>
  <c r="AB2163" i="8"/>
  <c r="AA2163" i="8"/>
  <c r="AD2162" i="8"/>
  <c r="AC2162" i="8"/>
  <c r="AB2162" i="8"/>
  <c r="AA2162" i="8"/>
  <c r="AD2161" i="8"/>
  <c r="AC2161" i="8"/>
  <c r="AB2161" i="8"/>
  <c r="AA2161" i="8"/>
  <c r="AD2160" i="8"/>
  <c r="AC2160" i="8"/>
  <c r="AB2160" i="8"/>
  <c r="AA2160" i="8"/>
  <c r="AD2159" i="8"/>
  <c r="AC2159" i="8"/>
  <c r="AB2159" i="8"/>
  <c r="AA2159" i="8"/>
  <c r="AD2158" i="8"/>
  <c r="AC2158" i="8"/>
  <c r="AB2158" i="8"/>
  <c r="AA2158" i="8"/>
  <c r="AD2157" i="8"/>
  <c r="AC2157" i="8"/>
  <c r="AB2157" i="8"/>
  <c r="AA2157" i="8"/>
  <c r="AD2156" i="8"/>
  <c r="AC2156" i="8"/>
  <c r="AB2156" i="8"/>
  <c r="AA2156" i="8"/>
  <c r="AD2155" i="8"/>
  <c r="AC2155" i="8"/>
  <c r="AB2155" i="8"/>
  <c r="AA2155" i="8"/>
  <c r="AD2154" i="8"/>
  <c r="AC2154" i="8"/>
  <c r="AB2154" i="8"/>
  <c r="AA2154" i="8"/>
  <c r="AD2153" i="8"/>
  <c r="AC2153" i="8"/>
  <c r="AB2153" i="8"/>
  <c r="AA2153" i="8"/>
  <c r="AD2152" i="8"/>
  <c r="AC2152" i="8"/>
  <c r="AB2152" i="8"/>
  <c r="AA2152" i="8"/>
  <c r="AD2151" i="8"/>
  <c r="AC2151" i="8"/>
  <c r="AB2151" i="8"/>
  <c r="AA2151" i="8"/>
  <c r="AD2150" i="8"/>
  <c r="AC2150" i="8"/>
  <c r="AB2150" i="8"/>
  <c r="AA2150" i="8"/>
  <c r="AD2149" i="8"/>
  <c r="AC2149" i="8"/>
  <c r="AB2149" i="8"/>
  <c r="AA2149" i="8"/>
  <c r="AD2148" i="8"/>
  <c r="AC2148" i="8"/>
  <c r="AB2148" i="8"/>
  <c r="AA2148" i="8"/>
  <c r="AD2147" i="8"/>
  <c r="AC2147" i="8"/>
  <c r="AB2147" i="8"/>
  <c r="AA2147" i="8"/>
  <c r="AD2146" i="8"/>
  <c r="AC2146" i="8"/>
  <c r="AB2146" i="8"/>
  <c r="AA2146" i="8"/>
  <c r="AD2145" i="8"/>
  <c r="AC2145" i="8"/>
  <c r="AB2145" i="8"/>
  <c r="AA2145" i="8"/>
  <c r="AD2144" i="8"/>
  <c r="AC2144" i="8"/>
  <c r="AB2144" i="8"/>
  <c r="AA2144" i="8"/>
  <c r="AD2143" i="8"/>
  <c r="AC2143" i="8"/>
  <c r="AB2143" i="8"/>
  <c r="AA2143" i="8"/>
  <c r="AD2142" i="8"/>
  <c r="AC2142" i="8"/>
  <c r="AB2142" i="8"/>
  <c r="AA2142" i="8"/>
  <c r="AD2141" i="8"/>
  <c r="AC2141" i="8"/>
  <c r="AB2141" i="8"/>
  <c r="AA2141" i="8"/>
  <c r="AD2140" i="8"/>
  <c r="AC2140" i="8"/>
  <c r="AB2140" i="8"/>
  <c r="AA2140" i="8"/>
  <c r="AD2139" i="8"/>
  <c r="AC2139" i="8"/>
  <c r="AB2139" i="8"/>
  <c r="AA2139" i="8"/>
  <c r="AD2138" i="8"/>
  <c r="AC2138" i="8"/>
  <c r="AB2138" i="8"/>
  <c r="AA2138" i="8"/>
  <c r="AD2137" i="8"/>
  <c r="AC2137" i="8"/>
  <c r="AB2137" i="8"/>
  <c r="AA2137" i="8"/>
  <c r="AD2136" i="8"/>
  <c r="AC2136" i="8"/>
  <c r="AB2136" i="8"/>
  <c r="AA2136" i="8"/>
  <c r="AD2135" i="8"/>
  <c r="AC2135" i="8"/>
  <c r="AB2135" i="8"/>
  <c r="AA2135" i="8"/>
  <c r="AD2134" i="8"/>
  <c r="AC2134" i="8"/>
  <c r="AB2134" i="8"/>
  <c r="AA2134" i="8"/>
  <c r="AD2133" i="8"/>
  <c r="AC2133" i="8"/>
  <c r="AB2133" i="8"/>
  <c r="AA2133" i="8"/>
  <c r="AD2132" i="8"/>
  <c r="AC2132" i="8"/>
  <c r="AB2132" i="8"/>
  <c r="AA2132" i="8"/>
  <c r="AD2131" i="8"/>
  <c r="AC2131" i="8"/>
  <c r="AB2131" i="8"/>
  <c r="AA2131" i="8"/>
  <c r="AD2130" i="8"/>
  <c r="AC2130" i="8"/>
  <c r="AB2130" i="8"/>
  <c r="AA2130" i="8"/>
  <c r="AD2129" i="8"/>
  <c r="AC2129" i="8"/>
  <c r="AB2129" i="8"/>
  <c r="AA2129" i="8"/>
  <c r="AD2128" i="8"/>
  <c r="AC2128" i="8"/>
  <c r="AB2128" i="8"/>
  <c r="AA2128" i="8"/>
  <c r="AD2127" i="8"/>
  <c r="AC2127" i="8"/>
  <c r="AB2127" i="8"/>
  <c r="AA2127" i="8"/>
  <c r="AD2126" i="8"/>
  <c r="AC2126" i="8"/>
  <c r="AB2126" i="8"/>
  <c r="AA2126" i="8"/>
  <c r="AD2125" i="8"/>
  <c r="AC2125" i="8"/>
  <c r="AB2125" i="8"/>
  <c r="AA2125" i="8"/>
  <c r="AD2124" i="8"/>
  <c r="AC2124" i="8"/>
  <c r="AB2124" i="8"/>
  <c r="AA2124" i="8"/>
  <c r="AD2123" i="8"/>
  <c r="AC2123" i="8"/>
  <c r="AB2123" i="8"/>
  <c r="AA2123" i="8"/>
  <c r="AD2122" i="8"/>
  <c r="AC2122" i="8"/>
  <c r="AB2122" i="8"/>
  <c r="AA2122" i="8"/>
  <c r="AD2121" i="8"/>
  <c r="AC2121" i="8"/>
  <c r="AB2121" i="8"/>
  <c r="AA2121" i="8"/>
  <c r="AD2120" i="8"/>
  <c r="AC2120" i="8"/>
  <c r="AB2120" i="8"/>
  <c r="AA2120" i="8"/>
  <c r="AD2119" i="8"/>
  <c r="AC2119" i="8"/>
  <c r="AB2119" i="8"/>
  <c r="AA2119" i="8"/>
  <c r="AD2118" i="8"/>
  <c r="AC2118" i="8"/>
  <c r="AB2118" i="8"/>
  <c r="AA2118" i="8"/>
  <c r="AD2117" i="8"/>
  <c r="AC2117" i="8"/>
  <c r="AB2117" i="8"/>
  <c r="AA2117" i="8"/>
  <c r="AD2116" i="8"/>
  <c r="AC2116" i="8"/>
  <c r="AB2116" i="8"/>
  <c r="AA2116" i="8"/>
  <c r="AD2115" i="8"/>
  <c r="AC2115" i="8"/>
  <c r="AB2115" i="8"/>
  <c r="AA2115" i="8"/>
  <c r="AD2114" i="8"/>
  <c r="AC2114" i="8"/>
  <c r="AB2114" i="8"/>
  <c r="AA2114" i="8"/>
  <c r="AD2113" i="8"/>
  <c r="AC2113" i="8"/>
  <c r="AB2113" i="8"/>
  <c r="AA2113" i="8"/>
  <c r="AD2112" i="8"/>
  <c r="AC2112" i="8"/>
  <c r="AB2112" i="8"/>
  <c r="AA2112" i="8"/>
  <c r="AD2111" i="8"/>
  <c r="AC2111" i="8"/>
  <c r="AB2111" i="8"/>
  <c r="AA2111" i="8"/>
  <c r="AD2110" i="8"/>
  <c r="AC2110" i="8"/>
  <c r="AB2110" i="8"/>
  <c r="AA2110" i="8"/>
  <c r="AD2109" i="8"/>
  <c r="AC2109" i="8"/>
  <c r="AB2109" i="8"/>
  <c r="AA2109" i="8"/>
  <c r="AD2108" i="8"/>
  <c r="AC2108" i="8"/>
  <c r="AB2108" i="8"/>
  <c r="AA2108" i="8"/>
  <c r="AD2107" i="8"/>
  <c r="AC2107" i="8"/>
  <c r="AB2107" i="8"/>
  <c r="AA2107" i="8"/>
  <c r="AD2106" i="8"/>
  <c r="AC2106" i="8"/>
  <c r="AB2106" i="8"/>
  <c r="AA2106" i="8"/>
  <c r="AD2105" i="8"/>
  <c r="AC2105" i="8"/>
  <c r="AB2105" i="8"/>
  <c r="AA2105" i="8"/>
  <c r="AD2104" i="8"/>
  <c r="AC2104" i="8"/>
  <c r="AB2104" i="8"/>
  <c r="AA2104" i="8"/>
  <c r="AD2103" i="8"/>
  <c r="AC2103" i="8"/>
  <c r="AB2103" i="8"/>
  <c r="AA2103" i="8"/>
  <c r="AD2102" i="8"/>
  <c r="AC2102" i="8"/>
  <c r="AB2102" i="8"/>
  <c r="AA2102" i="8"/>
  <c r="AD2101" i="8"/>
  <c r="AC2101" i="8"/>
  <c r="AB2101" i="8"/>
  <c r="AA2101" i="8"/>
  <c r="AD2100" i="8"/>
  <c r="AC2100" i="8"/>
  <c r="AB2100" i="8"/>
  <c r="AA2100" i="8"/>
  <c r="AD2099" i="8"/>
  <c r="AC2099" i="8"/>
  <c r="AB2099" i="8"/>
  <c r="AA2099" i="8"/>
  <c r="AD2098" i="8"/>
  <c r="AC2098" i="8"/>
  <c r="AB2098" i="8"/>
  <c r="AA2098" i="8"/>
  <c r="AD2097" i="8"/>
  <c r="AC2097" i="8"/>
  <c r="AB2097" i="8"/>
  <c r="AA2097" i="8"/>
  <c r="AD2096" i="8"/>
  <c r="AC2096" i="8"/>
  <c r="AB2096" i="8"/>
  <c r="AA2096" i="8"/>
  <c r="AD2095" i="8"/>
  <c r="AC2095" i="8"/>
  <c r="AB2095" i="8"/>
  <c r="AA2095" i="8"/>
  <c r="AD2094" i="8"/>
  <c r="AC2094" i="8"/>
  <c r="AB2094" i="8"/>
  <c r="AA2094" i="8"/>
  <c r="AD2093" i="8"/>
  <c r="AC2093" i="8"/>
  <c r="AB2093" i="8"/>
  <c r="AA2093" i="8"/>
  <c r="AD2092" i="8"/>
  <c r="AC2092" i="8"/>
  <c r="AB2092" i="8"/>
  <c r="AA2092" i="8"/>
  <c r="AD2091" i="8"/>
  <c r="AC2091" i="8"/>
  <c r="AB2091" i="8"/>
  <c r="AA2091" i="8"/>
  <c r="AD2090" i="8"/>
  <c r="AC2090" i="8"/>
  <c r="AB2090" i="8"/>
  <c r="AA2090" i="8"/>
  <c r="AD2089" i="8"/>
  <c r="AC2089" i="8"/>
  <c r="AB2089" i="8"/>
  <c r="AA2089" i="8"/>
  <c r="AD2088" i="8"/>
  <c r="AC2088" i="8"/>
  <c r="AB2088" i="8"/>
  <c r="AA2088" i="8"/>
  <c r="AD2087" i="8"/>
  <c r="AC2087" i="8"/>
  <c r="AB2087" i="8"/>
  <c r="AA2087" i="8"/>
  <c r="AD2086" i="8"/>
  <c r="AC2086" i="8"/>
  <c r="AB2086" i="8"/>
  <c r="AA2086" i="8"/>
  <c r="AD2085" i="8"/>
  <c r="AC2085" i="8"/>
  <c r="AB2085" i="8"/>
  <c r="AA2085" i="8"/>
  <c r="AD2084" i="8"/>
  <c r="AC2084" i="8"/>
  <c r="AB2084" i="8"/>
  <c r="AA2084" i="8"/>
  <c r="AD2083" i="8"/>
  <c r="AC2083" i="8"/>
  <c r="AB2083" i="8"/>
  <c r="AA2083" i="8"/>
  <c r="AD2082" i="8"/>
  <c r="AC2082" i="8"/>
  <c r="AB2082" i="8"/>
  <c r="AA2082" i="8"/>
  <c r="AD2081" i="8"/>
  <c r="AC2081" i="8"/>
  <c r="AB2081" i="8"/>
  <c r="AA2081" i="8"/>
  <c r="AD2080" i="8"/>
  <c r="AC2080" i="8"/>
  <c r="AB2080" i="8"/>
  <c r="AA2080" i="8"/>
  <c r="AD2079" i="8"/>
  <c r="AC2079" i="8"/>
  <c r="AB2079" i="8"/>
  <c r="AA2079" i="8"/>
  <c r="AD2078" i="8"/>
  <c r="AC2078" i="8"/>
  <c r="AB2078" i="8"/>
  <c r="AA2078" i="8"/>
  <c r="AD2077" i="8"/>
  <c r="AC2077" i="8"/>
  <c r="AB2077" i="8"/>
  <c r="AA2077" i="8"/>
  <c r="AD2076" i="8"/>
  <c r="AC2076" i="8"/>
  <c r="AB2076" i="8"/>
  <c r="AA2076" i="8"/>
  <c r="AD2075" i="8"/>
  <c r="AC2075" i="8"/>
  <c r="AB2075" i="8"/>
  <c r="AA2075" i="8"/>
  <c r="AD2074" i="8"/>
  <c r="AC2074" i="8"/>
  <c r="AB2074" i="8"/>
  <c r="AA2074" i="8"/>
  <c r="AD2073" i="8"/>
  <c r="AC2073" i="8"/>
  <c r="AB2073" i="8"/>
  <c r="AA2073" i="8"/>
  <c r="AD2072" i="8"/>
  <c r="AC2072" i="8"/>
  <c r="AB2072" i="8"/>
  <c r="AA2072" i="8"/>
  <c r="AD2071" i="8"/>
  <c r="AC2071" i="8"/>
  <c r="AB2071" i="8"/>
  <c r="AA2071" i="8"/>
  <c r="AD2070" i="8"/>
  <c r="AC2070" i="8"/>
  <c r="AB2070" i="8"/>
  <c r="AA2070" i="8"/>
  <c r="AD2069" i="8"/>
  <c r="AC2069" i="8"/>
  <c r="AB2069" i="8"/>
  <c r="AA2069" i="8"/>
  <c r="AD2068" i="8"/>
  <c r="AC2068" i="8"/>
  <c r="AB2068" i="8"/>
  <c r="AA2068" i="8"/>
  <c r="AD2067" i="8"/>
  <c r="AC2067" i="8"/>
  <c r="AB2067" i="8"/>
  <c r="AA2067" i="8"/>
  <c r="AD2066" i="8"/>
  <c r="AC2066" i="8"/>
  <c r="AB2066" i="8"/>
  <c r="AA2066" i="8"/>
  <c r="AD2065" i="8"/>
  <c r="AC2065" i="8"/>
  <c r="AB2065" i="8"/>
  <c r="AA2065" i="8"/>
  <c r="AD2064" i="8"/>
  <c r="AC2064" i="8"/>
  <c r="AB2064" i="8"/>
  <c r="AA2064" i="8"/>
  <c r="AD2063" i="8"/>
  <c r="AC2063" i="8"/>
  <c r="AB2063" i="8"/>
  <c r="AA2063" i="8"/>
  <c r="AD2062" i="8"/>
  <c r="AC2062" i="8"/>
  <c r="AB2062" i="8"/>
  <c r="AA2062" i="8"/>
  <c r="AD2061" i="8"/>
  <c r="AC2061" i="8"/>
  <c r="AB2061" i="8"/>
  <c r="AA2061" i="8"/>
  <c r="AD2060" i="8"/>
  <c r="AC2060" i="8"/>
  <c r="AB2060" i="8"/>
  <c r="AA2060" i="8"/>
  <c r="AD2059" i="8"/>
  <c r="AC2059" i="8"/>
  <c r="AB2059" i="8"/>
  <c r="AA2059" i="8"/>
  <c r="AD2058" i="8"/>
  <c r="AC2058" i="8"/>
  <c r="AB2058" i="8"/>
  <c r="AA2058" i="8"/>
  <c r="AD2057" i="8"/>
  <c r="AC2057" i="8"/>
  <c r="AB2057" i="8"/>
  <c r="AA2057" i="8"/>
  <c r="AD2056" i="8"/>
  <c r="AC2056" i="8"/>
  <c r="AB2056" i="8"/>
  <c r="AA2056" i="8"/>
  <c r="AD2055" i="8"/>
  <c r="AC2055" i="8"/>
  <c r="AB2055" i="8"/>
  <c r="AA2055" i="8"/>
  <c r="AD2054" i="8"/>
  <c r="AC2054" i="8"/>
  <c r="AB2054" i="8"/>
  <c r="AA2054" i="8"/>
  <c r="AD2053" i="8"/>
  <c r="AC2053" i="8"/>
  <c r="AB2053" i="8"/>
  <c r="AA2053" i="8"/>
  <c r="AD2052" i="8"/>
  <c r="AC2052" i="8"/>
  <c r="AB2052" i="8"/>
  <c r="AA2052" i="8"/>
  <c r="AD2051" i="8"/>
  <c r="AC2051" i="8"/>
  <c r="AB2051" i="8"/>
  <c r="AA2051" i="8"/>
  <c r="AD2050" i="8"/>
  <c r="AC2050" i="8"/>
  <c r="AB2050" i="8"/>
  <c r="AA2050" i="8"/>
  <c r="AD2049" i="8"/>
  <c r="AC2049" i="8"/>
  <c r="AB2049" i="8"/>
  <c r="AA2049" i="8"/>
  <c r="AD2048" i="8"/>
  <c r="AC2048" i="8"/>
  <c r="AB2048" i="8"/>
  <c r="AA2048" i="8"/>
  <c r="AD2047" i="8"/>
  <c r="AC2047" i="8"/>
  <c r="AB2047" i="8"/>
  <c r="AA2047" i="8"/>
  <c r="AD2046" i="8"/>
  <c r="AC2046" i="8"/>
  <c r="AB2046" i="8"/>
  <c r="AA2046" i="8"/>
  <c r="AD2045" i="8"/>
  <c r="AC2045" i="8"/>
  <c r="AB2045" i="8"/>
  <c r="AA2045" i="8"/>
  <c r="AD2044" i="8"/>
  <c r="AC2044" i="8"/>
  <c r="AB2044" i="8"/>
  <c r="AA2044" i="8"/>
  <c r="AD2043" i="8"/>
  <c r="AC2043" i="8"/>
  <c r="AB2043" i="8"/>
  <c r="AA2043" i="8"/>
  <c r="AD2042" i="8"/>
  <c r="AC2042" i="8"/>
  <c r="AB2042" i="8"/>
  <c r="AA2042" i="8"/>
  <c r="AD2041" i="8"/>
  <c r="AC2041" i="8"/>
  <c r="AB2041" i="8"/>
  <c r="AA2041" i="8"/>
  <c r="AD2040" i="8"/>
  <c r="AC2040" i="8"/>
  <c r="AB2040" i="8"/>
  <c r="AA2040" i="8"/>
  <c r="AD2039" i="8"/>
  <c r="AC2039" i="8"/>
  <c r="AB2039" i="8"/>
  <c r="AA2039" i="8"/>
  <c r="AD2038" i="8"/>
  <c r="AC2038" i="8"/>
  <c r="AB2038" i="8"/>
  <c r="AA2038" i="8"/>
  <c r="AD2037" i="8"/>
  <c r="AC2037" i="8"/>
  <c r="AB2037" i="8"/>
  <c r="AA2037" i="8"/>
  <c r="AD2036" i="8"/>
  <c r="AC2036" i="8"/>
  <c r="AB2036" i="8"/>
  <c r="AA2036" i="8"/>
  <c r="AD2035" i="8"/>
  <c r="AC2035" i="8"/>
  <c r="AB2035" i="8"/>
  <c r="AA2035" i="8"/>
  <c r="AD2034" i="8"/>
  <c r="AC2034" i="8"/>
  <c r="AB2034" i="8"/>
  <c r="AA2034" i="8"/>
  <c r="AD2033" i="8"/>
  <c r="AC2033" i="8"/>
  <c r="AB2033" i="8"/>
  <c r="AA2033" i="8"/>
  <c r="AD2032" i="8"/>
  <c r="AC2032" i="8"/>
  <c r="AB2032" i="8"/>
  <c r="AA2032" i="8"/>
  <c r="AD2031" i="8"/>
  <c r="AC2031" i="8"/>
  <c r="AB2031" i="8"/>
  <c r="AA2031" i="8"/>
  <c r="AD2030" i="8"/>
  <c r="AC2030" i="8"/>
  <c r="AB2030" i="8"/>
  <c r="AA2030" i="8"/>
  <c r="AD2029" i="8"/>
  <c r="AC2029" i="8"/>
  <c r="AB2029" i="8"/>
  <c r="AA2029" i="8"/>
  <c r="AD2028" i="8"/>
  <c r="AC2028" i="8"/>
  <c r="AB2028" i="8"/>
  <c r="AA2028" i="8"/>
  <c r="AD2027" i="8"/>
  <c r="AC2027" i="8"/>
  <c r="AB2027" i="8"/>
  <c r="AA2027" i="8"/>
  <c r="AD2026" i="8"/>
  <c r="AC2026" i="8"/>
  <c r="AB2026" i="8"/>
  <c r="AA2026" i="8"/>
  <c r="AD2025" i="8"/>
  <c r="AC2025" i="8"/>
  <c r="AB2025" i="8"/>
  <c r="AA2025" i="8"/>
  <c r="AD2024" i="8"/>
  <c r="AC2024" i="8"/>
  <c r="AB2024" i="8"/>
  <c r="AA2024" i="8"/>
  <c r="AD2023" i="8"/>
  <c r="AC2023" i="8"/>
  <c r="AB2023" i="8"/>
  <c r="AA2023" i="8"/>
  <c r="AD2022" i="8"/>
  <c r="AC2022" i="8"/>
  <c r="AB2022" i="8"/>
  <c r="AA2022" i="8"/>
  <c r="AD2021" i="8"/>
  <c r="AC2021" i="8"/>
  <c r="AB2021" i="8"/>
  <c r="AA2021" i="8"/>
  <c r="AD2020" i="8"/>
  <c r="AC2020" i="8"/>
  <c r="AB2020" i="8"/>
  <c r="AA2020" i="8"/>
  <c r="AD2019" i="8"/>
  <c r="AC2019" i="8"/>
  <c r="AB2019" i="8"/>
  <c r="AA2019" i="8"/>
  <c r="AD2018" i="8"/>
  <c r="AC2018" i="8"/>
  <c r="AB2018" i="8"/>
  <c r="AA2018" i="8"/>
  <c r="AD2017" i="8"/>
  <c r="AC2017" i="8"/>
  <c r="AB2017" i="8"/>
  <c r="AA2017" i="8"/>
  <c r="AD2016" i="8"/>
  <c r="AC2016" i="8"/>
  <c r="AB2016" i="8"/>
  <c r="AA2016" i="8"/>
  <c r="AD2015" i="8"/>
  <c r="AC2015" i="8"/>
  <c r="AB2015" i="8"/>
  <c r="AA2015" i="8"/>
  <c r="AD2014" i="8"/>
  <c r="AC2014" i="8"/>
  <c r="AB2014" i="8"/>
  <c r="AA2014" i="8"/>
  <c r="AD2013" i="8"/>
  <c r="AC2013" i="8"/>
  <c r="AB2013" i="8"/>
  <c r="AA2013" i="8"/>
  <c r="AD2012" i="8"/>
  <c r="AC2012" i="8"/>
  <c r="AB2012" i="8"/>
  <c r="AA2012" i="8"/>
  <c r="AD2011" i="8"/>
  <c r="AC2011" i="8"/>
  <c r="AB2011" i="8"/>
  <c r="AA2011" i="8"/>
  <c r="AD2010" i="8"/>
  <c r="AC2010" i="8"/>
  <c r="AB2010" i="8"/>
  <c r="AA2010" i="8"/>
  <c r="AD2009" i="8"/>
  <c r="AC2009" i="8"/>
  <c r="AB2009" i="8"/>
  <c r="AA2009" i="8"/>
  <c r="AD2008" i="8"/>
  <c r="AC2008" i="8"/>
  <c r="AB2008" i="8"/>
  <c r="AA2008" i="8"/>
  <c r="AD2007" i="8"/>
  <c r="AC2007" i="8"/>
  <c r="AB2007" i="8"/>
  <c r="AA2007" i="8"/>
  <c r="AD2006" i="8"/>
  <c r="AC2006" i="8"/>
  <c r="AB2006" i="8"/>
  <c r="AA2006" i="8"/>
  <c r="AD2005" i="8"/>
  <c r="AC2005" i="8"/>
  <c r="AB2005" i="8"/>
  <c r="AA2005" i="8"/>
  <c r="AD2004" i="8"/>
  <c r="AC2004" i="8"/>
  <c r="AB2004" i="8"/>
  <c r="AA2004" i="8"/>
  <c r="AD2003" i="8"/>
  <c r="AC2003" i="8"/>
  <c r="AB2003" i="8"/>
  <c r="AA2003" i="8"/>
  <c r="AD2002" i="8"/>
  <c r="AC2002" i="8"/>
  <c r="AB2002" i="8"/>
  <c r="AA2002" i="8"/>
  <c r="AD2001" i="8"/>
  <c r="AC2001" i="8"/>
  <c r="AB2001" i="8"/>
  <c r="AA2001" i="8"/>
  <c r="AD2000" i="8"/>
  <c r="AC2000" i="8"/>
  <c r="AB2000" i="8"/>
  <c r="AA2000" i="8"/>
  <c r="AD1999" i="8"/>
  <c r="AC1999" i="8"/>
  <c r="AB1999" i="8"/>
  <c r="AA1999" i="8"/>
  <c r="AD1998" i="8"/>
  <c r="AC1998" i="8"/>
  <c r="AB1998" i="8"/>
  <c r="AA1998" i="8"/>
  <c r="AD1997" i="8"/>
  <c r="AC1997" i="8"/>
  <c r="AB1997" i="8"/>
  <c r="AA1997" i="8"/>
  <c r="AD1996" i="8"/>
  <c r="AC1996" i="8"/>
  <c r="AB1996" i="8"/>
  <c r="AA1996" i="8"/>
  <c r="AD1995" i="8"/>
  <c r="AC1995" i="8"/>
  <c r="AB1995" i="8"/>
  <c r="AA1995" i="8"/>
  <c r="AD1994" i="8"/>
  <c r="AC1994" i="8"/>
  <c r="AB1994" i="8"/>
  <c r="AA1994" i="8"/>
  <c r="AD1993" i="8"/>
  <c r="AC1993" i="8"/>
  <c r="AB1993" i="8"/>
  <c r="AA1993" i="8"/>
  <c r="AD1992" i="8"/>
  <c r="AC1992" i="8"/>
  <c r="AB1992" i="8"/>
  <c r="AA1992" i="8"/>
  <c r="AD1991" i="8"/>
  <c r="AC1991" i="8"/>
  <c r="AB1991" i="8"/>
  <c r="AA1991" i="8"/>
  <c r="AD1990" i="8"/>
  <c r="AC1990" i="8"/>
  <c r="AB1990" i="8"/>
  <c r="AA1990" i="8"/>
  <c r="AD1989" i="8"/>
  <c r="AC1989" i="8"/>
  <c r="AB1989" i="8"/>
  <c r="AA1989" i="8"/>
  <c r="AD1988" i="8"/>
  <c r="AC1988" i="8"/>
  <c r="AB1988" i="8"/>
  <c r="AA1988" i="8"/>
  <c r="AD1987" i="8"/>
  <c r="AC1987" i="8"/>
  <c r="AB1987" i="8"/>
  <c r="AA1987" i="8"/>
  <c r="AD1986" i="8"/>
  <c r="AC1986" i="8"/>
  <c r="AB1986" i="8"/>
  <c r="AA1986" i="8"/>
  <c r="AD1985" i="8"/>
  <c r="AC1985" i="8"/>
  <c r="AB1985" i="8"/>
  <c r="AA1985" i="8"/>
  <c r="AD1984" i="8"/>
  <c r="AC1984" i="8"/>
  <c r="AB1984" i="8"/>
  <c r="AA1984" i="8"/>
  <c r="AD1983" i="8"/>
  <c r="AC1983" i="8"/>
  <c r="AB1983" i="8"/>
  <c r="AA1983" i="8"/>
  <c r="AD1982" i="8"/>
  <c r="AC1982" i="8"/>
  <c r="AB1982" i="8"/>
  <c r="AA1982" i="8"/>
  <c r="AD1981" i="8"/>
  <c r="AC1981" i="8"/>
  <c r="AB1981" i="8"/>
  <c r="AA1981" i="8"/>
  <c r="AD1980" i="8"/>
  <c r="AC1980" i="8"/>
  <c r="AB1980" i="8"/>
  <c r="AA1980" i="8"/>
  <c r="AD1979" i="8"/>
  <c r="AC1979" i="8"/>
  <c r="AB1979" i="8"/>
  <c r="AA1979" i="8"/>
  <c r="AD1978" i="8"/>
  <c r="AC1978" i="8"/>
  <c r="AB1978" i="8"/>
  <c r="AA1978" i="8"/>
  <c r="AD1977" i="8"/>
  <c r="AC1977" i="8"/>
  <c r="AB1977" i="8"/>
  <c r="AA1977" i="8"/>
  <c r="AD1976" i="8"/>
  <c r="AC1976" i="8"/>
  <c r="AB1976" i="8"/>
  <c r="AA1976" i="8"/>
  <c r="AD1975" i="8"/>
  <c r="AC1975" i="8"/>
  <c r="AB1975" i="8"/>
  <c r="AA1975" i="8"/>
  <c r="AD1974" i="8"/>
  <c r="AC1974" i="8"/>
  <c r="AB1974" i="8"/>
  <c r="AA1974" i="8"/>
  <c r="AD1973" i="8"/>
  <c r="AC1973" i="8"/>
  <c r="AB1973" i="8"/>
  <c r="AA1973" i="8"/>
  <c r="AD1972" i="8"/>
  <c r="AC1972" i="8"/>
  <c r="AB1972" i="8"/>
  <c r="AA1972" i="8"/>
  <c r="AD1971" i="8"/>
  <c r="AC1971" i="8"/>
  <c r="AB1971" i="8"/>
  <c r="AA1971" i="8"/>
  <c r="AD1970" i="8"/>
  <c r="AC1970" i="8"/>
  <c r="AB1970" i="8"/>
  <c r="AA1970" i="8"/>
  <c r="AD1969" i="8"/>
  <c r="AC1969" i="8"/>
  <c r="AB1969" i="8"/>
  <c r="AA1969" i="8"/>
  <c r="AD1968" i="8"/>
  <c r="AC1968" i="8"/>
  <c r="AB1968" i="8"/>
  <c r="AA1968" i="8"/>
  <c r="AD1967" i="8"/>
  <c r="AC1967" i="8"/>
  <c r="AB1967" i="8"/>
  <c r="AA1967" i="8"/>
  <c r="AD1966" i="8"/>
  <c r="AC1966" i="8"/>
  <c r="AB1966" i="8"/>
  <c r="AA1966" i="8"/>
  <c r="AD1965" i="8"/>
  <c r="AC1965" i="8"/>
  <c r="AB1965" i="8"/>
  <c r="AA1965" i="8"/>
  <c r="AD1964" i="8"/>
  <c r="AC1964" i="8"/>
  <c r="AB1964" i="8"/>
  <c r="AA1964" i="8"/>
  <c r="AD1963" i="8"/>
  <c r="AC1963" i="8"/>
  <c r="AB1963" i="8"/>
  <c r="AA1963" i="8"/>
  <c r="AD1962" i="8"/>
  <c r="AC1962" i="8"/>
  <c r="AB1962" i="8"/>
  <c r="AA1962" i="8"/>
  <c r="AD1961" i="8"/>
  <c r="AC1961" i="8"/>
  <c r="AB1961" i="8"/>
  <c r="AA1961" i="8"/>
  <c r="AD1960" i="8"/>
  <c r="AC1960" i="8"/>
  <c r="AB1960" i="8"/>
  <c r="AA1960" i="8"/>
  <c r="AD1959" i="8"/>
  <c r="AC1959" i="8"/>
  <c r="AB1959" i="8"/>
  <c r="AA1959" i="8"/>
  <c r="AD1958" i="8"/>
  <c r="AC1958" i="8"/>
  <c r="AB1958" i="8"/>
  <c r="AA1958" i="8"/>
  <c r="AD1957" i="8"/>
  <c r="AC1957" i="8"/>
  <c r="AB1957" i="8"/>
  <c r="AA1957" i="8"/>
  <c r="AD1956" i="8"/>
  <c r="AC1956" i="8"/>
  <c r="AB1956" i="8"/>
  <c r="AA1956" i="8"/>
  <c r="AD1955" i="8"/>
  <c r="AC1955" i="8"/>
  <c r="AB1955" i="8"/>
  <c r="AA1955" i="8"/>
  <c r="AD1954" i="8"/>
  <c r="AC1954" i="8"/>
  <c r="AB1954" i="8"/>
  <c r="AA1954" i="8"/>
  <c r="AD1953" i="8"/>
  <c r="AC1953" i="8"/>
  <c r="AB1953" i="8"/>
  <c r="AA1953" i="8"/>
  <c r="AD1952" i="8"/>
  <c r="AC1952" i="8"/>
  <c r="AB1952" i="8"/>
  <c r="AA1952" i="8"/>
  <c r="AD1951" i="8"/>
  <c r="AC1951" i="8"/>
  <c r="AB1951" i="8"/>
  <c r="AA1951" i="8"/>
  <c r="AD1950" i="8"/>
  <c r="AC1950" i="8"/>
  <c r="AB1950" i="8"/>
  <c r="AA1950" i="8"/>
  <c r="AD1949" i="8"/>
  <c r="AC1949" i="8"/>
  <c r="AB1949" i="8"/>
  <c r="AA1949" i="8"/>
  <c r="AD1948" i="8"/>
  <c r="AC1948" i="8"/>
  <c r="AB1948" i="8"/>
  <c r="AA1948" i="8"/>
  <c r="AD1947" i="8"/>
  <c r="AC1947" i="8"/>
  <c r="AB1947" i="8"/>
  <c r="AA1947" i="8"/>
  <c r="AD1946" i="8"/>
  <c r="AC1946" i="8"/>
  <c r="AB1946" i="8"/>
  <c r="AA1946" i="8"/>
  <c r="AD1945" i="8"/>
  <c r="AC1945" i="8"/>
  <c r="AB1945" i="8"/>
  <c r="AA1945" i="8"/>
  <c r="AD1944" i="8"/>
  <c r="AC1944" i="8"/>
  <c r="AB1944" i="8"/>
  <c r="AA1944" i="8"/>
  <c r="AD1943" i="8"/>
  <c r="AC1943" i="8"/>
  <c r="AB1943" i="8"/>
  <c r="AA1943" i="8"/>
  <c r="AD1942" i="8"/>
  <c r="AC1942" i="8"/>
  <c r="AB1942" i="8"/>
  <c r="AA1942" i="8"/>
  <c r="AD1941" i="8"/>
  <c r="AC1941" i="8"/>
  <c r="AB1941" i="8"/>
  <c r="AA1941" i="8"/>
  <c r="AD1940" i="8"/>
  <c r="AC1940" i="8"/>
  <c r="AB1940" i="8"/>
  <c r="AA1940" i="8"/>
  <c r="AD1939" i="8"/>
  <c r="AC1939" i="8"/>
  <c r="AB1939" i="8"/>
  <c r="AA1939" i="8"/>
  <c r="AD1938" i="8"/>
  <c r="AC1938" i="8"/>
  <c r="AB1938" i="8"/>
  <c r="AA1938" i="8"/>
  <c r="AD1937" i="8"/>
  <c r="AC1937" i="8"/>
  <c r="AB1937" i="8"/>
  <c r="AA1937" i="8"/>
  <c r="AD1936" i="8"/>
  <c r="AC1936" i="8"/>
  <c r="AB1936" i="8"/>
  <c r="AA1936" i="8"/>
  <c r="AD1935" i="8"/>
  <c r="AC1935" i="8"/>
  <c r="AB1935" i="8"/>
  <c r="AA1935" i="8"/>
  <c r="AD1934" i="8"/>
  <c r="AC1934" i="8"/>
  <c r="AB1934" i="8"/>
  <c r="AA1934" i="8"/>
  <c r="AD1933" i="8"/>
  <c r="AC1933" i="8"/>
  <c r="AB1933" i="8"/>
  <c r="AA1933" i="8"/>
  <c r="AD1932" i="8"/>
  <c r="AC1932" i="8"/>
  <c r="AB1932" i="8"/>
  <c r="AA1932" i="8"/>
  <c r="AD1931" i="8"/>
  <c r="AC1931" i="8"/>
  <c r="AB1931" i="8"/>
  <c r="AA1931" i="8"/>
  <c r="AD1930" i="8"/>
  <c r="AC1930" i="8"/>
  <c r="AB1930" i="8"/>
  <c r="AA1930" i="8"/>
  <c r="AD1929" i="8"/>
  <c r="AC1929" i="8"/>
  <c r="AB1929" i="8"/>
  <c r="AA1929" i="8"/>
  <c r="AD1928" i="8"/>
  <c r="AC1928" i="8"/>
  <c r="AB1928" i="8"/>
  <c r="AA1928" i="8"/>
  <c r="AD1927" i="8"/>
  <c r="AC1927" i="8"/>
  <c r="AB1927" i="8"/>
  <c r="AA1927" i="8"/>
  <c r="AD1926" i="8"/>
  <c r="AC1926" i="8"/>
  <c r="AB1926" i="8"/>
  <c r="AA1926" i="8"/>
  <c r="AD1925" i="8"/>
  <c r="AC1925" i="8"/>
  <c r="AB1925" i="8"/>
  <c r="AA1925" i="8"/>
  <c r="AD1924" i="8"/>
  <c r="AC1924" i="8"/>
  <c r="AB1924" i="8"/>
  <c r="AA1924" i="8"/>
  <c r="AD1923" i="8"/>
  <c r="AC1923" i="8"/>
  <c r="AB1923" i="8"/>
  <c r="AA1923" i="8"/>
  <c r="AD1922" i="8"/>
  <c r="AC1922" i="8"/>
  <c r="AB1922" i="8"/>
  <c r="AA1922" i="8"/>
  <c r="AD1921" i="8"/>
  <c r="AC1921" i="8"/>
  <c r="AB1921" i="8"/>
  <c r="AA1921" i="8"/>
  <c r="AD1920" i="8"/>
  <c r="AC1920" i="8"/>
  <c r="AB1920" i="8"/>
  <c r="AA1920" i="8"/>
  <c r="AD1919" i="8"/>
  <c r="AC1919" i="8"/>
  <c r="AB1919" i="8"/>
  <c r="AA1919" i="8"/>
  <c r="AD1918" i="8"/>
  <c r="AC1918" i="8"/>
  <c r="AB1918" i="8"/>
  <c r="AA1918" i="8"/>
  <c r="AD1917" i="8"/>
  <c r="AC1917" i="8"/>
  <c r="AB1917" i="8"/>
  <c r="AA1917" i="8"/>
  <c r="AD1916" i="8"/>
  <c r="AC1916" i="8"/>
  <c r="AB1916" i="8"/>
  <c r="AA1916" i="8"/>
  <c r="AD1915" i="8"/>
  <c r="AC1915" i="8"/>
  <c r="AB1915" i="8"/>
  <c r="AA1915" i="8"/>
  <c r="AD1914" i="8"/>
  <c r="AC1914" i="8"/>
  <c r="AB1914" i="8"/>
  <c r="AA1914" i="8"/>
  <c r="AD1913" i="8"/>
  <c r="AC1913" i="8"/>
  <c r="AB1913" i="8"/>
  <c r="AA1913" i="8"/>
  <c r="AD1912" i="8"/>
  <c r="AC1912" i="8"/>
  <c r="AB1912" i="8"/>
  <c r="AA1912" i="8"/>
  <c r="AD1911" i="8"/>
  <c r="AC1911" i="8"/>
  <c r="AB1911" i="8"/>
  <c r="AA1911" i="8"/>
  <c r="AD1910" i="8"/>
  <c r="AC1910" i="8"/>
  <c r="AB1910" i="8"/>
  <c r="AA1910" i="8"/>
  <c r="AD1909" i="8"/>
  <c r="AC1909" i="8"/>
  <c r="AB1909" i="8"/>
  <c r="AA1909" i="8"/>
  <c r="AD1908" i="8"/>
  <c r="AC1908" i="8"/>
  <c r="AB1908" i="8"/>
  <c r="AA1908" i="8"/>
  <c r="AD1907" i="8"/>
  <c r="AC1907" i="8"/>
  <c r="AB1907" i="8"/>
  <c r="AA1907" i="8"/>
  <c r="AD1906" i="8"/>
  <c r="AC1906" i="8"/>
  <c r="AB1906" i="8"/>
  <c r="AA1906" i="8"/>
  <c r="AD1905" i="8"/>
  <c r="AC1905" i="8"/>
  <c r="AB1905" i="8"/>
  <c r="AA1905" i="8"/>
  <c r="AD1904" i="8"/>
  <c r="AC1904" i="8"/>
  <c r="AB1904" i="8"/>
  <c r="AA1904" i="8"/>
  <c r="AD1903" i="8"/>
  <c r="AC1903" i="8"/>
  <c r="AB1903" i="8"/>
  <c r="AA1903" i="8"/>
  <c r="AD1902" i="8"/>
  <c r="AC1902" i="8"/>
  <c r="AB1902" i="8"/>
  <c r="AA1902" i="8"/>
  <c r="AD1901" i="8"/>
  <c r="AC1901" i="8"/>
  <c r="AB1901" i="8"/>
  <c r="AA1901" i="8"/>
  <c r="AD1900" i="8"/>
  <c r="AC1900" i="8"/>
  <c r="AB1900" i="8"/>
  <c r="AA1900" i="8"/>
  <c r="AD1899" i="8"/>
  <c r="AC1899" i="8"/>
  <c r="AB1899" i="8"/>
  <c r="AA1899" i="8"/>
  <c r="AD1898" i="8"/>
  <c r="AC1898" i="8"/>
  <c r="AB1898" i="8"/>
  <c r="AA1898" i="8"/>
  <c r="AD1897" i="8"/>
  <c r="AC1897" i="8"/>
  <c r="AB1897" i="8"/>
  <c r="AA1897" i="8"/>
  <c r="AD1896" i="8"/>
  <c r="AC1896" i="8"/>
  <c r="AB1896" i="8"/>
  <c r="AA1896" i="8"/>
  <c r="AD1895" i="8"/>
  <c r="AC1895" i="8"/>
  <c r="AB1895" i="8"/>
  <c r="AA1895" i="8"/>
  <c r="AD1894" i="8"/>
  <c r="AC1894" i="8"/>
  <c r="AB1894" i="8"/>
  <c r="AA1894" i="8"/>
  <c r="AD1893" i="8"/>
  <c r="AC1893" i="8"/>
  <c r="AB1893" i="8"/>
  <c r="AA1893" i="8"/>
  <c r="AD1892" i="8"/>
  <c r="AC1892" i="8"/>
  <c r="AB1892" i="8"/>
  <c r="AA1892" i="8"/>
  <c r="AD1891" i="8"/>
  <c r="AC1891" i="8"/>
  <c r="AB1891" i="8"/>
  <c r="AA1891" i="8"/>
  <c r="AD1890" i="8"/>
  <c r="AC1890" i="8"/>
  <c r="AB1890" i="8"/>
  <c r="AA1890" i="8"/>
  <c r="AD1889" i="8"/>
  <c r="AC1889" i="8"/>
  <c r="AB1889" i="8"/>
  <c r="AA1889" i="8"/>
  <c r="AD1888" i="8"/>
  <c r="AC1888" i="8"/>
  <c r="AB1888" i="8"/>
  <c r="AA1888" i="8"/>
  <c r="AD1887" i="8"/>
  <c r="AC1887" i="8"/>
  <c r="AB1887" i="8"/>
  <c r="AA1887" i="8"/>
  <c r="AD1886" i="8"/>
  <c r="AC1886" i="8"/>
  <c r="AB1886" i="8"/>
  <c r="AA1886" i="8"/>
  <c r="AD1885" i="8"/>
  <c r="AC1885" i="8"/>
  <c r="AB1885" i="8"/>
  <c r="AA1885" i="8"/>
  <c r="AD1884" i="8"/>
  <c r="AC1884" i="8"/>
  <c r="AB1884" i="8"/>
  <c r="AA1884" i="8"/>
  <c r="AD1883" i="8"/>
  <c r="AC1883" i="8"/>
  <c r="AB1883" i="8"/>
  <c r="AA1883" i="8"/>
  <c r="AD1882" i="8"/>
  <c r="AC1882" i="8"/>
  <c r="AB1882" i="8"/>
  <c r="AA1882" i="8"/>
  <c r="AD1881" i="8"/>
  <c r="AC1881" i="8"/>
  <c r="AB1881" i="8"/>
  <c r="AA1881" i="8"/>
  <c r="AD1880" i="8"/>
  <c r="AC1880" i="8"/>
  <c r="AB1880" i="8"/>
  <c r="AA1880" i="8"/>
  <c r="AD1879" i="8"/>
  <c r="AC1879" i="8"/>
  <c r="AB1879" i="8"/>
  <c r="AA1879" i="8"/>
  <c r="AD1878" i="8"/>
  <c r="AC1878" i="8"/>
  <c r="AB1878" i="8"/>
  <c r="AA1878" i="8"/>
  <c r="AD1877" i="8"/>
  <c r="AC1877" i="8"/>
  <c r="AB1877" i="8"/>
  <c r="AA1877" i="8"/>
  <c r="AD1876" i="8"/>
  <c r="AC1876" i="8"/>
  <c r="AB1876" i="8"/>
  <c r="AA1876" i="8"/>
  <c r="AD1875" i="8"/>
  <c r="AC1875" i="8"/>
  <c r="AB1875" i="8"/>
  <c r="AA1875" i="8"/>
  <c r="AD1874" i="8"/>
  <c r="AC1874" i="8"/>
  <c r="AB1874" i="8"/>
  <c r="AA1874" i="8"/>
  <c r="AD1873" i="8"/>
  <c r="AC1873" i="8"/>
  <c r="AB1873" i="8"/>
  <c r="AA1873" i="8"/>
  <c r="AD1872" i="8"/>
  <c r="AC1872" i="8"/>
  <c r="AB1872" i="8"/>
  <c r="AA1872" i="8"/>
  <c r="AD1871" i="8"/>
  <c r="AC1871" i="8"/>
  <c r="AB1871" i="8"/>
  <c r="AA1871" i="8"/>
  <c r="AD1870" i="8"/>
  <c r="AC1870" i="8"/>
  <c r="AB1870" i="8"/>
  <c r="AA1870" i="8"/>
  <c r="AD1869" i="8"/>
  <c r="AC1869" i="8"/>
  <c r="AB1869" i="8"/>
  <c r="AA1869" i="8"/>
  <c r="AD1868" i="8"/>
  <c r="AC1868" i="8"/>
  <c r="AB1868" i="8"/>
  <c r="AA1868" i="8"/>
  <c r="AD1867" i="8"/>
  <c r="AC1867" i="8"/>
  <c r="AB1867" i="8"/>
  <c r="AA1867" i="8"/>
  <c r="AD1866" i="8"/>
  <c r="AC1866" i="8"/>
  <c r="AB1866" i="8"/>
  <c r="AA1866" i="8"/>
  <c r="AD1865" i="8"/>
  <c r="AC1865" i="8"/>
  <c r="AB1865" i="8"/>
  <c r="AA1865" i="8"/>
  <c r="AD1864" i="8"/>
  <c r="AC1864" i="8"/>
  <c r="AB1864" i="8"/>
  <c r="AA1864" i="8"/>
  <c r="AD1863" i="8"/>
  <c r="AC1863" i="8"/>
  <c r="AB1863" i="8"/>
  <c r="AA1863" i="8"/>
  <c r="AD1862" i="8"/>
  <c r="AC1862" i="8"/>
  <c r="AB1862" i="8"/>
  <c r="AA1862" i="8"/>
  <c r="AD1861" i="8"/>
  <c r="AC1861" i="8"/>
  <c r="AB1861" i="8"/>
  <c r="AA1861" i="8"/>
  <c r="AD1860" i="8"/>
  <c r="AC1860" i="8"/>
  <c r="AB1860" i="8"/>
  <c r="AA1860" i="8"/>
  <c r="AD1859" i="8"/>
  <c r="AC1859" i="8"/>
  <c r="AB1859" i="8"/>
  <c r="AA1859" i="8"/>
  <c r="AD1858" i="8"/>
  <c r="AC1858" i="8"/>
  <c r="AB1858" i="8"/>
  <c r="AA1858" i="8"/>
  <c r="AD1857" i="8"/>
  <c r="AC1857" i="8"/>
  <c r="AB1857" i="8"/>
  <c r="AA1857" i="8"/>
  <c r="AD1856" i="8"/>
  <c r="AC1856" i="8"/>
  <c r="AB1856" i="8"/>
  <c r="AA1856" i="8"/>
  <c r="AD1855" i="8"/>
  <c r="AC1855" i="8"/>
  <c r="AB1855" i="8"/>
  <c r="AA1855" i="8"/>
  <c r="AD1854" i="8"/>
  <c r="AC1854" i="8"/>
  <c r="AB1854" i="8"/>
  <c r="AA1854" i="8"/>
  <c r="AD1853" i="8"/>
  <c r="AC1853" i="8"/>
  <c r="AB1853" i="8"/>
  <c r="AA1853" i="8"/>
  <c r="AD1852" i="8"/>
  <c r="AC1852" i="8"/>
  <c r="AB1852" i="8"/>
  <c r="AA1852" i="8"/>
  <c r="AD1851" i="8"/>
  <c r="AC1851" i="8"/>
  <c r="AB1851" i="8"/>
  <c r="AA1851" i="8"/>
  <c r="AD1850" i="8"/>
  <c r="AC1850" i="8"/>
  <c r="AB1850" i="8"/>
  <c r="AA1850" i="8"/>
  <c r="AD1849" i="8"/>
  <c r="AC1849" i="8"/>
  <c r="AB1849" i="8"/>
  <c r="AA1849" i="8"/>
  <c r="AD1848" i="8"/>
  <c r="AC1848" i="8"/>
  <c r="AB1848" i="8"/>
  <c r="AA1848" i="8"/>
  <c r="AD1847" i="8"/>
  <c r="AC1847" i="8"/>
  <c r="AB1847" i="8"/>
  <c r="AA1847" i="8"/>
  <c r="AD1846" i="8"/>
  <c r="AC1846" i="8"/>
  <c r="AB1846" i="8"/>
  <c r="AA1846" i="8"/>
  <c r="AD1845" i="8"/>
  <c r="AC1845" i="8"/>
  <c r="AB1845" i="8"/>
  <c r="AA1845" i="8"/>
  <c r="AD1844" i="8"/>
  <c r="AC1844" i="8"/>
  <c r="AB1844" i="8"/>
  <c r="AA1844" i="8"/>
  <c r="AD1843" i="8"/>
  <c r="AC1843" i="8"/>
  <c r="AB1843" i="8"/>
  <c r="AA1843" i="8"/>
  <c r="AD1842" i="8"/>
  <c r="AC1842" i="8"/>
  <c r="AB1842" i="8"/>
  <c r="AA1842" i="8"/>
  <c r="AD1841" i="8"/>
  <c r="AC1841" i="8"/>
  <c r="AB1841" i="8"/>
  <c r="AA1841" i="8"/>
  <c r="AD1840" i="8"/>
  <c r="AC1840" i="8"/>
  <c r="AB1840" i="8"/>
  <c r="AA1840" i="8"/>
  <c r="AD1839" i="8"/>
  <c r="AC1839" i="8"/>
  <c r="AB1839" i="8"/>
  <c r="AA1839" i="8"/>
  <c r="AD1838" i="8"/>
  <c r="AC1838" i="8"/>
  <c r="AB1838" i="8"/>
  <c r="AA1838" i="8"/>
  <c r="AD1837" i="8"/>
  <c r="AC1837" i="8"/>
  <c r="AB1837" i="8"/>
  <c r="AA1837" i="8"/>
  <c r="AD1836" i="8"/>
  <c r="AC1836" i="8"/>
  <c r="AB1836" i="8"/>
  <c r="AA1836" i="8"/>
  <c r="AD1835" i="8"/>
  <c r="AC1835" i="8"/>
  <c r="AB1835" i="8"/>
  <c r="AA1835" i="8"/>
  <c r="AD1834" i="8"/>
  <c r="AC1834" i="8"/>
  <c r="AB1834" i="8"/>
  <c r="AA1834" i="8"/>
  <c r="AD1833" i="8"/>
  <c r="AC1833" i="8"/>
  <c r="AB1833" i="8"/>
  <c r="AA1833" i="8"/>
  <c r="AD1832" i="8"/>
  <c r="AC1832" i="8"/>
  <c r="AB1832" i="8"/>
  <c r="AA1832" i="8"/>
  <c r="AD1831" i="8"/>
  <c r="AC1831" i="8"/>
  <c r="AB1831" i="8"/>
  <c r="AA1831" i="8"/>
  <c r="AD1830" i="8"/>
  <c r="AC1830" i="8"/>
  <c r="AB1830" i="8"/>
  <c r="AA1830" i="8"/>
  <c r="AD1829" i="8"/>
  <c r="AC1829" i="8"/>
  <c r="AB1829" i="8"/>
  <c r="AA1829" i="8"/>
  <c r="AD1828" i="8"/>
  <c r="AC1828" i="8"/>
  <c r="AB1828" i="8"/>
  <c r="AA1828" i="8"/>
  <c r="AD1827" i="8"/>
  <c r="AC1827" i="8"/>
  <c r="AB1827" i="8"/>
  <c r="AA1827" i="8"/>
  <c r="AD1826" i="8"/>
  <c r="AC1826" i="8"/>
  <c r="AB1826" i="8"/>
  <c r="AA1826" i="8"/>
  <c r="AD1825" i="8"/>
  <c r="AC1825" i="8"/>
  <c r="AB1825" i="8"/>
  <c r="AA1825" i="8"/>
  <c r="AD1824" i="8"/>
  <c r="AC1824" i="8"/>
  <c r="AB1824" i="8"/>
  <c r="AA1824" i="8"/>
  <c r="AD1823" i="8"/>
  <c r="AC1823" i="8"/>
  <c r="AB1823" i="8"/>
  <c r="AA1823" i="8"/>
  <c r="AD1822" i="8"/>
  <c r="AC1822" i="8"/>
  <c r="AB1822" i="8"/>
  <c r="AA1822" i="8"/>
  <c r="AD1821" i="8"/>
  <c r="AC1821" i="8"/>
  <c r="AB1821" i="8"/>
  <c r="AA1821" i="8"/>
  <c r="AD1820" i="8"/>
  <c r="AC1820" i="8"/>
  <c r="AB1820" i="8"/>
  <c r="AA1820" i="8"/>
  <c r="AD1819" i="8"/>
  <c r="AC1819" i="8"/>
  <c r="AB1819" i="8"/>
  <c r="AA1819" i="8"/>
  <c r="AD1818" i="8"/>
  <c r="AC1818" i="8"/>
  <c r="AB1818" i="8"/>
  <c r="AA1818" i="8"/>
  <c r="AD1817" i="8"/>
  <c r="AC1817" i="8"/>
  <c r="AB1817" i="8"/>
  <c r="AA1817" i="8"/>
  <c r="AD1816" i="8"/>
  <c r="AC1816" i="8"/>
  <c r="AB1816" i="8"/>
  <c r="AA1816" i="8"/>
  <c r="AD1815" i="8"/>
  <c r="AC1815" i="8"/>
  <c r="AB1815" i="8"/>
  <c r="AA1815" i="8"/>
  <c r="AD1814" i="8"/>
  <c r="AC1814" i="8"/>
  <c r="AB1814" i="8"/>
  <c r="AA1814" i="8"/>
  <c r="AD1813" i="8"/>
  <c r="AC1813" i="8"/>
  <c r="AB1813" i="8"/>
  <c r="AA1813" i="8"/>
  <c r="AD1812" i="8"/>
  <c r="AC1812" i="8"/>
  <c r="AB1812" i="8"/>
  <c r="AA1812" i="8"/>
  <c r="AD1811" i="8"/>
  <c r="AC1811" i="8"/>
  <c r="AB1811" i="8"/>
  <c r="AA1811" i="8"/>
  <c r="AD1810" i="8"/>
  <c r="AC1810" i="8"/>
  <c r="AB1810" i="8"/>
  <c r="AA1810" i="8"/>
  <c r="AD1809" i="8"/>
  <c r="AC1809" i="8"/>
  <c r="AB1809" i="8"/>
  <c r="AA1809" i="8"/>
  <c r="AD1808" i="8"/>
  <c r="AC1808" i="8"/>
  <c r="AB1808" i="8"/>
  <c r="AA1808" i="8"/>
  <c r="AD1807" i="8"/>
  <c r="AC1807" i="8"/>
  <c r="AB1807" i="8"/>
  <c r="AA1807" i="8"/>
  <c r="AD1806" i="8"/>
  <c r="AC1806" i="8"/>
  <c r="AB1806" i="8"/>
  <c r="AA1806" i="8"/>
  <c r="AD1805" i="8"/>
  <c r="AC1805" i="8"/>
  <c r="AB1805" i="8"/>
  <c r="AA1805" i="8"/>
  <c r="AD1804" i="8"/>
  <c r="AC1804" i="8"/>
  <c r="AB1804" i="8"/>
  <c r="AA1804" i="8"/>
  <c r="AD1803" i="8"/>
  <c r="AC1803" i="8"/>
  <c r="AB1803" i="8"/>
  <c r="AA1803" i="8"/>
  <c r="AD1802" i="8"/>
  <c r="AC1802" i="8"/>
  <c r="AB1802" i="8"/>
  <c r="AA1802" i="8"/>
  <c r="AD1801" i="8"/>
  <c r="AC1801" i="8"/>
  <c r="AB1801" i="8"/>
  <c r="AA1801" i="8"/>
  <c r="AD1800" i="8"/>
  <c r="AC1800" i="8"/>
  <c r="AB1800" i="8"/>
  <c r="AA1800" i="8"/>
  <c r="AD1799" i="8"/>
  <c r="AC1799" i="8"/>
  <c r="AB1799" i="8"/>
  <c r="AA1799" i="8"/>
  <c r="AD1798" i="8"/>
  <c r="AC1798" i="8"/>
  <c r="AB1798" i="8"/>
  <c r="AA1798" i="8"/>
  <c r="AD1797" i="8"/>
  <c r="AC1797" i="8"/>
  <c r="AB1797" i="8"/>
  <c r="AA1797" i="8"/>
  <c r="AD1796" i="8"/>
  <c r="AC1796" i="8"/>
  <c r="AB1796" i="8"/>
  <c r="AA1796" i="8"/>
  <c r="AD1795" i="8"/>
  <c r="AC1795" i="8"/>
  <c r="AB1795" i="8"/>
  <c r="AA1795" i="8"/>
  <c r="AD1794" i="8"/>
  <c r="AC1794" i="8"/>
  <c r="AB1794" i="8"/>
  <c r="AA1794" i="8"/>
  <c r="AD1793" i="8"/>
  <c r="AC1793" i="8"/>
  <c r="AB1793" i="8"/>
  <c r="AA1793" i="8"/>
  <c r="AD1792" i="8"/>
  <c r="AC1792" i="8"/>
  <c r="AB1792" i="8"/>
  <c r="AA1792" i="8"/>
  <c r="AD1791" i="8"/>
  <c r="AC1791" i="8"/>
  <c r="AB1791" i="8"/>
  <c r="AA1791" i="8"/>
  <c r="AD1790" i="8"/>
  <c r="AC1790" i="8"/>
  <c r="AB1790" i="8"/>
  <c r="AA1790" i="8"/>
  <c r="AD1789" i="8"/>
  <c r="AC1789" i="8"/>
  <c r="AB1789" i="8"/>
  <c r="AA1789" i="8"/>
  <c r="AD1788" i="8"/>
  <c r="AC1788" i="8"/>
  <c r="AB1788" i="8"/>
  <c r="AA1788" i="8"/>
  <c r="AD1787" i="8"/>
  <c r="AC1787" i="8"/>
  <c r="AB1787" i="8"/>
  <c r="AA1787" i="8"/>
  <c r="AD1786" i="8"/>
  <c r="AC1786" i="8"/>
  <c r="AB1786" i="8"/>
  <c r="AA1786" i="8"/>
  <c r="AD1785" i="8"/>
  <c r="AC1785" i="8"/>
  <c r="AB1785" i="8"/>
  <c r="AA1785" i="8"/>
  <c r="AD1784" i="8"/>
  <c r="AC1784" i="8"/>
  <c r="AB1784" i="8"/>
  <c r="AA1784" i="8"/>
  <c r="AD1783" i="8"/>
  <c r="AC1783" i="8"/>
  <c r="AB1783" i="8"/>
  <c r="AA1783" i="8"/>
  <c r="AD1782" i="8"/>
  <c r="AC1782" i="8"/>
  <c r="AB1782" i="8"/>
  <c r="AA1782" i="8"/>
  <c r="AD1781" i="8"/>
  <c r="AC1781" i="8"/>
  <c r="AB1781" i="8"/>
  <c r="AA1781" i="8"/>
  <c r="AD1780" i="8"/>
  <c r="AC1780" i="8"/>
  <c r="AB1780" i="8"/>
  <c r="AA1780" i="8"/>
  <c r="AD1779" i="8"/>
  <c r="AC1779" i="8"/>
  <c r="AB1779" i="8"/>
  <c r="AA1779" i="8"/>
  <c r="AD1778" i="8"/>
  <c r="AC1778" i="8"/>
  <c r="AB1778" i="8"/>
  <c r="AA1778" i="8"/>
  <c r="AD1777" i="8"/>
  <c r="AC1777" i="8"/>
  <c r="AB1777" i="8"/>
  <c r="AA1777" i="8"/>
  <c r="AD1776" i="8"/>
  <c r="AC1776" i="8"/>
  <c r="AB1776" i="8"/>
  <c r="AA1776" i="8"/>
  <c r="AD1775" i="8"/>
  <c r="AC1775" i="8"/>
  <c r="AB1775" i="8"/>
  <c r="AA1775" i="8"/>
  <c r="AD1774" i="8"/>
  <c r="AC1774" i="8"/>
  <c r="AB1774" i="8"/>
  <c r="AA1774" i="8"/>
  <c r="AD1773" i="8"/>
  <c r="AC1773" i="8"/>
  <c r="AB1773" i="8"/>
  <c r="AA1773" i="8"/>
  <c r="AD1772" i="8"/>
  <c r="AC1772" i="8"/>
  <c r="AB1772" i="8"/>
  <c r="AA1772" i="8"/>
  <c r="AD1771" i="8"/>
  <c r="AC1771" i="8"/>
  <c r="AB1771" i="8"/>
  <c r="AA1771" i="8"/>
  <c r="AD1770" i="8"/>
  <c r="AC1770" i="8"/>
  <c r="AB1770" i="8"/>
  <c r="AA1770" i="8"/>
  <c r="AD1769" i="8"/>
  <c r="AC1769" i="8"/>
  <c r="AB1769" i="8"/>
  <c r="AA1769" i="8"/>
  <c r="AD1768" i="8"/>
  <c r="AC1768" i="8"/>
  <c r="AB1768" i="8"/>
  <c r="AA1768" i="8"/>
  <c r="AD1767" i="8"/>
  <c r="AC1767" i="8"/>
  <c r="AB1767" i="8"/>
  <c r="AA1767" i="8"/>
  <c r="AD1766" i="8"/>
  <c r="AC1766" i="8"/>
  <c r="AB1766" i="8"/>
  <c r="AA1766" i="8"/>
  <c r="AD1765" i="8"/>
  <c r="AC1765" i="8"/>
  <c r="AB1765" i="8"/>
  <c r="AA1765" i="8"/>
  <c r="AD1764" i="8"/>
  <c r="AC1764" i="8"/>
  <c r="AB1764" i="8"/>
  <c r="AA1764" i="8"/>
  <c r="AD1763" i="8"/>
  <c r="AC1763" i="8"/>
  <c r="AB1763" i="8"/>
  <c r="AA1763" i="8"/>
  <c r="AD1762" i="8"/>
  <c r="AC1762" i="8"/>
  <c r="AB1762" i="8"/>
  <c r="AA1762" i="8"/>
  <c r="AD1761" i="8"/>
  <c r="AC1761" i="8"/>
  <c r="AB1761" i="8"/>
  <c r="AA1761" i="8"/>
  <c r="AD1760" i="8"/>
  <c r="AC1760" i="8"/>
  <c r="AB1760" i="8"/>
  <c r="AA1760" i="8"/>
  <c r="AD1759" i="8"/>
  <c r="AC1759" i="8"/>
  <c r="AB1759" i="8"/>
  <c r="AA1759" i="8"/>
  <c r="AD1758" i="8"/>
  <c r="AC1758" i="8"/>
  <c r="AB1758" i="8"/>
  <c r="AA1758" i="8"/>
  <c r="AD1757" i="8"/>
  <c r="AC1757" i="8"/>
  <c r="AB1757" i="8"/>
  <c r="AA1757" i="8"/>
  <c r="AD1756" i="8"/>
  <c r="AC1756" i="8"/>
  <c r="AB1756" i="8"/>
  <c r="AA1756" i="8"/>
  <c r="AD1755" i="8"/>
  <c r="AC1755" i="8"/>
  <c r="AB1755" i="8"/>
  <c r="AA1755" i="8"/>
  <c r="AD1754" i="8"/>
  <c r="AC1754" i="8"/>
  <c r="AB1754" i="8"/>
  <c r="AA1754" i="8"/>
  <c r="AD1753" i="8"/>
  <c r="AC1753" i="8"/>
  <c r="AB1753" i="8"/>
  <c r="AA1753" i="8"/>
  <c r="AD1752" i="8"/>
  <c r="AC1752" i="8"/>
  <c r="AB1752" i="8"/>
  <c r="AA1752" i="8"/>
  <c r="AD1751" i="8"/>
  <c r="AC1751" i="8"/>
  <c r="AB1751" i="8"/>
  <c r="AA1751" i="8"/>
  <c r="AD1750" i="8"/>
  <c r="AC1750" i="8"/>
  <c r="AB1750" i="8"/>
  <c r="AA1750" i="8"/>
  <c r="AD1749" i="8"/>
  <c r="AC1749" i="8"/>
  <c r="AB1749" i="8"/>
  <c r="AA1749" i="8"/>
  <c r="AD1748" i="8"/>
  <c r="AC1748" i="8"/>
  <c r="AB1748" i="8"/>
  <c r="AA1748" i="8"/>
  <c r="AD1747" i="8"/>
  <c r="AC1747" i="8"/>
  <c r="AB1747" i="8"/>
  <c r="AA1747" i="8"/>
  <c r="AD1746" i="8"/>
  <c r="AC1746" i="8"/>
  <c r="AB1746" i="8"/>
  <c r="AA1746" i="8"/>
  <c r="AD1745" i="8"/>
  <c r="AC1745" i="8"/>
  <c r="AB1745" i="8"/>
  <c r="AA1745" i="8"/>
  <c r="AD1744" i="8"/>
  <c r="AC1744" i="8"/>
  <c r="AB1744" i="8"/>
  <c r="AA1744" i="8"/>
  <c r="AD1743" i="8"/>
  <c r="AC1743" i="8"/>
  <c r="AB1743" i="8"/>
  <c r="AA1743" i="8"/>
  <c r="AD1742" i="8"/>
  <c r="AC1742" i="8"/>
  <c r="AB1742" i="8"/>
  <c r="AA1742" i="8"/>
  <c r="AD1741" i="8"/>
  <c r="AC1741" i="8"/>
  <c r="AB1741" i="8"/>
  <c r="AA1741" i="8"/>
  <c r="AD1740" i="8"/>
  <c r="AC1740" i="8"/>
  <c r="AB1740" i="8"/>
  <c r="AA1740" i="8"/>
  <c r="AD1739" i="8"/>
  <c r="AC1739" i="8"/>
  <c r="AB1739" i="8"/>
  <c r="AA1739" i="8"/>
  <c r="AD1738" i="8"/>
  <c r="AC1738" i="8"/>
  <c r="AB1738" i="8"/>
  <c r="AA1738" i="8"/>
  <c r="AD1737" i="8"/>
  <c r="AC1737" i="8"/>
  <c r="AB1737" i="8"/>
  <c r="AA1737" i="8"/>
  <c r="AD1736" i="8"/>
  <c r="AC1736" i="8"/>
  <c r="AB1736" i="8"/>
  <c r="AA1736" i="8"/>
  <c r="AD1735" i="8"/>
  <c r="AC1735" i="8"/>
  <c r="AB1735" i="8"/>
  <c r="AA1735" i="8"/>
  <c r="AD1734" i="8"/>
  <c r="AC1734" i="8"/>
  <c r="AB1734" i="8"/>
  <c r="AA1734" i="8"/>
  <c r="AD1733" i="8"/>
  <c r="AC1733" i="8"/>
  <c r="AB1733" i="8"/>
  <c r="AA1733" i="8"/>
  <c r="AD1732" i="8"/>
  <c r="AC1732" i="8"/>
  <c r="AB1732" i="8"/>
  <c r="AA1732" i="8"/>
  <c r="AD1731" i="8"/>
  <c r="AC1731" i="8"/>
  <c r="AB1731" i="8"/>
  <c r="AA1731" i="8"/>
  <c r="AD1730" i="8"/>
  <c r="AC1730" i="8"/>
  <c r="AB1730" i="8"/>
  <c r="AA1730" i="8"/>
  <c r="AD1729" i="8"/>
  <c r="AC1729" i="8"/>
  <c r="AB1729" i="8"/>
  <c r="AA1729" i="8"/>
  <c r="AD1728" i="8"/>
  <c r="AC1728" i="8"/>
  <c r="AB1728" i="8"/>
  <c r="AA1728" i="8"/>
  <c r="AD1727" i="8"/>
  <c r="AC1727" i="8"/>
  <c r="AB1727" i="8"/>
  <c r="AA1727" i="8"/>
  <c r="AD1726" i="8"/>
  <c r="AC1726" i="8"/>
  <c r="AB1726" i="8"/>
  <c r="AA1726" i="8"/>
  <c r="AD1725" i="8"/>
  <c r="AC1725" i="8"/>
  <c r="AB1725" i="8"/>
  <c r="AA1725" i="8"/>
  <c r="AD1724" i="8"/>
  <c r="AC1724" i="8"/>
  <c r="AB1724" i="8"/>
  <c r="AA1724" i="8"/>
  <c r="AD1723" i="8"/>
  <c r="AC1723" i="8"/>
  <c r="AB1723" i="8"/>
  <c r="AA1723" i="8"/>
  <c r="AD1722" i="8"/>
  <c r="AC1722" i="8"/>
  <c r="AB1722" i="8"/>
  <c r="AA1722" i="8"/>
  <c r="AD1721" i="8"/>
  <c r="AC1721" i="8"/>
  <c r="AB1721" i="8"/>
  <c r="AA1721" i="8"/>
  <c r="AD1720" i="8"/>
  <c r="AC1720" i="8"/>
  <c r="AB1720" i="8"/>
  <c r="AA1720" i="8"/>
  <c r="AD1719" i="8"/>
  <c r="AC1719" i="8"/>
  <c r="AB1719" i="8"/>
  <c r="AA1719" i="8"/>
  <c r="AD1718" i="8"/>
  <c r="AC1718" i="8"/>
  <c r="AB1718" i="8"/>
  <c r="AA1718" i="8"/>
  <c r="AD1717" i="8"/>
  <c r="AC1717" i="8"/>
  <c r="AB1717" i="8"/>
  <c r="AA1717" i="8"/>
  <c r="AD1716" i="8"/>
  <c r="AC1716" i="8"/>
  <c r="AB1716" i="8"/>
  <c r="AA1716" i="8"/>
  <c r="AD1715" i="8"/>
  <c r="AC1715" i="8"/>
  <c r="AB1715" i="8"/>
  <c r="AA1715" i="8"/>
  <c r="AD1714" i="8"/>
  <c r="AC1714" i="8"/>
  <c r="AB1714" i="8"/>
  <c r="AA1714" i="8"/>
  <c r="AD1713" i="8"/>
  <c r="AC1713" i="8"/>
  <c r="AB1713" i="8"/>
  <c r="AA1713" i="8"/>
  <c r="AD1712" i="8"/>
  <c r="AC1712" i="8"/>
  <c r="AB1712" i="8"/>
  <c r="AA1712" i="8"/>
  <c r="AD1711" i="8"/>
  <c r="AC1711" i="8"/>
  <c r="AB1711" i="8"/>
  <c r="AA1711" i="8"/>
  <c r="AD1710" i="8"/>
  <c r="AC1710" i="8"/>
  <c r="AB1710" i="8"/>
  <c r="AA1710" i="8"/>
  <c r="AD1709" i="8"/>
  <c r="AC1709" i="8"/>
  <c r="AB1709" i="8"/>
  <c r="AA1709" i="8"/>
  <c r="AD1708" i="8"/>
  <c r="AC1708" i="8"/>
  <c r="AB1708" i="8"/>
  <c r="AA1708" i="8"/>
  <c r="AD1707" i="8"/>
  <c r="AC1707" i="8"/>
  <c r="AB1707" i="8"/>
  <c r="AA1707" i="8"/>
  <c r="AD1706" i="8"/>
  <c r="AC1706" i="8"/>
  <c r="AB1706" i="8"/>
  <c r="AA1706" i="8"/>
  <c r="AD1705" i="8"/>
  <c r="AC1705" i="8"/>
  <c r="AB1705" i="8"/>
  <c r="AA1705" i="8"/>
  <c r="AD1704" i="8"/>
  <c r="AC1704" i="8"/>
  <c r="AB1704" i="8"/>
  <c r="AA1704" i="8"/>
  <c r="AD1703" i="8"/>
  <c r="AC1703" i="8"/>
  <c r="AB1703" i="8"/>
  <c r="AA1703" i="8"/>
  <c r="AD1702" i="8"/>
  <c r="AC1702" i="8"/>
  <c r="AB1702" i="8"/>
  <c r="AA1702" i="8"/>
  <c r="AD1701" i="8"/>
  <c r="AC1701" i="8"/>
  <c r="AB1701" i="8"/>
  <c r="AA1701" i="8"/>
  <c r="AD1700" i="8"/>
  <c r="AC1700" i="8"/>
  <c r="AB1700" i="8"/>
  <c r="AA1700" i="8"/>
  <c r="AD1699" i="8"/>
  <c r="AC1699" i="8"/>
  <c r="AB1699" i="8"/>
  <c r="AA1699" i="8"/>
  <c r="AD1698" i="8"/>
  <c r="AC1698" i="8"/>
  <c r="AB1698" i="8"/>
  <c r="AA1698" i="8"/>
  <c r="AD1697" i="8"/>
  <c r="AC1697" i="8"/>
  <c r="AB1697" i="8"/>
  <c r="AA1697" i="8"/>
  <c r="AD1696" i="8"/>
  <c r="AC1696" i="8"/>
  <c r="AB1696" i="8"/>
  <c r="AA1696" i="8"/>
  <c r="AD1695" i="8"/>
  <c r="AC1695" i="8"/>
  <c r="AB1695" i="8"/>
  <c r="AA1695" i="8"/>
  <c r="AD1694" i="8"/>
  <c r="AC1694" i="8"/>
  <c r="AB1694" i="8"/>
  <c r="AA1694" i="8"/>
  <c r="AD1693" i="8"/>
  <c r="AC1693" i="8"/>
  <c r="AB1693" i="8"/>
  <c r="AA1693" i="8"/>
  <c r="AD1692" i="8"/>
  <c r="AC1692" i="8"/>
  <c r="AB1692" i="8"/>
  <c r="AA1692" i="8"/>
  <c r="AD1691" i="8"/>
  <c r="AC1691" i="8"/>
  <c r="AB1691" i="8"/>
  <c r="AA1691" i="8"/>
  <c r="AD1690" i="8"/>
  <c r="AC1690" i="8"/>
  <c r="AB1690" i="8"/>
  <c r="AA1690" i="8"/>
  <c r="AD1689" i="8"/>
  <c r="AC1689" i="8"/>
  <c r="AB1689" i="8"/>
  <c r="AA1689" i="8"/>
  <c r="AD1688" i="8"/>
  <c r="AC1688" i="8"/>
  <c r="AB1688" i="8"/>
  <c r="AA1688" i="8"/>
  <c r="AD1687" i="8"/>
  <c r="AC1687" i="8"/>
  <c r="AB1687" i="8"/>
  <c r="AA1687" i="8"/>
  <c r="AD1686" i="8"/>
  <c r="AC1686" i="8"/>
  <c r="AB1686" i="8"/>
  <c r="AA1686" i="8"/>
  <c r="AD1685" i="8"/>
  <c r="AC1685" i="8"/>
  <c r="AB1685" i="8"/>
  <c r="AA1685" i="8"/>
  <c r="AD1684" i="8"/>
  <c r="AC1684" i="8"/>
  <c r="AB1684" i="8"/>
  <c r="AA1684" i="8"/>
  <c r="AD1683" i="8"/>
  <c r="AC1683" i="8"/>
  <c r="AB1683" i="8"/>
  <c r="AA1683" i="8"/>
  <c r="AD1682" i="8"/>
  <c r="AC1682" i="8"/>
  <c r="AB1682" i="8"/>
  <c r="AA1682" i="8"/>
  <c r="AD1681" i="8"/>
  <c r="AC1681" i="8"/>
  <c r="AB1681" i="8"/>
  <c r="AA1681" i="8"/>
  <c r="AD1680" i="8"/>
  <c r="AC1680" i="8"/>
  <c r="AB1680" i="8"/>
  <c r="AA1680" i="8"/>
  <c r="AD1679" i="8"/>
  <c r="AC1679" i="8"/>
  <c r="AB1679" i="8"/>
  <c r="AA1679" i="8"/>
  <c r="AD1678" i="8"/>
  <c r="AC1678" i="8"/>
  <c r="AB1678" i="8"/>
  <c r="AA1678" i="8"/>
  <c r="AD1677" i="8"/>
  <c r="AC1677" i="8"/>
  <c r="AB1677" i="8"/>
  <c r="AA1677" i="8"/>
  <c r="AD1676" i="8"/>
  <c r="AC1676" i="8"/>
  <c r="AB1676" i="8"/>
  <c r="AA1676" i="8"/>
  <c r="AD1675" i="8"/>
  <c r="AC1675" i="8"/>
  <c r="AB1675" i="8"/>
  <c r="AA1675" i="8"/>
  <c r="AD1674" i="8"/>
  <c r="AC1674" i="8"/>
  <c r="AB1674" i="8"/>
  <c r="AA1674" i="8"/>
  <c r="AD1673" i="8"/>
  <c r="AC1673" i="8"/>
  <c r="AB1673" i="8"/>
  <c r="AA1673" i="8"/>
  <c r="AD1672" i="8"/>
  <c r="AC1672" i="8"/>
  <c r="AB1672" i="8"/>
  <c r="AA1672" i="8"/>
  <c r="AD1671" i="8"/>
  <c r="AC1671" i="8"/>
  <c r="AB1671" i="8"/>
  <c r="AA1671" i="8"/>
  <c r="AD1670" i="8"/>
  <c r="AC1670" i="8"/>
  <c r="AB1670" i="8"/>
  <c r="AA1670" i="8"/>
  <c r="AD1669" i="8"/>
  <c r="AC1669" i="8"/>
  <c r="AB1669" i="8"/>
  <c r="AA1669" i="8"/>
  <c r="AD1668" i="8"/>
  <c r="AC1668" i="8"/>
  <c r="AB1668" i="8"/>
  <c r="AA1668" i="8"/>
  <c r="AD1667" i="8"/>
  <c r="AC1667" i="8"/>
  <c r="AB1667" i="8"/>
  <c r="AA1667" i="8"/>
  <c r="AD1666" i="8"/>
  <c r="AC1666" i="8"/>
  <c r="AB1666" i="8"/>
  <c r="AA1666" i="8"/>
  <c r="AD1665" i="8"/>
  <c r="AC1665" i="8"/>
  <c r="AB1665" i="8"/>
  <c r="AA1665" i="8"/>
  <c r="AD1664" i="8"/>
  <c r="AC1664" i="8"/>
  <c r="AB1664" i="8"/>
  <c r="AA1664" i="8"/>
  <c r="AD1663" i="8"/>
  <c r="AC1663" i="8"/>
  <c r="AB1663" i="8"/>
  <c r="AA1663" i="8"/>
  <c r="AD1662" i="8"/>
  <c r="AC1662" i="8"/>
  <c r="AB1662" i="8"/>
  <c r="AA1662" i="8"/>
  <c r="AD1661" i="8"/>
  <c r="AC1661" i="8"/>
  <c r="AB1661" i="8"/>
  <c r="AA1661" i="8"/>
  <c r="AD1660" i="8"/>
  <c r="AC1660" i="8"/>
  <c r="AB1660" i="8"/>
  <c r="AA1660" i="8"/>
  <c r="AD1659" i="8"/>
  <c r="AC1659" i="8"/>
  <c r="AB1659" i="8"/>
  <c r="AA1659" i="8"/>
  <c r="AD1658" i="8"/>
  <c r="AC1658" i="8"/>
  <c r="AB1658" i="8"/>
  <c r="AA1658" i="8"/>
  <c r="AD1657" i="8"/>
  <c r="AC1657" i="8"/>
  <c r="AB1657" i="8"/>
  <c r="AA1657" i="8"/>
  <c r="AD1656" i="8"/>
  <c r="AC1656" i="8"/>
  <c r="AB1656" i="8"/>
  <c r="AA1656" i="8"/>
  <c r="AD1655" i="8"/>
  <c r="AC1655" i="8"/>
  <c r="AB1655" i="8"/>
  <c r="AA1655" i="8"/>
  <c r="AD1654" i="8"/>
  <c r="AC1654" i="8"/>
  <c r="AB1654" i="8"/>
  <c r="AA1654" i="8"/>
  <c r="AD1653" i="8"/>
  <c r="AC1653" i="8"/>
  <c r="AB1653" i="8"/>
  <c r="AA1653" i="8"/>
  <c r="AD1652" i="8"/>
  <c r="AC1652" i="8"/>
  <c r="AB1652" i="8"/>
  <c r="AA1652" i="8"/>
  <c r="AD1651" i="8"/>
  <c r="AC1651" i="8"/>
  <c r="AB1651" i="8"/>
  <c r="AA1651" i="8"/>
  <c r="AD1650" i="8"/>
  <c r="AC1650" i="8"/>
  <c r="AB1650" i="8"/>
  <c r="AA1650" i="8"/>
  <c r="AD1649" i="8"/>
  <c r="AC1649" i="8"/>
  <c r="AB1649" i="8"/>
  <c r="AA1649" i="8"/>
  <c r="AD1648" i="8"/>
  <c r="AC1648" i="8"/>
  <c r="AB1648" i="8"/>
  <c r="AA1648" i="8"/>
  <c r="AD1647" i="8"/>
  <c r="AC1647" i="8"/>
  <c r="AB1647" i="8"/>
  <c r="AA1647" i="8"/>
  <c r="AD1646" i="8"/>
  <c r="AC1646" i="8"/>
  <c r="AB1646" i="8"/>
  <c r="AA1646" i="8"/>
  <c r="AD1645" i="8"/>
  <c r="AC1645" i="8"/>
  <c r="AB1645" i="8"/>
  <c r="AA1645" i="8"/>
  <c r="AD1644" i="8"/>
  <c r="AC1644" i="8"/>
  <c r="AB1644" i="8"/>
  <c r="AA1644" i="8"/>
  <c r="AD1643" i="8"/>
  <c r="AC1643" i="8"/>
  <c r="AB1643" i="8"/>
  <c r="AA1643" i="8"/>
  <c r="AD1642" i="8"/>
  <c r="AC1642" i="8"/>
  <c r="AB1642" i="8"/>
  <c r="AA1642" i="8"/>
  <c r="AD1641" i="8"/>
  <c r="AC1641" i="8"/>
  <c r="AB1641" i="8"/>
  <c r="AA1641" i="8"/>
  <c r="AD1640" i="8"/>
  <c r="AC1640" i="8"/>
  <c r="AB1640" i="8"/>
  <c r="AA1640" i="8"/>
  <c r="AD1639" i="8"/>
  <c r="AC1639" i="8"/>
  <c r="AB1639" i="8"/>
  <c r="AA1639" i="8"/>
  <c r="AD1638" i="8"/>
  <c r="AC1638" i="8"/>
  <c r="AB1638" i="8"/>
  <c r="AA1638" i="8"/>
  <c r="AD1637" i="8"/>
  <c r="AC1637" i="8"/>
  <c r="AB1637" i="8"/>
  <c r="AA1637" i="8"/>
  <c r="AD1636" i="8"/>
  <c r="AC1636" i="8"/>
  <c r="AB1636" i="8"/>
  <c r="AA1636" i="8"/>
  <c r="AD1635" i="8"/>
  <c r="AC1635" i="8"/>
  <c r="AB1635" i="8"/>
  <c r="AA1635" i="8"/>
  <c r="AD1634" i="8"/>
  <c r="AC1634" i="8"/>
  <c r="AB1634" i="8"/>
  <c r="AA1634" i="8"/>
  <c r="AD1633" i="8"/>
  <c r="AC1633" i="8"/>
  <c r="AB1633" i="8"/>
  <c r="AA1633" i="8"/>
  <c r="AD1632" i="8"/>
  <c r="AC1632" i="8"/>
  <c r="AB1632" i="8"/>
  <c r="AA1632" i="8"/>
  <c r="AD1631" i="8"/>
  <c r="AC1631" i="8"/>
  <c r="AB1631" i="8"/>
  <c r="AA1631" i="8"/>
  <c r="AD1630" i="8"/>
  <c r="AC1630" i="8"/>
  <c r="AB1630" i="8"/>
  <c r="AA1630" i="8"/>
  <c r="AD1629" i="8"/>
  <c r="AC1629" i="8"/>
  <c r="AB1629" i="8"/>
  <c r="AA1629" i="8"/>
  <c r="AD1628" i="8"/>
  <c r="AC1628" i="8"/>
  <c r="AB1628" i="8"/>
  <c r="AA1628" i="8"/>
  <c r="AD1627" i="8"/>
  <c r="AC1627" i="8"/>
  <c r="AB1627" i="8"/>
  <c r="AA1627" i="8"/>
  <c r="AD1626" i="8"/>
  <c r="AC1626" i="8"/>
  <c r="AB1626" i="8"/>
  <c r="AA1626" i="8"/>
  <c r="AD1625" i="8"/>
  <c r="AC1625" i="8"/>
  <c r="AB1625" i="8"/>
  <c r="AA1625" i="8"/>
  <c r="AD1624" i="8"/>
  <c r="AC1624" i="8"/>
  <c r="AB1624" i="8"/>
  <c r="AA1624" i="8"/>
  <c r="AD1623" i="8"/>
  <c r="AC1623" i="8"/>
  <c r="AB1623" i="8"/>
  <c r="AA1623" i="8"/>
  <c r="AD1622" i="8"/>
  <c r="AC1622" i="8"/>
  <c r="AB1622" i="8"/>
  <c r="AA1622" i="8"/>
  <c r="AD1621" i="8"/>
  <c r="AC1621" i="8"/>
  <c r="AB1621" i="8"/>
  <c r="AA1621" i="8"/>
  <c r="AD1620" i="8"/>
  <c r="AC1620" i="8"/>
  <c r="AB1620" i="8"/>
  <c r="AA1620" i="8"/>
  <c r="AD1619" i="8"/>
  <c r="AC1619" i="8"/>
  <c r="AB1619" i="8"/>
  <c r="AA1619" i="8"/>
  <c r="AD1618" i="8"/>
  <c r="AC1618" i="8"/>
  <c r="AB1618" i="8"/>
  <c r="AA1618" i="8"/>
  <c r="AD1617" i="8"/>
  <c r="AC1617" i="8"/>
  <c r="AB1617" i="8"/>
  <c r="AA1617" i="8"/>
  <c r="AD1616" i="8"/>
  <c r="AC1616" i="8"/>
  <c r="AB1616" i="8"/>
  <c r="AA1616" i="8"/>
  <c r="AD1615" i="8"/>
  <c r="AC1615" i="8"/>
  <c r="AB1615" i="8"/>
  <c r="AA1615" i="8"/>
  <c r="AD1614" i="8"/>
  <c r="AC1614" i="8"/>
  <c r="AB1614" i="8"/>
  <c r="AA1614" i="8"/>
  <c r="AD1613" i="8"/>
  <c r="AC1613" i="8"/>
  <c r="AB1613" i="8"/>
  <c r="AA1613" i="8"/>
  <c r="AD1612" i="8"/>
  <c r="AC1612" i="8"/>
  <c r="AB1612" i="8"/>
  <c r="AA1612" i="8"/>
  <c r="AD1611" i="8"/>
  <c r="AC1611" i="8"/>
  <c r="AB1611" i="8"/>
  <c r="AA1611" i="8"/>
  <c r="AD1610" i="8"/>
  <c r="AC1610" i="8"/>
  <c r="AB1610" i="8"/>
  <c r="AA1610" i="8"/>
  <c r="AD1609" i="8"/>
  <c r="AC1609" i="8"/>
  <c r="AB1609" i="8"/>
  <c r="AA1609" i="8"/>
  <c r="AD1608" i="8"/>
  <c r="AC1608" i="8"/>
  <c r="AB1608" i="8"/>
  <c r="AA1608" i="8"/>
  <c r="AD1607" i="8"/>
  <c r="AC1607" i="8"/>
  <c r="AB1607" i="8"/>
  <c r="AA1607" i="8"/>
  <c r="AD1606" i="8"/>
  <c r="AC1606" i="8"/>
  <c r="AB1606" i="8"/>
  <c r="AA1606" i="8"/>
  <c r="AD1605" i="8"/>
  <c r="AC1605" i="8"/>
  <c r="AB1605" i="8"/>
  <c r="AA1605" i="8"/>
  <c r="AD1604" i="8"/>
  <c r="AC1604" i="8"/>
  <c r="AB1604" i="8"/>
  <c r="AA1604" i="8"/>
  <c r="AD1603" i="8"/>
  <c r="AC1603" i="8"/>
  <c r="AB1603" i="8"/>
  <c r="AA1603" i="8"/>
  <c r="AD1602" i="8"/>
  <c r="AC1602" i="8"/>
  <c r="AB1602" i="8"/>
  <c r="AA1602" i="8"/>
  <c r="AD1601" i="8"/>
  <c r="AC1601" i="8"/>
  <c r="AB1601" i="8"/>
  <c r="AA1601" i="8"/>
  <c r="AD1600" i="8"/>
  <c r="AC1600" i="8"/>
  <c r="AB1600" i="8"/>
  <c r="AA1600" i="8"/>
  <c r="AD1599" i="8"/>
  <c r="AC1599" i="8"/>
  <c r="AB1599" i="8"/>
  <c r="AA1599" i="8"/>
  <c r="AD1598" i="8"/>
  <c r="AC1598" i="8"/>
  <c r="AB1598" i="8"/>
  <c r="AA1598" i="8"/>
  <c r="AD1597" i="8"/>
  <c r="AC1597" i="8"/>
  <c r="AB1597" i="8"/>
  <c r="AA1597" i="8"/>
  <c r="AD1596" i="8"/>
  <c r="AC1596" i="8"/>
  <c r="AB1596" i="8"/>
  <c r="AA1596" i="8"/>
  <c r="AD1595" i="8"/>
  <c r="AC1595" i="8"/>
  <c r="AB1595" i="8"/>
  <c r="AA1595" i="8"/>
  <c r="AD1594" i="8"/>
  <c r="AC1594" i="8"/>
  <c r="AB1594" i="8"/>
  <c r="AA1594" i="8"/>
  <c r="AD1593" i="8"/>
  <c r="AC1593" i="8"/>
  <c r="AB1593" i="8"/>
  <c r="AA1593" i="8"/>
  <c r="AD1592" i="8"/>
  <c r="AC1592" i="8"/>
  <c r="AB1592" i="8"/>
  <c r="AA1592" i="8"/>
  <c r="AD1591" i="8"/>
  <c r="AC1591" i="8"/>
  <c r="AB1591" i="8"/>
  <c r="AA1591" i="8"/>
  <c r="AD1590" i="8"/>
  <c r="AC1590" i="8"/>
  <c r="AB1590" i="8"/>
  <c r="AA1590" i="8"/>
  <c r="AD1589" i="8"/>
  <c r="AC1589" i="8"/>
  <c r="AB1589" i="8"/>
  <c r="AA1589" i="8"/>
  <c r="AD1588" i="8"/>
  <c r="AC1588" i="8"/>
  <c r="AB1588" i="8"/>
  <c r="AA1588" i="8"/>
  <c r="AD1587" i="8"/>
  <c r="AC1587" i="8"/>
  <c r="AB1587" i="8"/>
  <c r="AA1587" i="8"/>
  <c r="AD1586" i="8"/>
  <c r="AC1586" i="8"/>
  <c r="AB1586" i="8"/>
  <c r="AA1586" i="8"/>
  <c r="AD1585" i="8"/>
  <c r="AC1585" i="8"/>
  <c r="AB1585" i="8"/>
  <c r="AA1585" i="8"/>
  <c r="AD1584" i="8"/>
  <c r="AC1584" i="8"/>
  <c r="AB1584" i="8"/>
  <c r="AA1584" i="8"/>
  <c r="AD1583" i="8"/>
  <c r="AC1583" i="8"/>
  <c r="AB1583" i="8"/>
  <c r="AA1583" i="8"/>
  <c r="AD1582" i="8"/>
  <c r="AC1582" i="8"/>
  <c r="AB1582" i="8"/>
  <c r="AA1582" i="8"/>
  <c r="AD1581" i="8"/>
  <c r="AC1581" i="8"/>
  <c r="AB1581" i="8"/>
  <c r="AA1581" i="8"/>
  <c r="AD1580" i="8"/>
  <c r="AC1580" i="8"/>
  <c r="AB1580" i="8"/>
  <c r="AA1580" i="8"/>
  <c r="AD1579" i="8"/>
  <c r="AC1579" i="8"/>
  <c r="AB1579" i="8"/>
  <c r="AA1579" i="8"/>
  <c r="AD1578" i="8"/>
  <c r="AC1578" i="8"/>
  <c r="AB1578" i="8"/>
  <c r="AA1578" i="8"/>
  <c r="AD1577" i="8"/>
  <c r="AC1577" i="8"/>
  <c r="AB1577" i="8"/>
  <c r="AA1577" i="8"/>
  <c r="AD1576" i="8"/>
  <c r="AC1576" i="8"/>
  <c r="AB1576" i="8"/>
  <c r="AA1576" i="8"/>
  <c r="AD1575" i="8"/>
  <c r="AC1575" i="8"/>
  <c r="AB1575" i="8"/>
  <c r="AA1575" i="8"/>
  <c r="AD1574" i="8"/>
  <c r="AC1574" i="8"/>
  <c r="AB1574" i="8"/>
  <c r="AA1574" i="8"/>
  <c r="AD1573" i="8"/>
  <c r="AC1573" i="8"/>
  <c r="AB1573" i="8"/>
  <c r="AA1573" i="8"/>
  <c r="AD1572" i="8"/>
  <c r="AC1572" i="8"/>
  <c r="AB1572" i="8"/>
  <c r="AA1572" i="8"/>
  <c r="AD1571" i="8"/>
  <c r="AC1571" i="8"/>
  <c r="AB1571" i="8"/>
  <c r="AA1571" i="8"/>
  <c r="AD1570" i="8"/>
  <c r="AC1570" i="8"/>
  <c r="AB1570" i="8"/>
  <c r="AA1570" i="8"/>
  <c r="AD1569" i="8"/>
  <c r="AC1569" i="8"/>
  <c r="AB1569" i="8"/>
  <c r="AA1569" i="8"/>
  <c r="AD1568" i="8"/>
  <c r="AC1568" i="8"/>
  <c r="AB1568" i="8"/>
  <c r="AA1568" i="8"/>
  <c r="AD1567" i="8"/>
  <c r="AC1567" i="8"/>
  <c r="AB1567" i="8"/>
  <c r="AA1567" i="8"/>
  <c r="AD1566" i="8"/>
  <c r="AC1566" i="8"/>
  <c r="AB1566" i="8"/>
  <c r="AA1566" i="8"/>
  <c r="AD1565" i="8"/>
  <c r="AC1565" i="8"/>
  <c r="AB1565" i="8"/>
  <c r="AA1565" i="8"/>
  <c r="AD1564" i="8"/>
  <c r="AC1564" i="8"/>
  <c r="AB1564" i="8"/>
  <c r="AA1564" i="8"/>
  <c r="AD1563" i="8"/>
  <c r="AC1563" i="8"/>
  <c r="AB1563" i="8"/>
  <c r="AA1563" i="8"/>
  <c r="AD1562" i="8"/>
  <c r="AC1562" i="8"/>
  <c r="AB1562" i="8"/>
  <c r="AA1562" i="8"/>
  <c r="AD1561" i="8"/>
  <c r="AC1561" i="8"/>
  <c r="AB1561" i="8"/>
  <c r="AA1561" i="8"/>
  <c r="AD1560" i="8"/>
  <c r="AC1560" i="8"/>
  <c r="AB1560" i="8"/>
  <c r="AA1560" i="8"/>
  <c r="AD1559" i="8"/>
  <c r="AC1559" i="8"/>
  <c r="AB1559" i="8"/>
  <c r="AA1559" i="8"/>
  <c r="AD1558" i="8"/>
  <c r="AC1558" i="8"/>
  <c r="AB1558" i="8"/>
  <c r="AA1558" i="8"/>
  <c r="AD1557" i="8"/>
  <c r="AC1557" i="8"/>
  <c r="AB1557" i="8"/>
  <c r="AA1557" i="8"/>
  <c r="AD1556" i="8"/>
  <c r="AC1556" i="8"/>
  <c r="AB1556" i="8"/>
  <c r="AA1556" i="8"/>
  <c r="AD1555" i="8"/>
  <c r="AC1555" i="8"/>
  <c r="AB1555" i="8"/>
  <c r="AA1555" i="8"/>
  <c r="AD1554" i="8"/>
  <c r="AC1554" i="8"/>
  <c r="AB1554" i="8"/>
  <c r="AA1554" i="8"/>
  <c r="AD1553" i="8"/>
  <c r="AC1553" i="8"/>
  <c r="AB1553" i="8"/>
  <c r="AA1553" i="8"/>
  <c r="AD1552" i="8"/>
  <c r="AC1552" i="8"/>
  <c r="AB1552" i="8"/>
  <c r="AA1552" i="8"/>
  <c r="AD1551" i="8"/>
  <c r="AC1551" i="8"/>
  <c r="AB1551" i="8"/>
  <c r="AA1551" i="8"/>
  <c r="AD1550" i="8"/>
  <c r="AC1550" i="8"/>
  <c r="AB1550" i="8"/>
  <c r="AA1550" i="8"/>
  <c r="AD1549" i="8"/>
  <c r="AC1549" i="8"/>
  <c r="AB1549" i="8"/>
  <c r="AA1549" i="8"/>
  <c r="AD1548" i="8"/>
  <c r="AC1548" i="8"/>
  <c r="AB1548" i="8"/>
  <c r="AA1548" i="8"/>
  <c r="AD1547" i="8"/>
  <c r="AC1547" i="8"/>
  <c r="AB1547" i="8"/>
  <c r="AA1547" i="8"/>
  <c r="AD1546" i="8"/>
  <c r="AC1546" i="8"/>
  <c r="AB1546" i="8"/>
  <c r="AA1546" i="8"/>
  <c r="AD1545" i="8"/>
  <c r="AC1545" i="8"/>
  <c r="AB1545" i="8"/>
  <c r="AA1545" i="8"/>
  <c r="AD1544" i="8"/>
  <c r="AC1544" i="8"/>
  <c r="AB1544" i="8"/>
  <c r="AA1544" i="8"/>
  <c r="AD1543" i="8"/>
  <c r="AC1543" i="8"/>
  <c r="AB1543" i="8"/>
  <c r="AA1543" i="8"/>
  <c r="AD1542" i="8"/>
  <c r="AC1542" i="8"/>
  <c r="AB1542" i="8"/>
  <c r="AA1542" i="8"/>
  <c r="AD1541" i="8"/>
  <c r="AC1541" i="8"/>
  <c r="AB1541" i="8"/>
  <c r="AA1541" i="8"/>
  <c r="AD1540" i="8"/>
  <c r="AC1540" i="8"/>
  <c r="AB1540" i="8"/>
  <c r="AA1540" i="8"/>
  <c r="AD1539" i="8"/>
  <c r="AC1539" i="8"/>
  <c r="AB1539" i="8"/>
  <c r="AA1539" i="8"/>
  <c r="AD1538" i="8"/>
  <c r="AC1538" i="8"/>
  <c r="AB1538" i="8"/>
  <c r="AA1538" i="8"/>
  <c r="AD1537" i="8"/>
  <c r="AC1537" i="8"/>
  <c r="AB1537" i="8"/>
  <c r="AA1537" i="8"/>
  <c r="AD1536" i="8"/>
  <c r="AC1536" i="8"/>
  <c r="AB1536" i="8"/>
  <c r="AA1536" i="8"/>
  <c r="AD1535" i="8"/>
  <c r="AC1535" i="8"/>
  <c r="AB1535" i="8"/>
  <c r="AA1535" i="8"/>
  <c r="AD1534" i="8"/>
  <c r="AC1534" i="8"/>
  <c r="AB1534" i="8"/>
  <c r="AA1534" i="8"/>
  <c r="AD1533" i="8"/>
  <c r="AC1533" i="8"/>
  <c r="AB1533" i="8"/>
  <c r="AA1533" i="8"/>
  <c r="AD1532" i="8"/>
  <c r="AC1532" i="8"/>
  <c r="AB1532" i="8"/>
  <c r="AA1532" i="8"/>
  <c r="AD1531" i="8"/>
  <c r="AC1531" i="8"/>
  <c r="AB1531" i="8"/>
  <c r="AA1531" i="8"/>
  <c r="AD1530" i="8"/>
  <c r="AC1530" i="8"/>
  <c r="AB1530" i="8"/>
  <c r="AA1530" i="8"/>
  <c r="AD1529" i="8"/>
  <c r="AC1529" i="8"/>
  <c r="AB1529" i="8"/>
  <c r="AA1529" i="8"/>
  <c r="AD1528" i="8"/>
  <c r="AC1528" i="8"/>
  <c r="AB1528" i="8"/>
  <c r="AA1528" i="8"/>
  <c r="AD1527" i="8"/>
  <c r="AC1527" i="8"/>
  <c r="AB1527" i="8"/>
  <c r="AA1527" i="8"/>
  <c r="AD1526" i="8"/>
  <c r="AC1526" i="8"/>
  <c r="AB1526" i="8"/>
  <c r="AA1526" i="8"/>
  <c r="AD1525" i="8"/>
  <c r="AC1525" i="8"/>
  <c r="AB1525" i="8"/>
  <c r="AA1525" i="8"/>
  <c r="AD1524" i="8"/>
  <c r="AC1524" i="8"/>
  <c r="AB1524" i="8"/>
  <c r="AA1524" i="8"/>
  <c r="AD1523" i="8"/>
  <c r="AC1523" i="8"/>
  <c r="AB1523" i="8"/>
  <c r="AA1523" i="8"/>
  <c r="AD1522" i="8"/>
  <c r="AC1522" i="8"/>
  <c r="AB1522" i="8"/>
  <c r="AA1522" i="8"/>
  <c r="AD1521" i="8"/>
  <c r="AC1521" i="8"/>
  <c r="AB1521" i="8"/>
  <c r="AA1521" i="8"/>
  <c r="AD1520" i="8"/>
  <c r="AC1520" i="8"/>
  <c r="AB1520" i="8"/>
  <c r="AA1520" i="8"/>
  <c r="AD1519" i="8"/>
  <c r="AC1519" i="8"/>
  <c r="AB1519" i="8"/>
  <c r="AA1519" i="8"/>
  <c r="AD1518" i="8"/>
  <c r="AC1518" i="8"/>
  <c r="AB1518" i="8"/>
  <c r="AA1518" i="8"/>
  <c r="AD1517" i="8"/>
  <c r="AC1517" i="8"/>
  <c r="AB1517" i="8"/>
  <c r="AA1517" i="8"/>
  <c r="AD1516" i="8"/>
  <c r="AC1516" i="8"/>
  <c r="AB1516" i="8"/>
  <c r="AA1516" i="8"/>
  <c r="AD1515" i="8"/>
  <c r="AC1515" i="8"/>
  <c r="AB1515" i="8"/>
  <c r="AA1515" i="8"/>
  <c r="AD1514" i="8"/>
  <c r="AC1514" i="8"/>
  <c r="AB1514" i="8"/>
  <c r="AA1514" i="8"/>
  <c r="AD1513" i="8"/>
  <c r="AC1513" i="8"/>
  <c r="AB1513" i="8"/>
  <c r="AA1513" i="8"/>
  <c r="AD1512" i="8"/>
  <c r="AC1512" i="8"/>
  <c r="AB1512" i="8"/>
  <c r="AA1512" i="8"/>
  <c r="AD1511" i="8"/>
  <c r="AC1511" i="8"/>
  <c r="AB1511" i="8"/>
  <c r="AA1511" i="8"/>
  <c r="AD1510" i="8"/>
  <c r="AC1510" i="8"/>
  <c r="AB1510" i="8"/>
  <c r="AA1510" i="8"/>
  <c r="AD1509" i="8"/>
  <c r="AC1509" i="8"/>
  <c r="AB1509" i="8"/>
  <c r="AA1509" i="8"/>
  <c r="AD1508" i="8"/>
  <c r="AC1508" i="8"/>
  <c r="AB1508" i="8"/>
  <c r="AA1508" i="8"/>
  <c r="AD1507" i="8"/>
  <c r="AC1507" i="8"/>
  <c r="AB1507" i="8"/>
  <c r="AA1507" i="8"/>
  <c r="AD1506" i="8"/>
  <c r="AC1506" i="8"/>
  <c r="AB1506" i="8"/>
  <c r="AA1506" i="8"/>
  <c r="AD1505" i="8"/>
  <c r="AC1505" i="8"/>
  <c r="AB1505" i="8"/>
  <c r="AA1505" i="8"/>
  <c r="AD1504" i="8"/>
  <c r="AC1504" i="8"/>
  <c r="AB1504" i="8"/>
  <c r="AA1504" i="8"/>
  <c r="AD1503" i="8"/>
  <c r="AC1503" i="8"/>
  <c r="AB1503" i="8"/>
  <c r="AA1503" i="8"/>
  <c r="AD1502" i="8"/>
  <c r="AC1502" i="8"/>
  <c r="AB1502" i="8"/>
  <c r="AA1502" i="8"/>
  <c r="AD1501" i="8"/>
  <c r="AC1501" i="8"/>
  <c r="AB1501" i="8"/>
  <c r="AA1501" i="8"/>
  <c r="AD1500" i="8"/>
  <c r="AC1500" i="8"/>
  <c r="AB1500" i="8"/>
  <c r="AA1500" i="8"/>
  <c r="AD1499" i="8"/>
  <c r="AC1499" i="8"/>
  <c r="AB1499" i="8"/>
  <c r="AA1499" i="8"/>
  <c r="AD1498" i="8"/>
  <c r="AC1498" i="8"/>
  <c r="AB1498" i="8"/>
  <c r="AA1498" i="8"/>
  <c r="AD1497" i="8"/>
  <c r="AC1497" i="8"/>
  <c r="AB1497" i="8"/>
  <c r="AA1497" i="8"/>
  <c r="AD1496" i="8"/>
  <c r="AC1496" i="8"/>
  <c r="AB1496" i="8"/>
  <c r="AA1496" i="8"/>
  <c r="AD1495" i="8"/>
  <c r="AC1495" i="8"/>
  <c r="AB1495" i="8"/>
  <c r="AA1495" i="8"/>
  <c r="AD1494" i="8"/>
  <c r="AC1494" i="8"/>
  <c r="AB1494" i="8"/>
  <c r="AA1494" i="8"/>
  <c r="AD1493" i="8"/>
  <c r="AC1493" i="8"/>
  <c r="AB1493" i="8"/>
  <c r="AA1493" i="8"/>
  <c r="AD1492" i="8"/>
  <c r="AC1492" i="8"/>
  <c r="AB1492" i="8"/>
  <c r="AA1492" i="8"/>
  <c r="AD1491" i="8"/>
  <c r="AC1491" i="8"/>
  <c r="AB1491" i="8"/>
  <c r="AA1491" i="8"/>
  <c r="AD1490" i="8"/>
  <c r="AC1490" i="8"/>
  <c r="AB1490" i="8"/>
  <c r="AA1490" i="8"/>
  <c r="AD1489" i="8"/>
  <c r="AC1489" i="8"/>
  <c r="AB1489" i="8"/>
  <c r="AA1489" i="8"/>
  <c r="AD1488" i="8"/>
  <c r="AC1488" i="8"/>
  <c r="AB1488" i="8"/>
  <c r="AA1488" i="8"/>
  <c r="AD1487" i="8"/>
  <c r="AC1487" i="8"/>
  <c r="AB1487" i="8"/>
  <c r="AA1487" i="8"/>
  <c r="AD1486" i="8"/>
  <c r="AC1486" i="8"/>
  <c r="AB1486" i="8"/>
  <c r="AA1486" i="8"/>
  <c r="AD1485" i="8"/>
  <c r="AC1485" i="8"/>
  <c r="AB1485" i="8"/>
  <c r="AA1485" i="8"/>
  <c r="AD1484" i="8"/>
  <c r="AC1484" i="8"/>
  <c r="AB1484" i="8"/>
  <c r="AA1484" i="8"/>
  <c r="AD1483" i="8"/>
  <c r="AC1483" i="8"/>
  <c r="AB1483" i="8"/>
  <c r="AA1483" i="8"/>
  <c r="AD1482" i="8"/>
  <c r="AC1482" i="8"/>
  <c r="AB1482" i="8"/>
  <c r="AA1482" i="8"/>
  <c r="AD1481" i="8"/>
  <c r="AC1481" i="8"/>
  <c r="AB1481" i="8"/>
  <c r="AA1481" i="8"/>
  <c r="AD1480" i="8"/>
  <c r="AC1480" i="8"/>
  <c r="AB1480" i="8"/>
  <c r="AA1480" i="8"/>
  <c r="AD1479" i="8"/>
  <c r="AC1479" i="8"/>
  <c r="AB1479" i="8"/>
  <c r="AA1479" i="8"/>
  <c r="AD1478" i="8"/>
  <c r="AC1478" i="8"/>
  <c r="AB1478" i="8"/>
  <c r="AA1478" i="8"/>
  <c r="AD1477" i="8"/>
  <c r="AC1477" i="8"/>
  <c r="AB1477" i="8"/>
  <c r="AA1477" i="8"/>
  <c r="AD1476" i="8"/>
  <c r="AC1476" i="8"/>
  <c r="AB1476" i="8"/>
  <c r="AA1476" i="8"/>
  <c r="AD1475" i="8"/>
  <c r="AC1475" i="8"/>
  <c r="AB1475" i="8"/>
  <c r="AA1475" i="8"/>
  <c r="AD1474" i="8"/>
  <c r="AC1474" i="8"/>
  <c r="AB1474" i="8"/>
  <c r="AA1474" i="8"/>
  <c r="AD1473" i="8"/>
  <c r="AC1473" i="8"/>
  <c r="AB1473" i="8"/>
  <c r="AA1473" i="8"/>
  <c r="AD1472" i="8"/>
  <c r="AC1472" i="8"/>
  <c r="AB1472" i="8"/>
  <c r="AA1472" i="8"/>
  <c r="AD1471" i="8"/>
  <c r="AC1471" i="8"/>
  <c r="AB1471" i="8"/>
  <c r="AA1471" i="8"/>
  <c r="AD1470" i="8"/>
  <c r="AC1470" i="8"/>
  <c r="AB1470" i="8"/>
  <c r="AA1470" i="8"/>
  <c r="AD1469" i="8"/>
  <c r="AC1469" i="8"/>
  <c r="AB1469" i="8"/>
  <c r="AA1469" i="8"/>
  <c r="AD1468" i="8"/>
  <c r="AC1468" i="8"/>
  <c r="AB1468" i="8"/>
  <c r="AA1468" i="8"/>
  <c r="AD1467" i="8"/>
  <c r="AC1467" i="8"/>
  <c r="AB1467" i="8"/>
  <c r="AA1467" i="8"/>
  <c r="AD1466" i="8"/>
  <c r="AC1466" i="8"/>
  <c r="AB1466" i="8"/>
  <c r="AA1466" i="8"/>
  <c r="AD1465" i="8"/>
  <c r="AC1465" i="8"/>
  <c r="AB1465" i="8"/>
  <c r="AA1465" i="8"/>
  <c r="AD1464" i="8"/>
  <c r="AC1464" i="8"/>
  <c r="AB1464" i="8"/>
  <c r="AA1464" i="8"/>
  <c r="AD1463" i="8"/>
  <c r="AC1463" i="8"/>
  <c r="AB1463" i="8"/>
  <c r="AA1463" i="8"/>
  <c r="AD1462" i="8"/>
  <c r="AC1462" i="8"/>
  <c r="AB1462" i="8"/>
  <c r="AA1462" i="8"/>
  <c r="AD1461" i="8"/>
  <c r="AC1461" i="8"/>
  <c r="AB1461" i="8"/>
  <c r="AA1461" i="8"/>
  <c r="AD1460" i="8"/>
  <c r="AC1460" i="8"/>
  <c r="AB1460" i="8"/>
  <c r="AA1460" i="8"/>
  <c r="AD1459" i="8"/>
  <c r="AC1459" i="8"/>
  <c r="AB1459" i="8"/>
  <c r="AA1459" i="8"/>
  <c r="AD1458" i="8"/>
  <c r="AC1458" i="8"/>
  <c r="AB1458" i="8"/>
  <c r="AA1458" i="8"/>
  <c r="AD1457" i="8"/>
  <c r="AC1457" i="8"/>
  <c r="AB1457" i="8"/>
  <c r="AA1457" i="8"/>
  <c r="AD1456" i="8"/>
  <c r="AC1456" i="8"/>
  <c r="AB1456" i="8"/>
  <c r="AA1456" i="8"/>
  <c r="AD1455" i="8"/>
  <c r="AC1455" i="8"/>
  <c r="AB1455" i="8"/>
  <c r="AA1455" i="8"/>
  <c r="AD1454" i="8"/>
  <c r="AC1454" i="8"/>
  <c r="AB1454" i="8"/>
  <c r="AA1454" i="8"/>
  <c r="AD1453" i="8"/>
  <c r="AC1453" i="8"/>
  <c r="AB1453" i="8"/>
  <c r="AA1453" i="8"/>
  <c r="AD1452" i="8"/>
  <c r="AC1452" i="8"/>
  <c r="AB1452" i="8"/>
  <c r="AA1452" i="8"/>
  <c r="AD1451" i="8"/>
  <c r="AC1451" i="8"/>
  <c r="AB1451" i="8"/>
  <c r="AA1451" i="8"/>
  <c r="AD1450" i="8"/>
  <c r="AC1450" i="8"/>
  <c r="AB1450" i="8"/>
  <c r="AA1450" i="8"/>
  <c r="AD1449" i="8"/>
  <c r="AC1449" i="8"/>
  <c r="AB1449" i="8"/>
  <c r="AA1449" i="8"/>
  <c r="AD1448" i="8"/>
  <c r="AC1448" i="8"/>
  <c r="AB1448" i="8"/>
  <c r="AA1448" i="8"/>
  <c r="AD1447" i="8"/>
  <c r="AC1447" i="8"/>
  <c r="AB1447" i="8"/>
  <c r="AA1447" i="8"/>
  <c r="AD1446" i="8"/>
  <c r="AC1446" i="8"/>
  <c r="AB1446" i="8"/>
  <c r="AA1446" i="8"/>
  <c r="AD1445" i="8"/>
  <c r="AC1445" i="8"/>
  <c r="AB1445" i="8"/>
  <c r="AA1445" i="8"/>
  <c r="AD1444" i="8"/>
  <c r="AC1444" i="8"/>
  <c r="AB1444" i="8"/>
  <c r="AA1444" i="8"/>
  <c r="AD1443" i="8"/>
  <c r="AC1443" i="8"/>
  <c r="AB1443" i="8"/>
  <c r="AA1443" i="8"/>
  <c r="AD1442" i="8"/>
  <c r="AC1442" i="8"/>
  <c r="AB1442" i="8"/>
  <c r="AA1442" i="8"/>
  <c r="AD1441" i="8"/>
  <c r="AC1441" i="8"/>
  <c r="AB1441" i="8"/>
  <c r="AA1441" i="8"/>
  <c r="AD1440" i="8"/>
  <c r="AC1440" i="8"/>
  <c r="AB1440" i="8"/>
  <c r="AA1440" i="8"/>
  <c r="AD1439" i="8"/>
  <c r="AC1439" i="8"/>
  <c r="AB1439" i="8"/>
  <c r="AA1439" i="8"/>
  <c r="AD1438" i="8"/>
  <c r="AC1438" i="8"/>
  <c r="AB1438" i="8"/>
  <c r="AA1438" i="8"/>
  <c r="AD1437" i="8"/>
  <c r="AC1437" i="8"/>
  <c r="AB1437" i="8"/>
  <c r="AA1437" i="8"/>
  <c r="AD1436" i="8"/>
  <c r="AC1436" i="8"/>
  <c r="AB1436" i="8"/>
  <c r="AA1436" i="8"/>
  <c r="AD1435" i="8"/>
  <c r="AC1435" i="8"/>
  <c r="AB1435" i="8"/>
  <c r="AA1435" i="8"/>
  <c r="AD1434" i="8"/>
  <c r="AC1434" i="8"/>
  <c r="AB1434" i="8"/>
  <c r="AA1434" i="8"/>
  <c r="AD1433" i="8"/>
  <c r="AC1433" i="8"/>
  <c r="AB1433" i="8"/>
  <c r="AA1433" i="8"/>
  <c r="AD1432" i="8"/>
  <c r="AC1432" i="8"/>
  <c r="AB1432" i="8"/>
  <c r="AA1432" i="8"/>
  <c r="AD1431" i="8"/>
  <c r="AC1431" i="8"/>
  <c r="AB1431" i="8"/>
  <c r="AA1431" i="8"/>
  <c r="AD1430" i="8"/>
  <c r="AC1430" i="8"/>
  <c r="AB1430" i="8"/>
  <c r="AA1430" i="8"/>
  <c r="AD1429" i="8"/>
  <c r="AC1429" i="8"/>
  <c r="AB1429" i="8"/>
  <c r="AA1429" i="8"/>
  <c r="AD1428" i="8"/>
  <c r="AC1428" i="8"/>
  <c r="AB1428" i="8"/>
  <c r="AA1428" i="8"/>
  <c r="AD1427" i="8"/>
  <c r="AC1427" i="8"/>
  <c r="AB1427" i="8"/>
  <c r="AA1427" i="8"/>
  <c r="AD1426" i="8"/>
  <c r="AC1426" i="8"/>
  <c r="AB1426" i="8"/>
  <c r="AA1426" i="8"/>
  <c r="AD1425" i="8"/>
  <c r="AC1425" i="8"/>
  <c r="AB1425" i="8"/>
  <c r="AA1425" i="8"/>
  <c r="AD1424" i="8"/>
  <c r="AC1424" i="8"/>
  <c r="AB1424" i="8"/>
  <c r="AA1424" i="8"/>
  <c r="AD1423" i="8"/>
  <c r="AC1423" i="8"/>
  <c r="AB1423" i="8"/>
  <c r="AA1423" i="8"/>
  <c r="AD1422" i="8"/>
  <c r="AC1422" i="8"/>
  <c r="AB1422" i="8"/>
  <c r="AA1422" i="8"/>
  <c r="AD1421" i="8"/>
  <c r="AC1421" i="8"/>
  <c r="AB1421" i="8"/>
  <c r="AA1421" i="8"/>
  <c r="AD1420" i="8"/>
  <c r="AC1420" i="8"/>
  <c r="AB1420" i="8"/>
  <c r="AA1420" i="8"/>
  <c r="AD1419" i="8"/>
  <c r="AC1419" i="8"/>
  <c r="AB1419" i="8"/>
  <c r="AA1419" i="8"/>
  <c r="AD1418" i="8"/>
  <c r="AC1418" i="8"/>
  <c r="AB1418" i="8"/>
  <c r="AA1418" i="8"/>
  <c r="AD1417" i="8"/>
  <c r="AC1417" i="8"/>
  <c r="AB1417" i="8"/>
  <c r="AA1417" i="8"/>
  <c r="AD1416" i="8"/>
  <c r="AC1416" i="8"/>
  <c r="AB1416" i="8"/>
  <c r="AA1416" i="8"/>
  <c r="AD1415" i="8"/>
  <c r="AC1415" i="8"/>
  <c r="AB1415" i="8"/>
  <c r="AA1415" i="8"/>
  <c r="AD1414" i="8"/>
  <c r="AC1414" i="8"/>
  <c r="AB1414" i="8"/>
  <c r="AA1414" i="8"/>
  <c r="AD1413" i="8"/>
  <c r="AC1413" i="8"/>
  <c r="AB1413" i="8"/>
  <c r="AA1413" i="8"/>
  <c r="AD1412" i="8"/>
  <c r="AC1412" i="8"/>
  <c r="AB1412" i="8"/>
  <c r="AA1412" i="8"/>
  <c r="AD1411" i="8"/>
  <c r="AC1411" i="8"/>
  <c r="AB1411" i="8"/>
  <c r="AA1411" i="8"/>
  <c r="AD1410" i="8"/>
  <c r="AC1410" i="8"/>
  <c r="AB1410" i="8"/>
  <c r="AA1410" i="8"/>
  <c r="AD1409" i="8"/>
  <c r="AC1409" i="8"/>
  <c r="AB1409" i="8"/>
  <c r="AA1409" i="8"/>
  <c r="AD1408" i="8"/>
  <c r="AC1408" i="8"/>
  <c r="AB1408" i="8"/>
  <c r="AA1408" i="8"/>
  <c r="AD1407" i="8"/>
  <c r="AC1407" i="8"/>
  <c r="AB1407" i="8"/>
  <c r="AA1407" i="8"/>
  <c r="AD1406" i="8"/>
  <c r="AC1406" i="8"/>
  <c r="AB1406" i="8"/>
  <c r="AA1406" i="8"/>
  <c r="AD1405" i="8"/>
  <c r="AC1405" i="8"/>
  <c r="AB1405" i="8"/>
  <c r="AA1405" i="8"/>
  <c r="AD1404" i="8"/>
  <c r="AC1404" i="8"/>
  <c r="AB1404" i="8"/>
  <c r="AA1404" i="8"/>
  <c r="AD1403" i="8"/>
  <c r="AC1403" i="8"/>
  <c r="AB1403" i="8"/>
  <c r="AA1403" i="8"/>
  <c r="AD1402" i="8"/>
  <c r="AC1402" i="8"/>
  <c r="AB1402" i="8"/>
  <c r="AA1402" i="8"/>
  <c r="AD1401" i="8"/>
  <c r="AC1401" i="8"/>
  <c r="AB1401" i="8"/>
  <c r="AA1401" i="8"/>
  <c r="AD1400" i="8"/>
  <c r="AC1400" i="8"/>
  <c r="AB1400" i="8"/>
  <c r="AA1400" i="8"/>
  <c r="AD1399" i="8"/>
  <c r="AC1399" i="8"/>
  <c r="AB1399" i="8"/>
  <c r="AA1399" i="8"/>
  <c r="AD1398" i="8"/>
  <c r="AC1398" i="8"/>
  <c r="AB1398" i="8"/>
  <c r="AA1398" i="8"/>
  <c r="AD1397" i="8"/>
  <c r="AC1397" i="8"/>
  <c r="AB1397" i="8"/>
  <c r="AA1397" i="8"/>
  <c r="AD1396" i="8"/>
  <c r="AC1396" i="8"/>
  <c r="AB1396" i="8"/>
  <c r="AA1396" i="8"/>
  <c r="AD1395" i="8"/>
  <c r="AC1395" i="8"/>
  <c r="AB1395" i="8"/>
  <c r="AA1395" i="8"/>
  <c r="AD1394" i="8"/>
  <c r="AC1394" i="8"/>
  <c r="AB1394" i="8"/>
  <c r="AA1394" i="8"/>
  <c r="AD1393" i="8"/>
  <c r="AC1393" i="8"/>
  <c r="AB1393" i="8"/>
  <c r="AA1393" i="8"/>
  <c r="AD1392" i="8"/>
  <c r="AC1392" i="8"/>
  <c r="AB1392" i="8"/>
  <c r="AA1392" i="8"/>
  <c r="AD1391" i="8"/>
  <c r="AC1391" i="8"/>
  <c r="AB1391" i="8"/>
  <c r="AA1391" i="8"/>
  <c r="AD1390" i="8"/>
  <c r="AC1390" i="8"/>
  <c r="AB1390" i="8"/>
  <c r="AA1390" i="8"/>
  <c r="AD1389" i="8"/>
  <c r="AC1389" i="8"/>
  <c r="AB1389" i="8"/>
  <c r="AA1389" i="8"/>
  <c r="AD1388" i="8"/>
  <c r="AC1388" i="8"/>
  <c r="AB1388" i="8"/>
  <c r="AA1388" i="8"/>
  <c r="AD1387" i="8"/>
  <c r="AC1387" i="8"/>
  <c r="AB1387" i="8"/>
  <c r="AA1387" i="8"/>
  <c r="AD1386" i="8"/>
  <c r="AC1386" i="8"/>
  <c r="AB1386" i="8"/>
  <c r="AA1386" i="8"/>
  <c r="AD1385" i="8"/>
  <c r="AC1385" i="8"/>
  <c r="AB1385" i="8"/>
  <c r="AA1385" i="8"/>
  <c r="AD1384" i="8"/>
  <c r="AC1384" i="8"/>
  <c r="AB1384" i="8"/>
  <c r="AA1384" i="8"/>
  <c r="AD1383" i="8"/>
  <c r="AC1383" i="8"/>
  <c r="AB1383" i="8"/>
  <c r="AA1383" i="8"/>
  <c r="AD1382" i="8"/>
  <c r="AC1382" i="8"/>
  <c r="AB1382" i="8"/>
  <c r="AA1382" i="8"/>
  <c r="AD1381" i="8"/>
  <c r="AC1381" i="8"/>
  <c r="AB1381" i="8"/>
  <c r="AA1381" i="8"/>
  <c r="AD1380" i="8"/>
  <c r="AC1380" i="8"/>
  <c r="AB1380" i="8"/>
  <c r="AA1380" i="8"/>
  <c r="AD1379" i="8"/>
  <c r="AC1379" i="8"/>
  <c r="AB1379" i="8"/>
  <c r="AA1379" i="8"/>
  <c r="AD1378" i="8"/>
  <c r="AC1378" i="8"/>
  <c r="AB1378" i="8"/>
  <c r="AA1378" i="8"/>
  <c r="AD1377" i="8"/>
  <c r="AC1377" i="8"/>
  <c r="AB1377" i="8"/>
  <c r="AA1377" i="8"/>
  <c r="AD1376" i="8"/>
  <c r="AC1376" i="8"/>
  <c r="AB1376" i="8"/>
  <c r="AA1376" i="8"/>
  <c r="AD1375" i="8"/>
  <c r="AC1375" i="8"/>
  <c r="AB1375" i="8"/>
  <c r="AA1375" i="8"/>
  <c r="AD1374" i="8"/>
  <c r="AC1374" i="8"/>
  <c r="AB1374" i="8"/>
  <c r="AA1374" i="8"/>
  <c r="AD1373" i="8"/>
  <c r="AC1373" i="8"/>
  <c r="AB1373" i="8"/>
  <c r="AA1373" i="8"/>
  <c r="AD1372" i="8"/>
  <c r="AC1372" i="8"/>
  <c r="AB1372" i="8"/>
  <c r="AA1372" i="8"/>
  <c r="AD1371" i="8"/>
  <c r="AC1371" i="8"/>
  <c r="AB1371" i="8"/>
  <c r="AA1371" i="8"/>
  <c r="AD1370" i="8"/>
  <c r="AC1370" i="8"/>
  <c r="AB1370" i="8"/>
  <c r="AA1370" i="8"/>
  <c r="AD1369" i="8"/>
  <c r="AC1369" i="8"/>
  <c r="AB1369" i="8"/>
  <c r="AA1369" i="8"/>
  <c r="AD1368" i="8"/>
  <c r="AC1368" i="8"/>
  <c r="AB1368" i="8"/>
  <c r="AA1368" i="8"/>
  <c r="AD1367" i="8"/>
  <c r="AC1367" i="8"/>
  <c r="AB1367" i="8"/>
  <c r="AA1367" i="8"/>
  <c r="AD1366" i="8"/>
  <c r="AC1366" i="8"/>
  <c r="AB1366" i="8"/>
  <c r="AA1366" i="8"/>
  <c r="AD1365" i="8"/>
  <c r="AC1365" i="8"/>
  <c r="AB1365" i="8"/>
  <c r="AA1365" i="8"/>
  <c r="AD1364" i="8"/>
  <c r="AC1364" i="8"/>
  <c r="AB1364" i="8"/>
  <c r="AA1364" i="8"/>
  <c r="AD1363" i="8"/>
  <c r="AC1363" i="8"/>
  <c r="AB1363" i="8"/>
  <c r="AA1363" i="8"/>
  <c r="AD1362" i="8"/>
  <c r="AC1362" i="8"/>
  <c r="AB1362" i="8"/>
  <c r="AA1362" i="8"/>
  <c r="AD1361" i="8"/>
  <c r="AC1361" i="8"/>
  <c r="AB1361" i="8"/>
  <c r="AA1361" i="8"/>
  <c r="AD1360" i="8"/>
  <c r="AC1360" i="8"/>
  <c r="AB1360" i="8"/>
  <c r="AA1360" i="8"/>
  <c r="AD1359" i="8"/>
  <c r="AC1359" i="8"/>
  <c r="AB1359" i="8"/>
  <c r="AA1359" i="8"/>
  <c r="AD1358" i="8"/>
  <c r="AC1358" i="8"/>
  <c r="AB1358" i="8"/>
  <c r="AA1358" i="8"/>
  <c r="AD1357" i="8"/>
  <c r="AC1357" i="8"/>
  <c r="AB1357" i="8"/>
  <c r="AA1357" i="8"/>
  <c r="AD1356" i="8"/>
  <c r="AC1356" i="8"/>
  <c r="AB1356" i="8"/>
  <c r="AA1356" i="8"/>
  <c r="AD1355" i="8"/>
  <c r="AC1355" i="8"/>
  <c r="AB1355" i="8"/>
  <c r="AA1355" i="8"/>
  <c r="AD1354" i="8"/>
  <c r="AC1354" i="8"/>
  <c r="AB1354" i="8"/>
  <c r="AA1354" i="8"/>
  <c r="AD1353" i="8"/>
  <c r="AC1353" i="8"/>
  <c r="AB1353" i="8"/>
  <c r="AA1353" i="8"/>
  <c r="AD1352" i="8"/>
  <c r="AC1352" i="8"/>
  <c r="AB1352" i="8"/>
  <c r="AA1352" i="8"/>
  <c r="AD1351" i="8"/>
  <c r="AC1351" i="8"/>
  <c r="AB1351" i="8"/>
  <c r="AA1351" i="8"/>
  <c r="AD1350" i="8"/>
  <c r="AC1350" i="8"/>
  <c r="AB1350" i="8"/>
  <c r="AA1350" i="8"/>
  <c r="AD1349" i="8"/>
  <c r="AC1349" i="8"/>
  <c r="AB1349" i="8"/>
  <c r="AA1349" i="8"/>
  <c r="AD1348" i="8"/>
  <c r="AC1348" i="8"/>
  <c r="AB1348" i="8"/>
  <c r="AA1348" i="8"/>
  <c r="AD1347" i="8"/>
  <c r="AC1347" i="8"/>
  <c r="AB1347" i="8"/>
  <c r="AA1347" i="8"/>
  <c r="AD1346" i="8"/>
  <c r="AC1346" i="8"/>
  <c r="AB1346" i="8"/>
  <c r="AA1346" i="8"/>
  <c r="AD1345" i="8"/>
  <c r="AC1345" i="8"/>
  <c r="AB1345" i="8"/>
  <c r="AA1345" i="8"/>
  <c r="AD1344" i="8"/>
  <c r="AC1344" i="8"/>
  <c r="AB1344" i="8"/>
  <c r="AA1344" i="8"/>
  <c r="AD1343" i="8"/>
  <c r="AC1343" i="8"/>
  <c r="AB1343" i="8"/>
  <c r="AA1343" i="8"/>
  <c r="AD1342" i="8"/>
  <c r="AC1342" i="8"/>
  <c r="AB1342" i="8"/>
  <c r="AA1342" i="8"/>
  <c r="AD1341" i="8"/>
  <c r="AC1341" i="8"/>
  <c r="AB1341" i="8"/>
  <c r="AA1341" i="8"/>
  <c r="AD1340" i="8"/>
  <c r="AC1340" i="8"/>
  <c r="AB1340" i="8"/>
  <c r="AA1340" i="8"/>
  <c r="AD1339" i="8"/>
  <c r="AC1339" i="8"/>
  <c r="AB1339" i="8"/>
  <c r="AA1339" i="8"/>
  <c r="AD1338" i="8"/>
  <c r="AC1338" i="8"/>
  <c r="AB1338" i="8"/>
  <c r="AA1338" i="8"/>
  <c r="AD1337" i="8"/>
  <c r="AC1337" i="8"/>
  <c r="AB1337" i="8"/>
  <c r="AA1337" i="8"/>
  <c r="AD1336" i="8"/>
  <c r="AC1336" i="8"/>
  <c r="AB1336" i="8"/>
  <c r="AA1336" i="8"/>
  <c r="AD1335" i="8"/>
  <c r="AC1335" i="8"/>
  <c r="AB1335" i="8"/>
  <c r="AA1335" i="8"/>
  <c r="AD1334" i="8"/>
  <c r="AC1334" i="8"/>
  <c r="AB1334" i="8"/>
  <c r="AA1334" i="8"/>
  <c r="AD1333" i="8"/>
  <c r="AC1333" i="8"/>
  <c r="AB1333" i="8"/>
  <c r="AA1333" i="8"/>
  <c r="AD1332" i="8"/>
  <c r="AC1332" i="8"/>
  <c r="AB1332" i="8"/>
  <c r="AA1332" i="8"/>
  <c r="AD1331" i="8"/>
  <c r="AC1331" i="8"/>
  <c r="AB1331" i="8"/>
  <c r="AA1331" i="8"/>
  <c r="AD1330" i="8"/>
  <c r="AC1330" i="8"/>
  <c r="AB1330" i="8"/>
  <c r="AA1330" i="8"/>
  <c r="AD1329" i="8"/>
  <c r="AC1329" i="8"/>
  <c r="AB1329" i="8"/>
  <c r="AA1329" i="8"/>
  <c r="AD1328" i="8"/>
  <c r="AC1328" i="8"/>
  <c r="AB1328" i="8"/>
  <c r="AA1328" i="8"/>
  <c r="AD1327" i="8"/>
  <c r="AC1327" i="8"/>
  <c r="AB1327" i="8"/>
  <c r="AA1327" i="8"/>
  <c r="AD1326" i="8"/>
  <c r="AC1326" i="8"/>
  <c r="AB1326" i="8"/>
  <c r="AA1326" i="8"/>
  <c r="AD1325" i="8"/>
  <c r="AC1325" i="8"/>
  <c r="AB1325" i="8"/>
  <c r="AA1325" i="8"/>
  <c r="AD1324" i="8"/>
  <c r="AC1324" i="8"/>
  <c r="AB1324" i="8"/>
  <c r="AA1324" i="8"/>
  <c r="AD1323" i="8"/>
  <c r="AC1323" i="8"/>
  <c r="AB1323" i="8"/>
  <c r="AA1323" i="8"/>
  <c r="AD1322" i="8"/>
  <c r="AC1322" i="8"/>
  <c r="AB1322" i="8"/>
  <c r="AA1322" i="8"/>
  <c r="AD1321" i="8"/>
  <c r="AC1321" i="8"/>
  <c r="AB1321" i="8"/>
  <c r="AA1321" i="8"/>
  <c r="AD1320" i="8"/>
  <c r="AC1320" i="8"/>
  <c r="AB1320" i="8"/>
  <c r="AA1320" i="8"/>
  <c r="AD1319" i="8"/>
  <c r="AC1319" i="8"/>
  <c r="AB1319" i="8"/>
  <c r="AA1319" i="8"/>
  <c r="AD1318" i="8"/>
  <c r="AC1318" i="8"/>
  <c r="AB1318" i="8"/>
  <c r="AA1318" i="8"/>
  <c r="AD1317" i="8"/>
  <c r="AC1317" i="8"/>
  <c r="AB1317" i="8"/>
  <c r="AA1317" i="8"/>
  <c r="AD1316" i="8"/>
  <c r="AC1316" i="8"/>
  <c r="AB1316" i="8"/>
  <c r="AA1316" i="8"/>
  <c r="AD1315" i="8"/>
  <c r="AC1315" i="8"/>
  <c r="AB1315" i="8"/>
  <c r="AA1315" i="8"/>
  <c r="AD1314" i="8"/>
  <c r="AC1314" i="8"/>
  <c r="AB1314" i="8"/>
  <c r="AA1314" i="8"/>
  <c r="AD1313" i="8"/>
  <c r="AC1313" i="8"/>
  <c r="AB1313" i="8"/>
  <c r="AA1313" i="8"/>
  <c r="AD1312" i="8"/>
  <c r="AC1312" i="8"/>
  <c r="AB1312" i="8"/>
  <c r="AA1312" i="8"/>
  <c r="AD1311" i="8"/>
  <c r="AC1311" i="8"/>
  <c r="AB1311" i="8"/>
  <c r="AA1311" i="8"/>
  <c r="AD1310" i="8"/>
  <c r="AC1310" i="8"/>
  <c r="AB1310" i="8"/>
  <c r="AA1310" i="8"/>
  <c r="AD1309" i="8"/>
  <c r="AC1309" i="8"/>
  <c r="AB1309" i="8"/>
  <c r="AA1309" i="8"/>
  <c r="AD1308" i="8"/>
  <c r="AC1308" i="8"/>
  <c r="AB1308" i="8"/>
  <c r="AA1308" i="8"/>
  <c r="AD1307" i="8"/>
  <c r="AC1307" i="8"/>
  <c r="AB1307" i="8"/>
  <c r="AA1307" i="8"/>
  <c r="AD1306" i="8"/>
  <c r="AC1306" i="8"/>
  <c r="AB1306" i="8"/>
  <c r="AA1306" i="8"/>
  <c r="AD1305" i="8"/>
  <c r="AC1305" i="8"/>
  <c r="AB1305" i="8"/>
  <c r="AA1305" i="8"/>
  <c r="AD1304" i="8"/>
  <c r="AC1304" i="8"/>
  <c r="AB1304" i="8"/>
  <c r="AA1304" i="8"/>
  <c r="AD1303" i="8"/>
  <c r="AC1303" i="8"/>
  <c r="AB1303" i="8"/>
  <c r="AA1303" i="8"/>
  <c r="AD1302" i="8"/>
  <c r="AC1302" i="8"/>
  <c r="AB1302" i="8"/>
  <c r="AA1302" i="8"/>
  <c r="AD1301" i="8"/>
  <c r="AC1301" i="8"/>
  <c r="AB1301" i="8"/>
  <c r="AA1301" i="8"/>
  <c r="AD1300" i="8"/>
  <c r="AC1300" i="8"/>
  <c r="AB1300" i="8"/>
  <c r="AA1300" i="8"/>
  <c r="AD1299" i="8"/>
  <c r="AC1299" i="8"/>
  <c r="AB1299" i="8"/>
  <c r="AA1299" i="8"/>
  <c r="AD1298" i="8"/>
  <c r="AC1298" i="8"/>
  <c r="AB1298" i="8"/>
  <c r="AA1298" i="8"/>
  <c r="AD1297" i="8"/>
  <c r="AC1297" i="8"/>
  <c r="AB1297" i="8"/>
  <c r="AA1297" i="8"/>
  <c r="AD1296" i="8"/>
  <c r="AC1296" i="8"/>
  <c r="AB1296" i="8"/>
  <c r="AA1296" i="8"/>
  <c r="AD1295" i="8"/>
  <c r="AC1295" i="8"/>
  <c r="AB1295" i="8"/>
  <c r="AA1295" i="8"/>
  <c r="AD1294" i="8"/>
  <c r="AC1294" i="8"/>
  <c r="AB1294" i="8"/>
  <c r="AA1294" i="8"/>
  <c r="AD1293" i="8"/>
  <c r="AC1293" i="8"/>
  <c r="AB1293" i="8"/>
  <c r="AA1293" i="8"/>
  <c r="AD1292" i="8"/>
  <c r="AC1292" i="8"/>
  <c r="AB1292" i="8"/>
  <c r="AA1292" i="8"/>
  <c r="AD1291" i="8"/>
  <c r="AC1291" i="8"/>
  <c r="AB1291" i="8"/>
  <c r="AA1291" i="8"/>
  <c r="AD1290" i="8"/>
  <c r="AC1290" i="8"/>
  <c r="AB1290" i="8"/>
  <c r="AA1290" i="8"/>
  <c r="AD1289" i="8"/>
  <c r="AC1289" i="8"/>
  <c r="AB1289" i="8"/>
  <c r="AA1289" i="8"/>
  <c r="AD1288" i="8"/>
  <c r="AC1288" i="8"/>
  <c r="AB1288" i="8"/>
  <c r="AA1288" i="8"/>
  <c r="AD1287" i="8"/>
  <c r="AC1287" i="8"/>
  <c r="AB1287" i="8"/>
  <c r="AA1287" i="8"/>
  <c r="AD1286" i="8"/>
  <c r="AC1286" i="8"/>
  <c r="AB1286" i="8"/>
  <c r="AA1286" i="8"/>
  <c r="AD1285" i="8"/>
  <c r="AC1285" i="8"/>
  <c r="AB1285" i="8"/>
  <c r="AA1285" i="8"/>
  <c r="AD1284" i="8"/>
  <c r="AC1284" i="8"/>
  <c r="AB1284" i="8"/>
  <c r="AA1284" i="8"/>
  <c r="AD1283" i="8"/>
  <c r="AC1283" i="8"/>
  <c r="AB1283" i="8"/>
  <c r="AA1283" i="8"/>
  <c r="AD1282" i="8"/>
  <c r="AC1282" i="8"/>
  <c r="AB1282" i="8"/>
  <c r="AA1282" i="8"/>
  <c r="AD1281" i="8"/>
  <c r="AC1281" i="8"/>
  <c r="AB1281" i="8"/>
  <c r="AA1281" i="8"/>
  <c r="AD1280" i="8"/>
  <c r="AC1280" i="8"/>
  <c r="AB1280" i="8"/>
  <c r="AA1280" i="8"/>
  <c r="AD1279" i="8"/>
  <c r="AC1279" i="8"/>
  <c r="AB1279" i="8"/>
  <c r="AA1279" i="8"/>
  <c r="AD1278" i="8"/>
  <c r="AC1278" i="8"/>
  <c r="AB1278" i="8"/>
  <c r="AA1278" i="8"/>
  <c r="AD1277" i="8"/>
  <c r="AC1277" i="8"/>
  <c r="AB1277" i="8"/>
  <c r="AA1277" i="8"/>
  <c r="AD1276" i="8"/>
  <c r="AC1276" i="8"/>
  <c r="AB1276" i="8"/>
  <c r="AA1276" i="8"/>
  <c r="AD1275" i="8"/>
  <c r="AC1275" i="8"/>
  <c r="AB1275" i="8"/>
  <c r="AA1275" i="8"/>
  <c r="AD1274" i="8"/>
  <c r="AC1274" i="8"/>
  <c r="AB1274" i="8"/>
  <c r="AA1274" i="8"/>
  <c r="AD1273" i="8"/>
  <c r="AC1273" i="8"/>
  <c r="AB1273" i="8"/>
  <c r="AA1273" i="8"/>
  <c r="AD1272" i="8"/>
  <c r="AC1272" i="8"/>
  <c r="AB1272" i="8"/>
  <c r="AA1272" i="8"/>
  <c r="AD1271" i="8"/>
  <c r="AC1271" i="8"/>
  <c r="AB1271" i="8"/>
  <c r="AA1271" i="8"/>
  <c r="AD1270" i="8"/>
  <c r="AC1270" i="8"/>
  <c r="AB1270" i="8"/>
  <c r="AA1270" i="8"/>
  <c r="AD1269" i="8"/>
  <c r="AC1269" i="8"/>
  <c r="AB1269" i="8"/>
  <c r="AA1269" i="8"/>
  <c r="AD1268" i="8"/>
  <c r="AC1268" i="8"/>
  <c r="AB1268" i="8"/>
  <c r="AA1268" i="8"/>
  <c r="AD1267" i="8"/>
  <c r="AC1267" i="8"/>
  <c r="AB1267" i="8"/>
  <c r="AA1267" i="8"/>
  <c r="AD1266" i="8"/>
  <c r="AC1266" i="8"/>
  <c r="AB1266" i="8"/>
  <c r="AA1266" i="8"/>
  <c r="AD1265" i="8"/>
  <c r="AC1265" i="8"/>
  <c r="AB1265" i="8"/>
  <c r="AA1265" i="8"/>
  <c r="AD1264" i="8"/>
  <c r="AC1264" i="8"/>
  <c r="AB1264" i="8"/>
  <c r="AA1264" i="8"/>
  <c r="AD1263" i="8"/>
  <c r="AC1263" i="8"/>
  <c r="AB1263" i="8"/>
  <c r="AA1263" i="8"/>
  <c r="AD1262" i="8"/>
  <c r="AC1262" i="8"/>
  <c r="AB1262" i="8"/>
  <c r="AA1262" i="8"/>
  <c r="AD1261" i="8"/>
  <c r="AC1261" i="8"/>
  <c r="AB1261" i="8"/>
  <c r="AA1261" i="8"/>
  <c r="AD1260" i="8"/>
  <c r="AC1260" i="8"/>
  <c r="AB1260" i="8"/>
  <c r="AA1260" i="8"/>
  <c r="AD1259" i="8"/>
  <c r="AC1259" i="8"/>
  <c r="AB1259" i="8"/>
  <c r="AA1259" i="8"/>
  <c r="AD1258" i="8"/>
  <c r="AC1258" i="8"/>
  <c r="AB1258" i="8"/>
  <c r="AA1258" i="8"/>
  <c r="AD1257" i="8"/>
  <c r="AC1257" i="8"/>
  <c r="AB1257" i="8"/>
  <c r="AA1257" i="8"/>
  <c r="AD1256" i="8"/>
  <c r="AC1256" i="8"/>
  <c r="AB1256" i="8"/>
  <c r="AA1256" i="8"/>
  <c r="AD1255" i="8"/>
  <c r="AC1255" i="8"/>
  <c r="AB1255" i="8"/>
  <c r="AA1255" i="8"/>
  <c r="AD1254" i="8"/>
  <c r="AC1254" i="8"/>
  <c r="AB1254" i="8"/>
  <c r="AA1254" i="8"/>
  <c r="AD1253" i="8"/>
  <c r="AC1253" i="8"/>
  <c r="AB1253" i="8"/>
  <c r="AA1253" i="8"/>
  <c r="AD1252" i="8"/>
  <c r="AC1252" i="8"/>
  <c r="AB1252" i="8"/>
  <c r="AA1252" i="8"/>
  <c r="AD1251" i="8"/>
  <c r="AC1251" i="8"/>
  <c r="AB1251" i="8"/>
  <c r="AA1251" i="8"/>
  <c r="AD1250" i="8"/>
  <c r="AC1250" i="8"/>
  <c r="AB1250" i="8"/>
  <c r="AA1250" i="8"/>
  <c r="AD1249" i="8"/>
  <c r="AC1249" i="8"/>
  <c r="AB1249" i="8"/>
  <c r="AA1249" i="8"/>
  <c r="AD1248" i="8"/>
  <c r="AC1248" i="8"/>
  <c r="AB1248" i="8"/>
  <c r="AA1248" i="8"/>
  <c r="AD1247" i="8"/>
  <c r="AC1247" i="8"/>
  <c r="AB1247" i="8"/>
  <c r="AA1247" i="8"/>
  <c r="AD1246" i="8"/>
  <c r="AC1246" i="8"/>
  <c r="AB1246" i="8"/>
  <c r="AA1246" i="8"/>
  <c r="AD1245" i="8"/>
  <c r="AC1245" i="8"/>
  <c r="AB1245" i="8"/>
  <c r="AA1245" i="8"/>
  <c r="AD1244" i="8"/>
  <c r="AC1244" i="8"/>
  <c r="AB1244" i="8"/>
  <c r="AA1244" i="8"/>
  <c r="AD1243" i="8"/>
  <c r="AC1243" i="8"/>
  <c r="AB1243" i="8"/>
  <c r="AA1243" i="8"/>
  <c r="AD1242" i="8"/>
  <c r="AC1242" i="8"/>
  <c r="AB1242" i="8"/>
  <c r="AA1242" i="8"/>
  <c r="AD1241" i="8"/>
  <c r="AC1241" i="8"/>
  <c r="AB1241" i="8"/>
  <c r="AA1241" i="8"/>
  <c r="AD1240" i="8"/>
  <c r="AC1240" i="8"/>
  <c r="AB1240" i="8"/>
  <c r="AA1240" i="8"/>
  <c r="AD1239" i="8"/>
  <c r="AC1239" i="8"/>
  <c r="AB1239" i="8"/>
  <c r="AA1239" i="8"/>
  <c r="AD1238" i="8"/>
  <c r="AC1238" i="8"/>
  <c r="AB1238" i="8"/>
  <c r="AA1238" i="8"/>
  <c r="AD1237" i="8"/>
  <c r="AC1237" i="8"/>
  <c r="AB1237" i="8"/>
  <c r="AA1237" i="8"/>
  <c r="AD1236" i="8"/>
  <c r="AC1236" i="8"/>
  <c r="AB1236" i="8"/>
  <c r="AA1236" i="8"/>
  <c r="AD1235" i="8"/>
  <c r="AC1235" i="8"/>
  <c r="AB1235" i="8"/>
  <c r="AA1235" i="8"/>
  <c r="AD1234" i="8"/>
  <c r="AC1234" i="8"/>
  <c r="AB1234" i="8"/>
  <c r="AA1234" i="8"/>
  <c r="AD1233" i="8"/>
  <c r="AC1233" i="8"/>
  <c r="AB1233" i="8"/>
  <c r="AA1233" i="8"/>
  <c r="AD1232" i="8"/>
  <c r="AC1232" i="8"/>
  <c r="AB1232" i="8"/>
  <c r="AA1232" i="8"/>
  <c r="AD1231" i="8"/>
  <c r="AC1231" i="8"/>
  <c r="AB1231" i="8"/>
  <c r="AA1231" i="8"/>
  <c r="AD1230" i="8"/>
  <c r="AC1230" i="8"/>
  <c r="AB1230" i="8"/>
  <c r="AA1230" i="8"/>
  <c r="AD1229" i="8"/>
  <c r="AC1229" i="8"/>
  <c r="AB1229" i="8"/>
  <c r="AA1229" i="8"/>
  <c r="AD1228" i="8"/>
  <c r="AC1228" i="8"/>
  <c r="AB1228" i="8"/>
  <c r="AA1228" i="8"/>
  <c r="AD1227" i="8"/>
  <c r="AC1227" i="8"/>
  <c r="AB1227" i="8"/>
  <c r="AA1227" i="8"/>
  <c r="AD1226" i="8"/>
  <c r="AC1226" i="8"/>
  <c r="AB1226" i="8"/>
  <c r="AA1226" i="8"/>
  <c r="AD1225" i="8"/>
  <c r="AC1225" i="8"/>
  <c r="AB1225" i="8"/>
  <c r="AA1225" i="8"/>
  <c r="AD1224" i="8"/>
  <c r="AC1224" i="8"/>
  <c r="AB1224" i="8"/>
  <c r="AA1224" i="8"/>
  <c r="AD1223" i="8"/>
  <c r="AC1223" i="8"/>
  <c r="AB1223" i="8"/>
  <c r="AA1223" i="8"/>
  <c r="AD1222" i="8"/>
  <c r="AC1222" i="8"/>
  <c r="AB1222" i="8"/>
  <c r="AA1222" i="8"/>
  <c r="AD1221" i="8"/>
  <c r="AC1221" i="8"/>
  <c r="AB1221" i="8"/>
  <c r="AA1221" i="8"/>
  <c r="AD1220" i="8"/>
  <c r="AC1220" i="8"/>
  <c r="AB1220" i="8"/>
  <c r="AA1220" i="8"/>
  <c r="AD1219" i="8"/>
  <c r="AC1219" i="8"/>
  <c r="AB1219" i="8"/>
  <c r="AA1219" i="8"/>
  <c r="AD1218" i="8"/>
  <c r="AC1218" i="8"/>
  <c r="AB1218" i="8"/>
  <c r="AA1218" i="8"/>
  <c r="AD1217" i="8"/>
  <c r="AC1217" i="8"/>
  <c r="AB1217" i="8"/>
  <c r="AA1217" i="8"/>
  <c r="AD1216" i="8"/>
  <c r="AC1216" i="8"/>
  <c r="AB1216" i="8"/>
  <c r="AA1216" i="8"/>
  <c r="AD1215" i="8"/>
  <c r="AC1215" i="8"/>
  <c r="AB1215" i="8"/>
  <c r="AA1215" i="8"/>
  <c r="AD1214" i="8"/>
  <c r="AC1214" i="8"/>
  <c r="AB1214" i="8"/>
  <c r="AA1214" i="8"/>
  <c r="AD1213" i="8"/>
  <c r="AC1213" i="8"/>
  <c r="AB1213" i="8"/>
  <c r="AA1213" i="8"/>
  <c r="AD1212" i="8"/>
  <c r="AC1212" i="8"/>
  <c r="AB1212" i="8"/>
  <c r="AA1212" i="8"/>
  <c r="AD1211" i="8"/>
  <c r="AC1211" i="8"/>
  <c r="AB1211" i="8"/>
  <c r="AA1211" i="8"/>
  <c r="AD1210" i="8"/>
  <c r="AC1210" i="8"/>
  <c r="AB1210" i="8"/>
  <c r="AA1210" i="8"/>
  <c r="AD1209" i="8"/>
  <c r="AC1209" i="8"/>
  <c r="AB1209" i="8"/>
  <c r="AA1209" i="8"/>
  <c r="AD1208" i="8"/>
  <c r="AC1208" i="8"/>
  <c r="AB1208" i="8"/>
  <c r="AA1208" i="8"/>
  <c r="AD1207" i="8"/>
  <c r="AC1207" i="8"/>
  <c r="AB1207" i="8"/>
  <c r="AA1207" i="8"/>
  <c r="AD1206" i="8"/>
  <c r="AC1206" i="8"/>
  <c r="AB1206" i="8"/>
  <c r="AA1206" i="8"/>
  <c r="AD1205" i="8"/>
  <c r="AC1205" i="8"/>
  <c r="AB1205" i="8"/>
  <c r="AA1205" i="8"/>
  <c r="AD1204" i="8"/>
  <c r="AC1204" i="8"/>
  <c r="AB1204" i="8"/>
  <c r="AA1204" i="8"/>
  <c r="AD1203" i="8"/>
  <c r="AC1203" i="8"/>
  <c r="AB1203" i="8"/>
  <c r="AA1203" i="8"/>
  <c r="AD1202" i="8"/>
  <c r="AC1202" i="8"/>
  <c r="AB1202" i="8"/>
  <c r="AA1202" i="8"/>
  <c r="AD1201" i="8"/>
  <c r="AC1201" i="8"/>
  <c r="AB1201" i="8"/>
  <c r="AA1201" i="8"/>
  <c r="AD1200" i="8"/>
  <c r="AC1200" i="8"/>
  <c r="AB1200" i="8"/>
  <c r="AA1200" i="8"/>
  <c r="AD1199" i="8"/>
  <c r="AC1199" i="8"/>
  <c r="AB1199" i="8"/>
  <c r="AA1199" i="8"/>
  <c r="AD1198" i="8"/>
  <c r="AC1198" i="8"/>
  <c r="AB1198" i="8"/>
  <c r="AA1198" i="8"/>
  <c r="AD1197" i="8"/>
  <c r="AC1197" i="8"/>
  <c r="AB1197" i="8"/>
  <c r="AA1197" i="8"/>
  <c r="AD1196" i="8"/>
  <c r="AC1196" i="8"/>
  <c r="AB1196" i="8"/>
  <c r="AA1196" i="8"/>
  <c r="AD1195" i="8"/>
  <c r="AC1195" i="8"/>
  <c r="AB1195" i="8"/>
  <c r="AA1195" i="8"/>
  <c r="AD1194" i="8"/>
  <c r="AC1194" i="8"/>
  <c r="AB1194" i="8"/>
  <c r="AA1194" i="8"/>
  <c r="AD1193" i="8"/>
  <c r="AC1193" i="8"/>
  <c r="AB1193" i="8"/>
  <c r="AA1193" i="8"/>
  <c r="AD1192" i="8"/>
  <c r="AC1192" i="8"/>
  <c r="AB1192" i="8"/>
  <c r="AA1192" i="8"/>
  <c r="AD1191" i="8"/>
  <c r="AC1191" i="8"/>
  <c r="AB1191" i="8"/>
  <c r="AA1191" i="8"/>
  <c r="AD1190" i="8"/>
  <c r="AC1190" i="8"/>
  <c r="AB1190" i="8"/>
  <c r="AA1190" i="8"/>
  <c r="AD1189" i="8"/>
  <c r="AC1189" i="8"/>
  <c r="AB1189" i="8"/>
  <c r="AA1189" i="8"/>
  <c r="AD1188" i="8"/>
  <c r="AC1188" i="8"/>
  <c r="AB1188" i="8"/>
  <c r="AA1188" i="8"/>
  <c r="AD1187" i="8"/>
  <c r="AC1187" i="8"/>
  <c r="AB1187" i="8"/>
  <c r="AA1187" i="8"/>
  <c r="AD1186" i="8"/>
  <c r="AC1186" i="8"/>
  <c r="AB1186" i="8"/>
  <c r="AA1186" i="8"/>
  <c r="AD1185" i="8"/>
  <c r="AC1185" i="8"/>
  <c r="AB1185" i="8"/>
  <c r="AA1185" i="8"/>
  <c r="AD1184" i="8"/>
  <c r="AC1184" i="8"/>
  <c r="AB1184" i="8"/>
  <c r="AA1184" i="8"/>
  <c r="AD1183" i="8"/>
  <c r="AC1183" i="8"/>
  <c r="AB1183" i="8"/>
  <c r="AA1183" i="8"/>
  <c r="AD1182" i="8"/>
  <c r="AC1182" i="8"/>
  <c r="AB1182" i="8"/>
  <c r="AA1182" i="8"/>
  <c r="AD1181" i="8"/>
  <c r="AC1181" i="8"/>
  <c r="AB1181" i="8"/>
  <c r="AA1181" i="8"/>
  <c r="AD1180" i="8"/>
  <c r="AC1180" i="8"/>
  <c r="AB1180" i="8"/>
  <c r="AA1180" i="8"/>
  <c r="AD1179" i="8"/>
  <c r="AC1179" i="8"/>
  <c r="AB1179" i="8"/>
  <c r="AA1179" i="8"/>
  <c r="AD1178" i="8"/>
  <c r="AC1178" i="8"/>
  <c r="AB1178" i="8"/>
  <c r="AA1178" i="8"/>
  <c r="AD1177" i="8"/>
  <c r="AC1177" i="8"/>
  <c r="AB1177" i="8"/>
  <c r="AA1177" i="8"/>
  <c r="AD1176" i="8"/>
  <c r="AC1176" i="8"/>
  <c r="AB1176" i="8"/>
  <c r="AA1176" i="8"/>
  <c r="AD1175" i="8"/>
  <c r="AC1175" i="8"/>
  <c r="AB1175" i="8"/>
  <c r="AA1175" i="8"/>
  <c r="AD1174" i="8"/>
  <c r="AC1174" i="8"/>
  <c r="AB1174" i="8"/>
  <c r="AA1174" i="8"/>
  <c r="AD1173" i="8"/>
  <c r="AC1173" i="8"/>
  <c r="AB1173" i="8"/>
  <c r="AA1173" i="8"/>
  <c r="AD1172" i="8"/>
  <c r="AC1172" i="8"/>
  <c r="AB1172" i="8"/>
  <c r="AA1172" i="8"/>
  <c r="AD1171" i="8"/>
  <c r="AC1171" i="8"/>
  <c r="AB1171" i="8"/>
  <c r="AA1171" i="8"/>
  <c r="AD1170" i="8"/>
  <c r="AC1170" i="8"/>
  <c r="AB1170" i="8"/>
  <c r="AA1170" i="8"/>
  <c r="AD1169" i="8"/>
  <c r="AC1169" i="8"/>
  <c r="AB1169" i="8"/>
  <c r="AA1169" i="8"/>
  <c r="AD1168" i="8"/>
  <c r="AC1168" i="8"/>
  <c r="AB1168" i="8"/>
  <c r="AA1168" i="8"/>
  <c r="AD1167" i="8"/>
  <c r="AC1167" i="8"/>
  <c r="AB1167" i="8"/>
  <c r="AA1167" i="8"/>
  <c r="AD1166" i="8"/>
  <c r="AC1166" i="8"/>
  <c r="AB1166" i="8"/>
  <c r="AA1166" i="8"/>
  <c r="AD1165" i="8"/>
  <c r="AC1165" i="8"/>
  <c r="AB1165" i="8"/>
  <c r="AA1165" i="8"/>
  <c r="AD1164" i="8"/>
  <c r="AC1164" i="8"/>
  <c r="AB1164" i="8"/>
  <c r="AA1164" i="8"/>
  <c r="AD1163" i="8"/>
  <c r="AC1163" i="8"/>
  <c r="AB1163" i="8"/>
  <c r="AA1163" i="8"/>
  <c r="AD1162" i="8"/>
  <c r="AC1162" i="8"/>
  <c r="AB1162" i="8"/>
  <c r="AA1162" i="8"/>
  <c r="AD1161" i="8"/>
  <c r="AC1161" i="8"/>
  <c r="AB1161" i="8"/>
  <c r="AA1161" i="8"/>
  <c r="AD1160" i="8"/>
  <c r="AC1160" i="8"/>
  <c r="AB1160" i="8"/>
  <c r="AA1160" i="8"/>
  <c r="AD1159" i="8"/>
  <c r="AC1159" i="8"/>
  <c r="AB1159" i="8"/>
  <c r="AA1159" i="8"/>
  <c r="AD1158" i="8"/>
  <c r="AC1158" i="8"/>
  <c r="AB1158" i="8"/>
  <c r="AA1158" i="8"/>
  <c r="AD1157" i="8"/>
  <c r="AC1157" i="8"/>
  <c r="AB1157" i="8"/>
  <c r="AA1157" i="8"/>
  <c r="AD1156" i="8"/>
  <c r="AC1156" i="8"/>
  <c r="AB1156" i="8"/>
  <c r="AA1156" i="8"/>
  <c r="AD1155" i="8"/>
  <c r="AC1155" i="8"/>
  <c r="AB1155" i="8"/>
  <c r="AA1155" i="8"/>
  <c r="AD1154" i="8"/>
  <c r="AC1154" i="8"/>
  <c r="AB1154" i="8"/>
  <c r="AA1154" i="8"/>
  <c r="AD1153" i="8"/>
  <c r="AC1153" i="8"/>
  <c r="AB1153" i="8"/>
  <c r="AA1153" i="8"/>
  <c r="AD1152" i="8"/>
  <c r="AC1152" i="8"/>
  <c r="AB1152" i="8"/>
  <c r="AA1152" i="8"/>
  <c r="AD1151" i="8"/>
  <c r="AC1151" i="8"/>
  <c r="AB1151" i="8"/>
  <c r="AA1151" i="8"/>
  <c r="AD1150" i="8"/>
  <c r="AC1150" i="8"/>
  <c r="AB1150" i="8"/>
  <c r="AA1150" i="8"/>
  <c r="AD1149" i="8"/>
  <c r="AC1149" i="8"/>
  <c r="AB1149" i="8"/>
  <c r="AA1149" i="8"/>
  <c r="AD1148" i="8"/>
  <c r="AC1148" i="8"/>
  <c r="AB1148" i="8"/>
  <c r="AA1148" i="8"/>
  <c r="AD1147" i="8"/>
  <c r="AC1147" i="8"/>
  <c r="AB1147" i="8"/>
  <c r="AA1147" i="8"/>
  <c r="AD1146" i="8"/>
  <c r="AC1146" i="8"/>
  <c r="AB1146" i="8"/>
  <c r="AA1146" i="8"/>
  <c r="AD1145" i="8"/>
  <c r="AC1145" i="8"/>
  <c r="AB1145" i="8"/>
  <c r="AA1145" i="8"/>
  <c r="AD1144" i="8"/>
  <c r="AC1144" i="8"/>
  <c r="AB1144" i="8"/>
  <c r="AA1144" i="8"/>
  <c r="AD1143" i="8"/>
  <c r="AC1143" i="8"/>
  <c r="AB1143" i="8"/>
  <c r="AA1143" i="8"/>
  <c r="AD1142" i="8"/>
  <c r="AC1142" i="8"/>
  <c r="AB1142" i="8"/>
  <c r="AA1142" i="8"/>
  <c r="AD1141" i="8"/>
  <c r="AC1141" i="8"/>
  <c r="AB1141" i="8"/>
  <c r="AA1141" i="8"/>
  <c r="AD1140" i="8"/>
  <c r="AC1140" i="8"/>
  <c r="AB1140" i="8"/>
  <c r="AA1140" i="8"/>
  <c r="AD1139" i="8"/>
  <c r="AC1139" i="8"/>
  <c r="AB1139" i="8"/>
  <c r="AA1139" i="8"/>
  <c r="AD1138" i="8"/>
  <c r="AC1138" i="8"/>
  <c r="AB1138" i="8"/>
  <c r="AA1138" i="8"/>
  <c r="AD1137" i="8"/>
  <c r="AC1137" i="8"/>
  <c r="AB1137" i="8"/>
  <c r="AA1137" i="8"/>
  <c r="AD1136" i="8"/>
  <c r="AC1136" i="8"/>
  <c r="AB1136" i="8"/>
  <c r="AA1136" i="8"/>
  <c r="AD1135" i="8"/>
  <c r="AC1135" i="8"/>
  <c r="AB1135" i="8"/>
  <c r="AA1135" i="8"/>
  <c r="AD1134" i="8"/>
  <c r="AC1134" i="8"/>
  <c r="AB1134" i="8"/>
  <c r="AA1134" i="8"/>
  <c r="AD1133" i="8"/>
  <c r="AC1133" i="8"/>
  <c r="AB1133" i="8"/>
  <c r="AA1133" i="8"/>
  <c r="AD1132" i="8"/>
  <c r="AC1132" i="8"/>
  <c r="AB1132" i="8"/>
  <c r="AA1132" i="8"/>
  <c r="AD1131" i="8"/>
  <c r="AC1131" i="8"/>
  <c r="AB1131" i="8"/>
  <c r="AA1131" i="8"/>
  <c r="AD1130" i="8"/>
  <c r="AC1130" i="8"/>
  <c r="AB1130" i="8"/>
  <c r="AA1130" i="8"/>
  <c r="AD1129" i="8"/>
  <c r="AC1129" i="8"/>
  <c r="AB1129" i="8"/>
  <c r="AA1129" i="8"/>
  <c r="AD1128" i="8"/>
  <c r="AC1128" i="8"/>
  <c r="AB1128" i="8"/>
  <c r="AA1128" i="8"/>
  <c r="AD1127" i="8"/>
  <c r="AC1127" i="8"/>
  <c r="AB1127" i="8"/>
  <c r="AA1127" i="8"/>
  <c r="AD1126" i="8"/>
  <c r="AC1126" i="8"/>
  <c r="AB1126" i="8"/>
  <c r="AA1126" i="8"/>
  <c r="AD1125" i="8"/>
  <c r="AC1125" i="8"/>
  <c r="AB1125" i="8"/>
  <c r="AA1125" i="8"/>
  <c r="AD1124" i="8"/>
  <c r="AC1124" i="8"/>
  <c r="AB1124" i="8"/>
  <c r="AA1124" i="8"/>
  <c r="AD1123" i="8"/>
  <c r="AC1123" i="8"/>
  <c r="AB1123" i="8"/>
  <c r="AA1123" i="8"/>
  <c r="AD1122" i="8"/>
  <c r="AC1122" i="8"/>
  <c r="AB1122" i="8"/>
  <c r="AA1122" i="8"/>
  <c r="AD1121" i="8"/>
  <c r="AC1121" i="8"/>
  <c r="AB1121" i="8"/>
  <c r="AA1121" i="8"/>
  <c r="AD1120" i="8"/>
  <c r="AC1120" i="8"/>
  <c r="AB1120" i="8"/>
  <c r="AA1120" i="8"/>
  <c r="AD1119" i="8"/>
  <c r="AC1119" i="8"/>
  <c r="AB1119" i="8"/>
  <c r="AA1119" i="8"/>
  <c r="AD1118" i="8"/>
  <c r="AC1118" i="8"/>
  <c r="AB1118" i="8"/>
  <c r="AA1118" i="8"/>
  <c r="AD1117" i="8"/>
  <c r="AC1117" i="8"/>
  <c r="AB1117" i="8"/>
  <c r="AA1117" i="8"/>
  <c r="AD1116" i="8"/>
  <c r="AC1116" i="8"/>
  <c r="AB1116" i="8"/>
  <c r="AA1116" i="8"/>
  <c r="AD1115" i="8"/>
  <c r="AC1115" i="8"/>
  <c r="AB1115" i="8"/>
  <c r="AA1115" i="8"/>
  <c r="AD1114" i="8"/>
  <c r="AC1114" i="8"/>
  <c r="AB1114" i="8"/>
  <c r="AA1114" i="8"/>
  <c r="AD1113" i="8"/>
  <c r="AC1113" i="8"/>
  <c r="AB1113" i="8"/>
  <c r="AA1113" i="8"/>
  <c r="AD1112" i="8"/>
  <c r="AC1112" i="8"/>
  <c r="AB1112" i="8"/>
  <c r="AA1112" i="8"/>
  <c r="AD1111" i="8"/>
  <c r="AC1111" i="8"/>
  <c r="AB1111" i="8"/>
  <c r="AA1111" i="8"/>
  <c r="AD1110" i="8"/>
  <c r="AC1110" i="8"/>
  <c r="AB1110" i="8"/>
  <c r="AA1110" i="8"/>
  <c r="AD1109" i="8"/>
  <c r="AC1109" i="8"/>
  <c r="AB1109" i="8"/>
  <c r="AA1109" i="8"/>
  <c r="AD1108" i="8"/>
  <c r="AC1108" i="8"/>
  <c r="AB1108" i="8"/>
  <c r="AA1108" i="8"/>
  <c r="AD1107" i="8"/>
  <c r="AC1107" i="8"/>
  <c r="AB1107" i="8"/>
  <c r="AA1107" i="8"/>
  <c r="AD1106" i="8"/>
  <c r="AC1106" i="8"/>
  <c r="AB1106" i="8"/>
  <c r="AA1106" i="8"/>
  <c r="AD1105" i="8"/>
  <c r="AC1105" i="8"/>
  <c r="AB1105" i="8"/>
  <c r="AA1105" i="8"/>
  <c r="AD1104" i="8"/>
  <c r="AC1104" i="8"/>
  <c r="AB1104" i="8"/>
  <c r="AA1104" i="8"/>
  <c r="AD1103" i="8"/>
  <c r="AC1103" i="8"/>
  <c r="AB1103" i="8"/>
  <c r="AA1103" i="8"/>
  <c r="AD1102" i="8"/>
  <c r="AC1102" i="8"/>
  <c r="AB1102" i="8"/>
  <c r="AA1102" i="8"/>
  <c r="AD1101" i="8"/>
  <c r="AC1101" i="8"/>
  <c r="AB1101" i="8"/>
  <c r="AA1101" i="8"/>
  <c r="AD1100" i="8"/>
  <c r="AC1100" i="8"/>
  <c r="AB1100" i="8"/>
  <c r="AA1100" i="8"/>
  <c r="AD1099" i="8"/>
  <c r="AC1099" i="8"/>
  <c r="AB1099" i="8"/>
  <c r="AA1099" i="8"/>
  <c r="AD1098" i="8"/>
  <c r="AC1098" i="8"/>
  <c r="AB1098" i="8"/>
  <c r="AA1098" i="8"/>
  <c r="AD1097" i="8"/>
  <c r="AC1097" i="8"/>
  <c r="AB1097" i="8"/>
  <c r="AA1097" i="8"/>
  <c r="AD1096" i="8"/>
  <c r="AC1096" i="8"/>
  <c r="AB1096" i="8"/>
  <c r="AA1096" i="8"/>
  <c r="AD1095" i="8"/>
  <c r="AC1095" i="8"/>
  <c r="AB1095" i="8"/>
  <c r="AA1095" i="8"/>
  <c r="AD1094" i="8"/>
  <c r="AC1094" i="8"/>
  <c r="AB1094" i="8"/>
  <c r="AA1094" i="8"/>
  <c r="AD1093" i="8"/>
  <c r="AC1093" i="8"/>
  <c r="AB1093" i="8"/>
  <c r="AA1093" i="8"/>
  <c r="AD1092" i="8"/>
  <c r="AC1092" i="8"/>
  <c r="AB1092" i="8"/>
  <c r="AA1092" i="8"/>
  <c r="AD1091" i="8"/>
  <c r="AC1091" i="8"/>
  <c r="AB1091" i="8"/>
  <c r="AA1091" i="8"/>
  <c r="AD1090" i="8"/>
  <c r="AC1090" i="8"/>
  <c r="AB1090" i="8"/>
  <c r="AA1090" i="8"/>
  <c r="AD1089" i="8"/>
  <c r="AC1089" i="8"/>
  <c r="AB1089" i="8"/>
  <c r="AA1089" i="8"/>
  <c r="AD1088" i="8"/>
  <c r="AC1088" i="8"/>
  <c r="AB1088" i="8"/>
  <c r="AA1088" i="8"/>
  <c r="AD1087" i="8"/>
  <c r="AC1087" i="8"/>
  <c r="AB1087" i="8"/>
  <c r="AA1087" i="8"/>
  <c r="AD1086" i="8"/>
  <c r="AC1086" i="8"/>
  <c r="AB1086" i="8"/>
  <c r="AA1086" i="8"/>
  <c r="AD1085" i="8"/>
  <c r="AC1085" i="8"/>
  <c r="AB1085" i="8"/>
  <c r="AA1085" i="8"/>
  <c r="AD1084" i="8"/>
  <c r="AC1084" i="8"/>
  <c r="AB1084" i="8"/>
  <c r="AA1084" i="8"/>
  <c r="AD1083" i="8"/>
  <c r="AC1083" i="8"/>
  <c r="AB1083" i="8"/>
  <c r="AA1083" i="8"/>
  <c r="AD1082" i="8"/>
  <c r="AC1082" i="8"/>
  <c r="AB1082" i="8"/>
  <c r="AA1082" i="8"/>
  <c r="AD1081" i="8"/>
  <c r="AC1081" i="8"/>
  <c r="AB1081" i="8"/>
  <c r="AA1081" i="8"/>
  <c r="AD1080" i="8"/>
  <c r="AC1080" i="8"/>
  <c r="AB1080" i="8"/>
  <c r="AA1080" i="8"/>
  <c r="AD1079" i="8"/>
  <c r="AC1079" i="8"/>
  <c r="AB1079" i="8"/>
  <c r="AA1079" i="8"/>
  <c r="AD1078" i="8"/>
  <c r="AC1078" i="8"/>
  <c r="AB1078" i="8"/>
  <c r="AA1078" i="8"/>
  <c r="AD1077" i="8"/>
  <c r="AC1077" i="8"/>
  <c r="AB1077" i="8"/>
  <c r="AA1077" i="8"/>
  <c r="AD1076" i="8"/>
  <c r="AC1076" i="8"/>
  <c r="AB1076" i="8"/>
  <c r="AA1076" i="8"/>
  <c r="AD1075" i="8"/>
  <c r="AC1075" i="8"/>
  <c r="AB1075" i="8"/>
  <c r="AA1075" i="8"/>
  <c r="AD1074" i="8"/>
  <c r="AC1074" i="8"/>
  <c r="AB1074" i="8"/>
  <c r="AA1074" i="8"/>
  <c r="AD1073" i="8"/>
  <c r="AC1073" i="8"/>
  <c r="AB1073" i="8"/>
  <c r="AA1073" i="8"/>
  <c r="AD1072" i="8"/>
  <c r="AC1072" i="8"/>
  <c r="AB1072" i="8"/>
  <c r="AA1072" i="8"/>
  <c r="AD1071" i="8"/>
  <c r="AC1071" i="8"/>
  <c r="AB1071" i="8"/>
  <c r="AA1071" i="8"/>
  <c r="AD1070" i="8"/>
  <c r="AC1070" i="8"/>
  <c r="AB1070" i="8"/>
  <c r="AA1070" i="8"/>
  <c r="AD1069" i="8"/>
  <c r="AC1069" i="8"/>
  <c r="AB1069" i="8"/>
  <c r="AA1069" i="8"/>
  <c r="AD1068" i="8"/>
  <c r="AC1068" i="8"/>
  <c r="AB1068" i="8"/>
  <c r="AA1068" i="8"/>
  <c r="AD1067" i="8"/>
  <c r="AC1067" i="8"/>
  <c r="AB1067" i="8"/>
  <c r="AA1067" i="8"/>
  <c r="AD1066" i="8"/>
  <c r="AC1066" i="8"/>
  <c r="AB1066" i="8"/>
  <c r="AA1066" i="8"/>
  <c r="AD1065" i="8"/>
  <c r="AC1065" i="8"/>
  <c r="AB1065" i="8"/>
  <c r="AA1065" i="8"/>
  <c r="AD1064" i="8"/>
  <c r="AC1064" i="8"/>
  <c r="AB1064" i="8"/>
  <c r="AA1064" i="8"/>
  <c r="AD1063" i="8"/>
  <c r="AC1063" i="8"/>
  <c r="AB1063" i="8"/>
  <c r="AA1063" i="8"/>
  <c r="AD1062" i="8"/>
  <c r="AC1062" i="8"/>
  <c r="AB1062" i="8"/>
  <c r="AA1062" i="8"/>
  <c r="AD1061" i="8"/>
  <c r="AC1061" i="8"/>
  <c r="AB1061" i="8"/>
  <c r="AA1061" i="8"/>
  <c r="AD1060" i="8"/>
  <c r="AC1060" i="8"/>
  <c r="AB1060" i="8"/>
  <c r="AA1060" i="8"/>
  <c r="AD1059" i="8"/>
  <c r="AC1059" i="8"/>
  <c r="AB1059" i="8"/>
  <c r="AA1059" i="8"/>
  <c r="AD1058" i="8"/>
  <c r="AC1058" i="8"/>
  <c r="AB1058" i="8"/>
  <c r="AA1058" i="8"/>
  <c r="AD1057" i="8"/>
  <c r="AC1057" i="8"/>
  <c r="AB1057" i="8"/>
  <c r="AA1057" i="8"/>
  <c r="AD1056" i="8"/>
  <c r="AC1056" i="8"/>
  <c r="AB1056" i="8"/>
  <c r="AA1056" i="8"/>
  <c r="AD1055" i="8"/>
  <c r="AC1055" i="8"/>
  <c r="AB1055" i="8"/>
  <c r="AA1055" i="8"/>
  <c r="AD1054" i="8"/>
  <c r="AC1054" i="8"/>
  <c r="AB1054" i="8"/>
  <c r="AA1054" i="8"/>
  <c r="AD1053" i="8"/>
  <c r="AC1053" i="8"/>
  <c r="AB1053" i="8"/>
  <c r="AA1053" i="8"/>
  <c r="AD1052" i="8"/>
  <c r="AC1052" i="8"/>
  <c r="AB1052" i="8"/>
  <c r="AA1052" i="8"/>
  <c r="AD1051" i="8"/>
  <c r="AC1051" i="8"/>
  <c r="AB1051" i="8"/>
  <c r="AA1051" i="8"/>
  <c r="AD1050" i="8"/>
  <c r="AC1050" i="8"/>
  <c r="AB1050" i="8"/>
  <c r="AA1050" i="8"/>
  <c r="AD1049" i="8"/>
  <c r="AC1049" i="8"/>
  <c r="AB1049" i="8"/>
  <c r="AA1049" i="8"/>
  <c r="AD1048" i="8"/>
  <c r="AC1048" i="8"/>
  <c r="AB1048" i="8"/>
  <c r="AA1048" i="8"/>
  <c r="AD1047" i="8"/>
  <c r="AC1047" i="8"/>
  <c r="AB1047" i="8"/>
  <c r="AA1047" i="8"/>
  <c r="AD1046" i="8"/>
  <c r="AC1046" i="8"/>
  <c r="AB1046" i="8"/>
  <c r="AA1046" i="8"/>
  <c r="AD1045" i="8"/>
  <c r="AC1045" i="8"/>
  <c r="AB1045" i="8"/>
  <c r="AA1045" i="8"/>
  <c r="AD1044" i="8"/>
  <c r="AC1044" i="8"/>
  <c r="AB1044" i="8"/>
  <c r="AA1044" i="8"/>
  <c r="AD1043" i="8"/>
  <c r="AC1043" i="8"/>
  <c r="AB1043" i="8"/>
  <c r="AA1043" i="8"/>
  <c r="AD1042" i="8"/>
  <c r="AC1042" i="8"/>
  <c r="AB1042" i="8"/>
  <c r="AA1042" i="8"/>
  <c r="AD1041" i="8"/>
  <c r="AC1041" i="8"/>
  <c r="AB1041" i="8"/>
  <c r="AA1041" i="8"/>
  <c r="AD1040" i="8"/>
  <c r="AC1040" i="8"/>
  <c r="AB1040" i="8"/>
  <c r="AA1040" i="8"/>
  <c r="AD1039" i="8"/>
  <c r="AC1039" i="8"/>
  <c r="AB1039" i="8"/>
  <c r="AA1039" i="8"/>
  <c r="AD1038" i="8"/>
  <c r="AC1038" i="8"/>
  <c r="AB1038" i="8"/>
  <c r="AA1038" i="8"/>
  <c r="AD1037" i="8"/>
  <c r="AC1037" i="8"/>
  <c r="AB1037" i="8"/>
  <c r="AA1037" i="8"/>
  <c r="AD1036" i="8"/>
  <c r="AC1036" i="8"/>
  <c r="AB1036" i="8"/>
  <c r="AA1036" i="8"/>
  <c r="AD1035" i="8"/>
  <c r="AC1035" i="8"/>
  <c r="AB1035" i="8"/>
  <c r="AA1035" i="8"/>
  <c r="AD1034" i="8"/>
  <c r="AC1034" i="8"/>
  <c r="AB1034" i="8"/>
  <c r="AA1034" i="8"/>
  <c r="AD1033" i="8"/>
  <c r="AC1033" i="8"/>
  <c r="AB1033" i="8"/>
  <c r="AA1033" i="8"/>
  <c r="AD1032" i="8"/>
  <c r="AC1032" i="8"/>
  <c r="AB1032" i="8"/>
  <c r="AA1032" i="8"/>
  <c r="AD1031" i="8"/>
  <c r="AC1031" i="8"/>
  <c r="AB1031" i="8"/>
  <c r="AA1031" i="8"/>
  <c r="AD1030" i="8"/>
  <c r="AC1030" i="8"/>
  <c r="AB1030" i="8"/>
  <c r="AA1030" i="8"/>
  <c r="AD1029" i="8"/>
  <c r="AC1029" i="8"/>
  <c r="AB1029" i="8"/>
  <c r="AA1029" i="8"/>
  <c r="AD1028" i="8"/>
  <c r="AC1028" i="8"/>
  <c r="AB1028" i="8"/>
  <c r="AA1028" i="8"/>
  <c r="AD1027" i="8"/>
  <c r="AC1027" i="8"/>
  <c r="AB1027" i="8"/>
  <c r="AA1027" i="8"/>
  <c r="AD1026" i="8"/>
  <c r="AC1026" i="8"/>
  <c r="AB1026" i="8"/>
  <c r="AA1026" i="8"/>
  <c r="AD1025" i="8"/>
  <c r="AC1025" i="8"/>
  <c r="AB1025" i="8"/>
  <c r="AA1025" i="8"/>
  <c r="AD1024" i="8"/>
  <c r="AC1024" i="8"/>
  <c r="AB1024" i="8"/>
  <c r="AA1024" i="8"/>
  <c r="AD1023" i="8"/>
  <c r="AC1023" i="8"/>
  <c r="AB1023" i="8"/>
  <c r="AA1023" i="8"/>
  <c r="AD1022" i="8"/>
  <c r="AC1022" i="8"/>
  <c r="AB1022" i="8"/>
  <c r="AA1022" i="8"/>
  <c r="AD1021" i="8"/>
  <c r="AC1021" i="8"/>
  <c r="AB1021" i="8"/>
  <c r="AA1021" i="8"/>
  <c r="AD1020" i="8"/>
  <c r="AC1020" i="8"/>
  <c r="AB1020" i="8"/>
  <c r="AA1020" i="8"/>
  <c r="AD1019" i="8"/>
  <c r="AC1019" i="8"/>
  <c r="AB1019" i="8"/>
  <c r="AA1019" i="8"/>
  <c r="AD1018" i="8"/>
  <c r="AC1018" i="8"/>
  <c r="AB1018" i="8"/>
  <c r="AA1018" i="8"/>
  <c r="AD1017" i="8"/>
  <c r="AC1017" i="8"/>
  <c r="AB1017" i="8"/>
  <c r="AA1017" i="8"/>
  <c r="AD1016" i="8"/>
  <c r="AC1016" i="8"/>
  <c r="AB1016" i="8"/>
  <c r="AA1016" i="8"/>
  <c r="AD1015" i="8"/>
  <c r="AC1015" i="8"/>
  <c r="AB1015" i="8"/>
  <c r="AA1015" i="8"/>
  <c r="AD1014" i="8"/>
  <c r="AC1014" i="8"/>
  <c r="AB1014" i="8"/>
  <c r="AA1014" i="8"/>
  <c r="AD1013" i="8"/>
  <c r="AC1013" i="8"/>
  <c r="AB1013" i="8"/>
  <c r="AA1013" i="8"/>
  <c r="AD1012" i="8"/>
  <c r="AC1012" i="8"/>
  <c r="AB1012" i="8"/>
  <c r="AA1012" i="8"/>
  <c r="AD1011" i="8"/>
  <c r="AC1011" i="8"/>
  <c r="AB1011" i="8"/>
  <c r="AA1011" i="8"/>
  <c r="AD1010" i="8"/>
  <c r="AC1010" i="8"/>
  <c r="AB1010" i="8"/>
  <c r="AA1010" i="8"/>
  <c r="AD1009" i="8"/>
  <c r="AC1009" i="8"/>
  <c r="AB1009" i="8"/>
  <c r="AA1009" i="8"/>
  <c r="AD1008" i="8"/>
  <c r="AC1008" i="8"/>
  <c r="AB1008" i="8"/>
  <c r="AA1008" i="8"/>
  <c r="AD1007" i="8"/>
  <c r="AC1007" i="8"/>
  <c r="AB1007" i="8"/>
  <c r="AA1007" i="8"/>
  <c r="AD1006" i="8"/>
  <c r="AC1006" i="8"/>
  <c r="AB1006" i="8"/>
  <c r="AA1006" i="8"/>
  <c r="AD1005" i="8"/>
  <c r="AC1005" i="8"/>
  <c r="AB1005" i="8"/>
  <c r="AA1005" i="8"/>
  <c r="AD1004" i="8"/>
  <c r="AC1004" i="8"/>
  <c r="AB1004" i="8"/>
  <c r="AA1004" i="8"/>
  <c r="AD1003" i="8"/>
  <c r="AC1003" i="8"/>
  <c r="AB1003" i="8"/>
  <c r="AA1003" i="8"/>
  <c r="AD1002" i="8"/>
  <c r="AC1002" i="8"/>
  <c r="AB1002" i="8"/>
  <c r="AA1002" i="8"/>
  <c r="AD1001" i="8"/>
  <c r="AC1001" i="8"/>
  <c r="AB1001" i="8"/>
  <c r="AA1001" i="8"/>
  <c r="AD1000" i="8"/>
  <c r="AC1000" i="8"/>
  <c r="AB1000" i="8"/>
  <c r="AA1000" i="8"/>
  <c r="AD999" i="8"/>
  <c r="AC999" i="8"/>
  <c r="AB999" i="8"/>
  <c r="AA999" i="8"/>
  <c r="AD998" i="8"/>
  <c r="AC998" i="8"/>
  <c r="AB998" i="8"/>
  <c r="AA998" i="8"/>
  <c r="AD997" i="8"/>
  <c r="AC997" i="8"/>
  <c r="AB997" i="8"/>
  <c r="AA997" i="8"/>
  <c r="AD996" i="8"/>
  <c r="AC996" i="8"/>
  <c r="AB996" i="8"/>
  <c r="AA996" i="8"/>
  <c r="AD995" i="8"/>
  <c r="AC995" i="8"/>
  <c r="AB995" i="8"/>
  <c r="AA995" i="8"/>
  <c r="AD994" i="8"/>
  <c r="AC994" i="8"/>
  <c r="AB994" i="8"/>
  <c r="AA994" i="8"/>
  <c r="AD993" i="8"/>
  <c r="AC993" i="8"/>
  <c r="AB993" i="8"/>
  <c r="AA993" i="8"/>
  <c r="AD992" i="8"/>
  <c r="AC992" i="8"/>
  <c r="AB992" i="8"/>
  <c r="AA992" i="8"/>
  <c r="AD991" i="8"/>
  <c r="AC991" i="8"/>
  <c r="AB991" i="8"/>
  <c r="AA991" i="8"/>
  <c r="AD990" i="8"/>
  <c r="AC990" i="8"/>
  <c r="AB990" i="8"/>
  <c r="AA990" i="8"/>
  <c r="AD989" i="8"/>
  <c r="AC989" i="8"/>
  <c r="AB989" i="8"/>
  <c r="AA989" i="8"/>
  <c r="AD988" i="8"/>
  <c r="AC988" i="8"/>
  <c r="AB988" i="8"/>
  <c r="AA988" i="8"/>
  <c r="AD987" i="8"/>
  <c r="AC987" i="8"/>
  <c r="AB987" i="8"/>
  <c r="AA987" i="8"/>
  <c r="AD986" i="8"/>
  <c r="AC986" i="8"/>
  <c r="AB986" i="8"/>
  <c r="AA986" i="8"/>
  <c r="AD985" i="8"/>
  <c r="AC985" i="8"/>
  <c r="AB985" i="8"/>
  <c r="AA985" i="8"/>
  <c r="AD984" i="8"/>
  <c r="AC984" i="8"/>
  <c r="AB984" i="8"/>
  <c r="AA984" i="8"/>
  <c r="AD983" i="8"/>
  <c r="AC983" i="8"/>
  <c r="AB983" i="8"/>
  <c r="AA983" i="8"/>
  <c r="AD982" i="8"/>
  <c r="AC982" i="8"/>
  <c r="AB982" i="8"/>
  <c r="AA982" i="8"/>
  <c r="AD981" i="8"/>
  <c r="AC981" i="8"/>
  <c r="AB981" i="8"/>
  <c r="AA981" i="8"/>
  <c r="AD980" i="8"/>
  <c r="AC980" i="8"/>
  <c r="AB980" i="8"/>
  <c r="AA980" i="8"/>
  <c r="AD979" i="8"/>
  <c r="AC979" i="8"/>
  <c r="AB979" i="8"/>
  <c r="AA979" i="8"/>
  <c r="AD978" i="8"/>
  <c r="AC978" i="8"/>
  <c r="AB978" i="8"/>
  <c r="AA978" i="8"/>
  <c r="AD977" i="8"/>
  <c r="AC977" i="8"/>
  <c r="AB977" i="8"/>
  <c r="AA977" i="8"/>
  <c r="AD976" i="8"/>
  <c r="AC976" i="8"/>
  <c r="AB976" i="8"/>
  <c r="AA976" i="8"/>
  <c r="AD975" i="8"/>
  <c r="AC975" i="8"/>
  <c r="AB975" i="8"/>
  <c r="AA975" i="8"/>
  <c r="AD974" i="8"/>
  <c r="AC974" i="8"/>
  <c r="AB974" i="8"/>
  <c r="AA974" i="8"/>
  <c r="AD973" i="8"/>
  <c r="AC973" i="8"/>
  <c r="AB973" i="8"/>
  <c r="AA973" i="8"/>
  <c r="AD972" i="8"/>
  <c r="AC972" i="8"/>
  <c r="AB972" i="8"/>
  <c r="AA972" i="8"/>
  <c r="AD971" i="8"/>
  <c r="AC971" i="8"/>
  <c r="AB971" i="8"/>
  <c r="AA971" i="8"/>
  <c r="AD970" i="8"/>
  <c r="AC970" i="8"/>
  <c r="AB970" i="8"/>
  <c r="AA970" i="8"/>
  <c r="AD969" i="8"/>
  <c r="AC969" i="8"/>
  <c r="AB969" i="8"/>
  <c r="AA969" i="8"/>
  <c r="AD968" i="8"/>
  <c r="AC968" i="8"/>
  <c r="AB968" i="8"/>
  <c r="AA968" i="8"/>
  <c r="AD967" i="8"/>
  <c r="AC967" i="8"/>
  <c r="AB967" i="8"/>
  <c r="AA967" i="8"/>
  <c r="AD966" i="8"/>
  <c r="AC966" i="8"/>
  <c r="AB966" i="8"/>
  <c r="AA966" i="8"/>
  <c r="AD965" i="8"/>
  <c r="AC965" i="8"/>
  <c r="AB965" i="8"/>
  <c r="AA965" i="8"/>
  <c r="AD964" i="8"/>
  <c r="AC964" i="8"/>
  <c r="AB964" i="8"/>
  <c r="AA964" i="8"/>
  <c r="AD963" i="8"/>
  <c r="AC963" i="8"/>
  <c r="AB963" i="8"/>
  <c r="AA963" i="8"/>
  <c r="AD962" i="8"/>
  <c r="AC962" i="8"/>
  <c r="AB962" i="8"/>
  <c r="AA962" i="8"/>
  <c r="AD961" i="8"/>
  <c r="AC961" i="8"/>
  <c r="AB961" i="8"/>
  <c r="AA961" i="8"/>
  <c r="AD960" i="8"/>
  <c r="AC960" i="8"/>
  <c r="AB960" i="8"/>
  <c r="AA960" i="8"/>
  <c r="AD959" i="8"/>
  <c r="AC959" i="8"/>
  <c r="AB959" i="8"/>
  <c r="AA959" i="8"/>
  <c r="AD958" i="8"/>
  <c r="AC958" i="8"/>
  <c r="AB958" i="8"/>
  <c r="AA958" i="8"/>
  <c r="AD957" i="8"/>
  <c r="AC957" i="8"/>
  <c r="AB957" i="8"/>
  <c r="AA957" i="8"/>
  <c r="AD956" i="8"/>
  <c r="AC956" i="8"/>
  <c r="AB956" i="8"/>
  <c r="AA956" i="8"/>
  <c r="AD955" i="8"/>
  <c r="AC955" i="8"/>
  <c r="AB955" i="8"/>
  <c r="AA955" i="8"/>
  <c r="AD954" i="8"/>
  <c r="AC954" i="8"/>
  <c r="AB954" i="8"/>
  <c r="AA954" i="8"/>
  <c r="AD953" i="8"/>
  <c r="AC953" i="8"/>
  <c r="AB953" i="8"/>
  <c r="AA953" i="8"/>
  <c r="AD952" i="8"/>
  <c r="AC952" i="8"/>
  <c r="AB952" i="8"/>
  <c r="AA952" i="8"/>
  <c r="AD951" i="8"/>
  <c r="AC951" i="8"/>
  <c r="AB951" i="8"/>
  <c r="AA951" i="8"/>
  <c r="AD950" i="8"/>
  <c r="AC950" i="8"/>
  <c r="AB950" i="8"/>
  <c r="AA950" i="8"/>
  <c r="AD949" i="8"/>
  <c r="AC949" i="8"/>
  <c r="AB949" i="8"/>
  <c r="AA949" i="8"/>
  <c r="AD948" i="8"/>
  <c r="AC948" i="8"/>
  <c r="AB948" i="8"/>
  <c r="AA948" i="8"/>
  <c r="AD947" i="8"/>
  <c r="AC947" i="8"/>
  <c r="AB947" i="8"/>
  <c r="AA947" i="8"/>
  <c r="AD946" i="8"/>
  <c r="AC946" i="8"/>
  <c r="AB946" i="8"/>
  <c r="AA946" i="8"/>
  <c r="AD945" i="8"/>
  <c r="AC945" i="8"/>
  <c r="AB945" i="8"/>
  <c r="AA945" i="8"/>
  <c r="AD944" i="8"/>
  <c r="AC944" i="8"/>
  <c r="AB944" i="8"/>
  <c r="AA944" i="8"/>
  <c r="AD943" i="8"/>
  <c r="AC943" i="8"/>
  <c r="AB943" i="8"/>
  <c r="AA943" i="8"/>
  <c r="AD942" i="8"/>
  <c r="AC942" i="8"/>
  <c r="AB942" i="8"/>
  <c r="AA942" i="8"/>
  <c r="AD941" i="8"/>
  <c r="AC941" i="8"/>
  <c r="AB941" i="8"/>
  <c r="AA941" i="8"/>
  <c r="AD940" i="8"/>
  <c r="AC940" i="8"/>
  <c r="AB940" i="8"/>
  <c r="AA940" i="8"/>
  <c r="AD939" i="8"/>
  <c r="AC939" i="8"/>
  <c r="AB939" i="8"/>
  <c r="AA939" i="8"/>
  <c r="AD938" i="8"/>
  <c r="AC938" i="8"/>
  <c r="AB938" i="8"/>
  <c r="AA938" i="8"/>
  <c r="AD937" i="8"/>
  <c r="AC937" i="8"/>
  <c r="AB937" i="8"/>
  <c r="AA937" i="8"/>
  <c r="AD936" i="8"/>
  <c r="AC936" i="8"/>
  <c r="AB936" i="8"/>
  <c r="AA936" i="8"/>
  <c r="AD935" i="8"/>
  <c r="AC935" i="8"/>
  <c r="AB935" i="8"/>
  <c r="AA935" i="8"/>
  <c r="AD934" i="8"/>
  <c r="AC934" i="8"/>
  <c r="AB934" i="8"/>
  <c r="AA934" i="8"/>
  <c r="AD933" i="8"/>
  <c r="AC933" i="8"/>
  <c r="AB933" i="8"/>
  <c r="AA933" i="8"/>
  <c r="AD932" i="8"/>
  <c r="AC932" i="8"/>
  <c r="AB932" i="8"/>
  <c r="AA932" i="8"/>
  <c r="AD931" i="8"/>
  <c r="AC931" i="8"/>
  <c r="AB931" i="8"/>
  <c r="AA931" i="8"/>
  <c r="AD930" i="8"/>
  <c r="AC930" i="8"/>
  <c r="AB930" i="8"/>
  <c r="AA930" i="8"/>
  <c r="AD929" i="8"/>
  <c r="AC929" i="8"/>
  <c r="AB929" i="8"/>
  <c r="AA929" i="8"/>
  <c r="AD928" i="8"/>
  <c r="AC928" i="8"/>
  <c r="AB928" i="8"/>
  <c r="AA928" i="8"/>
  <c r="AD927" i="8"/>
  <c r="AC927" i="8"/>
  <c r="AB927" i="8"/>
  <c r="AA927" i="8"/>
  <c r="AD926" i="8"/>
  <c r="AC926" i="8"/>
  <c r="AB926" i="8"/>
  <c r="AA926" i="8"/>
  <c r="AD925" i="8"/>
  <c r="AC925" i="8"/>
  <c r="AB925" i="8"/>
  <c r="AA925" i="8"/>
  <c r="AD924" i="8"/>
  <c r="AC924" i="8"/>
  <c r="AB924" i="8"/>
  <c r="AA924" i="8"/>
  <c r="AD923" i="8"/>
  <c r="AC923" i="8"/>
  <c r="AB923" i="8"/>
  <c r="AA923" i="8"/>
  <c r="AD922" i="8"/>
  <c r="AC922" i="8"/>
  <c r="AB922" i="8"/>
  <c r="AA922" i="8"/>
  <c r="AD921" i="8"/>
  <c r="AC921" i="8"/>
  <c r="AB921" i="8"/>
  <c r="AA921" i="8"/>
  <c r="AD920" i="8"/>
  <c r="AC920" i="8"/>
  <c r="AB920" i="8"/>
  <c r="AA920" i="8"/>
  <c r="AD919" i="8"/>
  <c r="AC919" i="8"/>
  <c r="AB919" i="8"/>
  <c r="AA919" i="8"/>
  <c r="AD918" i="8"/>
  <c r="AC918" i="8"/>
  <c r="AB918" i="8"/>
  <c r="AA918" i="8"/>
  <c r="AD917" i="8"/>
  <c r="AC917" i="8"/>
  <c r="AB917" i="8"/>
  <c r="AA917" i="8"/>
  <c r="AD916" i="8"/>
  <c r="AC916" i="8"/>
  <c r="AB916" i="8"/>
  <c r="AA916" i="8"/>
  <c r="AD915" i="8"/>
  <c r="AC915" i="8"/>
  <c r="AB915" i="8"/>
  <c r="AA915" i="8"/>
  <c r="AD914" i="8"/>
  <c r="AC914" i="8"/>
  <c r="AB914" i="8"/>
  <c r="AA914" i="8"/>
  <c r="AD913" i="8"/>
  <c r="AC913" i="8"/>
  <c r="AB913" i="8"/>
  <c r="AA913" i="8"/>
  <c r="AD912" i="8"/>
  <c r="AC912" i="8"/>
  <c r="AB912" i="8"/>
  <c r="AA912" i="8"/>
  <c r="AD911" i="8"/>
  <c r="AC911" i="8"/>
  <c r="AB911" i="8"/>
  <c r="AA911" i="8"/>
  <c r="AD910" i="8"/>
  <c r="AC910" i="8"/>
  <c r="AB910" i="8"/>
  <c r="AA910" i="8"/>
  <c r="AD909" i="8"/>
  <c r="AC909" i="8"/>
  <c r="AB909" i="8"/>
  <c r="AA909" i="8"/>
  <c r="AD908" i="8"/>
  <c r="AC908" i="8"/>
  <c r="AB908" i="8"/>
  <c r="AA908" i="8"/>
  <c r="AD907" i="8"/>
  <c r="AC907" i="8"/>
  <c r="AB907" i="8"/>
  <c r="AA907" i="8"/>
  <c r="AD906" i="8"/>
  <c r="AC906" i="8"/>
  <c r="AB906" i="8"/>
  <c r="AA906" i="8"/>
  <c r="AD905" i="8"/>
  <c r="AC905" i="8"/>
  <c r="AB905" i="8"/>
  <c r="AA905" i="8"/>
  <c r="AD904" i="8"/>
  <c r="AC904" i="8"/>
  <c r="AB904" i="8"/>
  <c r="AA904" i="8"/>
  <c r="AD903" i="8"/>
  <c r="AC903" i="8"/>
  <c r="AB903" i="8"/>
  <c r="AA903" i="8"/>
  <c r="AD902" i="8"/>
  <c r="AC902" i="8"/>
  <c r="AB902" i="8"/>
  <c r="AA902" i="8"/>
  <c r="AD901" i="8"/>
  <c r="AC901" i="8"/>
  <c r="AB901" i="8"/>
  <c r="AA901" i="8"/>
  <c r="AD900" i="8"/>
  <c r="AC900" i="8"/>
  <c r="AB900" i="8"/>
  <c r="AA900" i="8"/>
  <c r="AD899" i="8"/>
  <c r="AC899" i="8"/>
  <c r="AB899" i="8"/>
  <c r="AA899" i="8"/>
  <c r="AD898" i="8"/>
  <c r="AC898" i="8"/>
  <c r="AB898" i="8"/>
  <c r="AA898" i="8"/>
  <c r="AD897" i="8"/>
  <c r="AC897" i="8"/>
  <c r="AB897" i="8"/>
  <c r="AA897" i="8"/>
  <c r="AD896" i="8"/>
  <c r="AC896" i="8"/>
  <c r="AB896" i="8"/>
  <c r="AA896" i="8"/>
  <c r="AD895" i="8"/>
  <c r="AC895" i="8"/>
  <c r="AB895" i="8"/>
  <c r="AA895" i="8"/>
  <c r="AD894" i="8"/>
  <c r="AC894" i="8"/>
  <c r="AB894" i="8"/>
  <c r="AA894" i="8"/>
  <c r="AD893" i="8"/>
  <c r="AC893" i="8"/>
  <c r="AB893" i="8"/>
  <c r="AA893" i="8"/>
  <c r="AD892" i="8"/>
  <c r="AC892" i="8"/>
  <c r="AB892" i="8"/>
  <c r="AA892" i="8"/>
  <c r="AD891" i="8"/>
  <c r="AC891" i="8"/>
  <c r="AB891" i="8"/>
  <c r="AA891" i="8"/>
  <c r="AD890" i="8"/>
  <c r="AC890" i="8"/>
  <c r="AB890" i="8"/>
  <c r="AA890" i="8"/>
  <c r="AD889" i="8"/>
  <c r="AC889" i="8"/>
  <c r="AB889" i="8"/>
  <c r="AA889" i="8"/>
  <c r="AD888" i="8"/>
  <c r="AC888" i="8"/>
  <c r="AB888" i="8"/>
  <c r="AA888" i="8"/>
  <c r="AD887" i="8"/>
  <c r="AC887" i="8"/>
  <c r="AB887" i="8"/>
  <c r="AA887" i="8"/>
  <c r="AD886" i="8"/>
  <c r="AC886" i="8"/>
  <c r="AB886" i="8"/>
  <c r="AA886" i="8"/>
  <c r="AD885" i="8"/>
  <c r="AC885" i="8"/>
  <c r="AB885" i="8"/>
  <c r="AA885" i="8"/>
  <c r="AD884" i="8"/>
  <c r="AC884" i="8"/>
  <c r="AB884" i="8"/>
  <c r="AA884" i="8"/>
  <c r="AD883" i="8"/>
  <c r="AC883" i="8"/>
  <c r="AB883" i="8"/>
  <c r="AA883" i="8"/>
  <c r="AD882" i="8"/>
  <c r="AC882" i="8"/>
  <c r="AB882" i="8"/>
  <c r="AA882" i="8"/>
  <c r="AD881" i="8"/>
  <c r="AC881" i="8"/>
  <c r="AB881" i="8"/>
  <c r="AA881" i="8"/>
  <c r="AD880" i="8"/>
  <c r="AC880" i="8"/>
  <c r="AB880" i="8"/>
  <c r="AA880" i="8"/>
  <c r="AD879" i="8"/>
  <c r="AC879" i="8"/>
  <c r="AB879" i="8"/>
  <c r="AA879" i="8"/>
  <c r="AD878" i="8"/>
  <c r="AC878" i="8"/>
  <c r="AB878" i="8"/>
  <c r="AA878" i="8"/>
  <c r="AD877" i="8"/>
  <c r="AC877" i="8"/>
  <c r="AB877" i="8"/>
  <c r="AA877" i="8"/>
  <c r="AD876" i="8"/>
  <c r="AC876" i="8"/>
  <c r="AB876" i="8"/>
  <c r="AA876" i="8"/>
  <c r="AD875" i="8"/>
  <c r="AC875" i="8"/>
  <c r="AB875" i="8"/>
  <c r="AA875" i="8"/>
  <c r="AD874" i="8"/>
  <c r="AC874" i="8"/>
  <c r="AB874" i="8"/>
  <c r="AA874" i="8"/>
  <c r="AD873" i="8"/>
  <c r="AC873" i="8"/>
  <c r="AB873" i="8"/>
  <c r="AA873" i="8"/>
  <c r="AD872" i="8"/>
  <c r="AC872" i="8"/>
  <c r="AB872" i="8"/>
  <c r="AA872" i="8"/>
  <c r="AD871" i="8"/>
  <c r="AC871" i="8"/>
  <c r="AB871" i="8"/>
  <c r="AA871" i="8"/>
  <c r="AD870" i="8"/>
  <c r="AC870" i="8"/>
  <c r="AB870" i="8"/>
  <c r="AA870" i="8"/>
  <c r="AD869" i="8"/>
  <c r="AC869" i="8"/>
  <c r="AB869" i="8"/>
  <c r="AA869" i="8"/>
  <c r="AD868" i="8"/>
  <c r="AC868" i="8"/>
  <c r="AB868" i="8"/>
  <c r="AA868" i="8"/>
  <c r="AD867" i="8"/>
  <c r="AC867" i="8"/>
  <c r="AB867" i="8"/>
  <c r="AA867" i="8"/>
  <c r="AD866" i="8"/>
  <c r="AC866" i="8"/>
  <c r="AB866" i="8"/>
  <c r="AA866" i="8"/>
  <c r="AD865" i="8"/>
  <c r="AC865" i="8"/>
  <c r="AB865" i="8"/>
  <c r="AA865" i="8"/>
  <c r="AD864" i="8"/>
  <c r="AC864" i="8"/>
  <c r="AB864" i="8"/>
  <c r="AA864" i="8"/>
  <c r="AD863" i="8"/>
  <c r="AC863" i="8"/>
  <c r="AB863" i="8"/>
  <c r="AA863" i="8"/>
  <c r="AD862" i="8"/>
  <c r="AC862" i="8"/>
  <c r="AB862" i="8"/>
  <c r="AA862" i="8"/>
  <c r="AD861" i="8"/>
  <c r="AC861" i="8"/>
  <c r="AB861" i="8"/>
  <c r="AA861" i="8"/>
  <c r="AD860" i="8"/>
  <c r="AC860" i="8"/>
  <c r="AB860" i="8"/>
  <c r="AA860" i="8"/>
  <c r="AD859" i="8"/>
  <c r="AC859" i="8"/>
  <c r="AB859" i="8"/>
  <c r="AA859" i="8"/>
  <c r="AD858" i="8"/>
  <c r="AC858" i="8"/>
  <c r="AB858" i="8"/>
  <c r="AA858" i="8"/>
  <c r="AD857" i="8"/>
  <c r="AC857" i="8"/>
  <c r="AB857" i="8"/>
  <c r="AA857" i="8"/>
  <c r="AD856" i="8"/>
  <c r="AC856" i="8"/>
  <c r="AB856" i="8"/>
  <c r="AA856" i="8"/>
  <c r="AD855" i="8"/>
  <c r="AC855" i="8"/>
  <c r="AB855" i="8"/>
  <c r="AA855" i="8"/>
  <c r="AD854" i="8"/>
  <c r="AC854" i="8"/>
  <c r="AB854" i="8"/>
  <c r="AA854" i="8"/>
  <c r="AD853" i="8"/>
  <c r="AC853" i="8"/>
  <c r="AB853" i="8"/>
  <c r="AA853" i="8"/>
  <c r="AD852" i="8"/>
  <c r="AC852" i="8"/>
  <c r="AB852" i="8"/>
  <c r="AA852" i="8"/>
  <c r="AD851" i="8"/>
  <c r="AC851" i="8"/>
  <c r="AB851" i="8"/>
  <c r="AA851" i="8"/>
  <c r="AD850" i="8"/>
  <c r="AC850" i="8"/>
  <c r="AB850" i="8"/>
  <c r="AA850" i="8"/>
  <c r="AD849" i="8"/>
  <c r="AC849" i="8"/>
  <c r="AB849" i="8"/>
  <c r="AA849" i="8"/>
  <c r="AD848" i="8"/>
  <c r="AC848" i="8"/>
  <c r="AB848" i="8"/>
  <c r="AA848" i="8"/>
  <c r="AD847" i="8"/>
  <c r="AC847" i="8"/>
  <c r="AB847" i="8"/>
  <c r="AA847" i="8"/>
  <c r="AD846" i="8"/>
  <c r="AC846" i="8"/>
  <c r="AB846" i="8"/>
  <c r="AA846" i="8"/>
  <c r="AD845" i="8"/>
  <c r="AC845" i="8"/>
  <c r="AB845" i="8"/>
  <c r="AA845" i="8"/>
  <c r="AD844" i="8"/>
  <c r="AC844" i="8"/>
  <c r="AB844" i="8"/>
  <c r="AA844" i="8"/>
  <c r="AD843" i="8"/>
  <c r="AC843" i="8"/>
  <c r="AB843" i="8"/>
  <c r="AA843" i="8"/>
  <c r="AD842" i="8"/>
  <c r="AC842" i="8"/>
  <c r="AB842" i="8"/>
  <c r="AA842" i="8"/>
  <c r="AD841" i="8"/>
  <c r="AC841" i="8"/>
  <c r="AB841" i="8"/>
  <c r="AA841" i="8"/>
  <c r="AD840" i="8"/>
  <c r="AC840" i="8"/>
  <c r="AB840" i="8"/>
  <c r="AA840" i="8"/>
  <c r="AD839" i="8"/>
  <c r="AC839" i="8"/>
  <c r="AB839" i="8"/>
  <c r="AA839" i="8"/>
  <c r="AD838" i="8"/>
  <c r="AC838" i="8"/>
  <c r="AB838" i="8"/>
  <c r="AA838" i="8"/>
  <c r="AD837" i="8"/>
  <c r="AC837" i="8"/>
  <c r="AB837" i="8"/>
  <c r="AA837" i="8"/>
  <c r="AD836" i="8"/>
  <c r="AC836" i="8"/>
  <c r="AB836" i="8"/>
  <c r="AA836" i="8"/>
  <c r="AD835" i="8"/>
  <c r="AC835" i="8"/>
  <c r="AB835" i="8"/>
  <c r="AA835" i="8"/>
  <c r="AD834" i="8"/>
  <c r="AC834" i="8"/>
  <c r="AB834" i="8"/>
  <c r="AA834" i="8"/>
  <c r="AD833" i="8"/>
  <c r="AC833" i="8"/>
  <c r="AB833" i="8"/>
  <c r="AA833" i="8"/>
  <c r="AD832" i="8"/>
  <c r="AC832" i="8"/>
  <c r="AB832" i="8"/>
  <c r="AA832" i="8"/>
  <c r="AD831" i="8"/>
  <c r="AC831" i="8"/>
  <c r="AB831" i="8"/>
  <c r="AA831" i="8"/>
  <c r="AD830" i="8"/>
  <c r="AC830" i="8"/>
  <c r="AB830" i="8"/>
  <c r="AA830" i="8"/>
  <c r="AD829" i="8"/>
  <c r="AC829" i="8"/>
  <c r="AB829" i="8"/>
  <c r="AA829" i="8"/>
  <c r="AD828" i="8"/>
  <c r="AC828" i="8"/>
  <c r="AB828" i="8"/>
  <c r="AA828" i="8"/>
  <c r="AD827" i="8"/>
  <c r="AC827" i="8"/>
  <c r="AB827" i="8"/>
  <c r="AA827" i="8"/>
  <c r="AD826" i="8"/>
  <c r="AC826" i="8"/>
  <c r="AB826" i="8"/>
  <c r="AA826" i="8"/>
  <c r="AD825" i="8"/>
  <c r="AC825" i="8"/>
  <c r="AB825" i="8"/>
  <c r="AA825" i="8"/>
  <c r="AD824" i="8"/>
  <c r="AC824" i="8"/>
  <c r="AB824" i="8"/>
  <c r="AA824" i="8"/>
  <c r="AD823" i="8"/>
  <c r="AC823" i="8"/>
  <c r="AB823" i="8"/>
  <c r="AA823" i="8"/>
  <c r="AD822" i="8"/>
  <c r="AC822" i="8"/>
  <c r="AB822" i="8"/>
  <c r="AA822" i="8"/>
  <c r="AD821" i="8"/>
  <c r="AC821" i="8"/>
  <c r="AB821" i="8"/>
  <c r="AA821" i="8"/>
  <c r="AD820" i="8"/>
  <c r="AC820" i="8"/>
  <c r="AB820" i="8"/>
  <c r="AA820" i="8"/>
  <c r="AD819" i="8"/>
  <c r="AC819" i="8"/>
  <c r="AB819" i="8"/>
  <c r="AA819" i="8"/>
  <c r="AD818" i="8"/>
  <c r="AC818" i="8"/>
  <c r="AB818" i="8"/>
  <c r="AA818" i="8"/>
  <c r="AD817" i="8"/>
  <c r="AC817" i="8"/>
  <c r="AB817" i="8"/>
  <c r="AA817" i="8"/>
  <c r="AD816" i="8"/>
  <c r="AC816" i="8"/>
  <c r="AB816" i="8"/>
  <c r="AA816" i="8"/>
  <c r="AD815" i="8"/>
  <c r="AC815" i="8"/>
  <c r="AB815" i="8"/>
  <c r="AA815" i="8"/>
  <c r="AD814" i="8"/>
  <c r="AC814" i="8"/>
  <c r="AB814" i="8"/>
  <c r="AA814" i="8"/>
  <c r="AD813" i="8"/>
  <c r="AC813" i="8"/>
  <c r="AB813" i="8"/>
  <c r="AA813" i="8"/>
  <c r="AD812" i="8"/>
  <c r="AC812" i="8"/>
  <c r="AB812" i="8"/>
  <c r="AA812" i="8"/>
  <c r="AD811" i="8"/>
  <c r="AC811" i="8"/>
  <c r="AB811" i="8"/>
  <c r="AA811" i="8"/>
  <c r="AD810" i="8"/>
  <c r="AC810" i="8"/>
  <c r="AB810" i="8"/>
  <c r="AA810" i="8"/>
  <c r="AD809" i="8"/>
  <c r="AC809" i="8"/>
  <c r="AB809" i="8"/>
  <c r="AA809" i="8"/>
  <c r="AD808" i="8"/>
  <c r="AC808" i="8"/>
  <c r="AB808" i="8"/>
  <c r="AA808" i="8"/>
  <c r="AD807" i="8"/>
  <c r="AC807" i="8"/>
  <c r="AB807" i="8"/>
  <c r="AA807" i="8"/>
  <c r="AD806" i="8"/>
  <c r="AC806" i="8"/>
  <c r="AB806" i="8"/>
  <c r="AA806" i="8"/>
  <c r="AD805" i="8"/>
  <c r="AC805" i="8"/>
  <c r="AB805" i="8"/>
  <c r="AA805" i="8"/>
  <c r="AD804" i="8"/>
  <c r="AC804" i="8"/>
  <c r="AB804" i="8"/>
  <c r="AA804" i="8"/>
  <c r="AD803" i="8"/>
  <c r="AC803" i="8"/>
  <c r="AB803" i="8"/>
  <c r="AA803" i="8"/>
  <c r="AD802" i="8"/>
  <c r="AC802" i="8"/>
  <c r="AB802" i="8"/>
  <c r="AA802" i="8"/>
  <c r="AD801" i="8"/>
  <c r="AC801" i="8"/>
  <c r="AB801" i="8"/>
  <c r="AA801" i="8"/>
  <c r="AD800" i="8"/>
  <c r="AC800" i="8"/>
  <c r="AB800" i="8"/>
  <c r="AA800" i="8"/>
  <c r="AD799" i="8"/>
  <c r="AC799" i="8"/>
  <c r="AB799" i="8"/>
  <c r="AA799" i="8"/>
  <c r="AD798" i="8"/>
  <c r="AC798" i="8"/>
  <c r="AB798" i="8"/>
  <c r="AA798" i="8"/>
  <c r="AD797" i="8"/>
  <c r="AC797" i="8"/>
  <c r="AB797" i="8"/>
  <c r="AA797" i="8"/>
  <c r="AD796" i="8"/>
  <c r="AC796" i="8"/>
  <c r="AB796" i="8"/>
  <c r="AA796" i="8"/>
  <c r="AD795" i="8"/>
  <c r="AC795" i="8"/>
  <c r="AB795" i="8"/>
  <c r="AA795" i="8"/>
  <c r="AD794" i="8"/>
  <c r="AC794" i="8"/>
  <c r="AB794" i="8"/>
  <c r="AA794" i="8"/>
  <c r="AD793" i="8"/>
  <c r="AC793" i="8"/>
  <c r="AB793" i="8"/>
  <c r="AA793" i="8"/>
  <c r="AD792" i="8"/>
  <c r="AC792" i="8"/>
  <c r="AB792" i="8"/>
  <c r="AA792" i="8"/>
  <c r="AD791" i="8"/>
  <c r="AC791" i="8"/>
  <c r="AB791" i="8"/>
  <c r="AA791" i="8"/>
  <c r="AD790" i="8"/>
  <c r="AC790" i="8"/>
  <c r="AB790" i="8"/>
  <c r="AA790" i="8"/>
  <c r="AD789" i="8"/>
  <c r="AC789" i="8"/>
  <c r="AB789" i="8"/>
  <c r="AA789" i="8"/>
  <c r="AD788" i="8"/>
  <c r="AC788" i="8"/>
  <c r="AB788" i="8"/>
  <c r="AA788" i="8"/>
  <c r="AD787" i="8"/>
  <c r="AC787" i="8"/>
  <c r="AB787" i="8"/>
  <c r="AA787" i="8"/>
  <c r="AD786" i="8"/>
  <c r="AC786" i="8"/>
  <c r="AB786" i="8"/>
  <c r="AA786" i="8"/>
  <c r="AD785" i="8"/>
  <c r="AC785" i="8"/>
  <c r="AB785" i="8"/>
  <c r="AA785" i="8"/>
  <c r="AD784" i="8"/>
  <c r="AC784" i="8"/>
  <c r="AB784" i="8"/>
  <c r="AA784" i="8"/>
  <c r="AD783" i="8"/>
  <c r="AC783" i="8"/>
  <c r="AB783" i="8"/>
  <c r="AA783" i="8"/>
  <c r="AD782" i="8"/>
  <c r="AC782" i="8"/>
  <c r="AB782" i="8"/>
  <c r="AA782" i="8"/>
  <c r="AD781" i="8"/>
  <c r="AC781" i="8"/>
  <c r="AB781" i="8"/>
  <c r="AA781" i="8"/>
  <c r="AD780" i="8"/>
  <c r="AC780" i="8"/>
  <c r="AB780" i="8"/>
  <c r="AA780" i="8"/>
  <c r="AD779" i="8"/>
  <c r="AC779" i="8"/>
  <c r="AB779" i="8"/>
  <c r="AA779" i="8"/>
  <c r="AD778" i="8"/>
  <c r="AC778" i="8"/>
  <c r="AB778" i="8"/>
  <c r="AA778" i="8"/>
  <c r="AD777" i="8"/>
  <c r="AC777" i="8"/>
  <c r="AB777" i="8"/>
  <c r="AA777" i="8"/>
  <c r="AD776" i="8"/>
  <c r="AC776" i="8"/>
  <c r="AB776" i="8"/>
  <c r="AA776" i="8"/>
  <c r="AD775" i="8"/>
  <c r="AC775" i="8"/>
  <c r="AB775" i="8"/>
  <c r="AA775" i="8"/>
  <c r="AD774" i="8"/>
  <c r="AC774" i="8"/>
  <c r="AB774" i="8"/>
  <c r="AA774" i="8"/>
  <c r="AD773" i="8"/>
  <c r="AC773" i="8"/>
  <c r="AB773" i="8"/>
  <c r="AA773" i="8"/>
  <c r="AD772" i="8"/>
  <c r="AC772" i="8"/>
  <c r="AB772" i="8"/>
  <c r="AA772" i="8"/>
  <c r="AD771" i="8"/>
  <c r="AC771" i="8"/>
  <c r="AB771" i="8"/>
  <c r="AA771" i="8"/>
  <c r="AD770" i="8"/>
  <c r="AC770" i="8"/>
  <c r="AB770" i="8"/>
  <c r="AA770" i="8"/>
  <c r="AD769" i="8"/>
  <c r="AC769" i="8"/>
  <c r="AB769" i="8"/>
  <c r="AA769" i="8"/>
  <c r="AD768" i="8"/>
  <c r="AC768" i="8"/>
  <c r="AB768" i="8"/>
  <c r="AA768" i="8"/>
  <c r="AD767" i="8"/>
  <c r="AC767" i="8"/>
  <c r="AB767" i="8"/>
  <c r="AA767" i="8"/>
  <c r="AD766" i="8"/>
  <c r="AC766" i="8"/>
  <c r="AB766" i="8"/>
  <c r="AA766" i="8"/>
  <c r="AD765" i="8"/>
  <c r="AC765" i="8"/>
  <c r="AB765" i="8"/>
  <c r="AA765" i="8"/>
  <c r="AD764" i="8"/>
  <c r="AC764" i="8"/>
  <c r="AB764" i="8"/>
  <c r="AA764" i="8"/>
  <c r="AD763" i="8"/>
  <c r="AC763" i="8"/>
  <c r="AB763" i="8"/>
  <c r="AA763" i="8"/>
  <c r="AD762" i="8"/>
  <c r="AC762" i="8"/>
  <c r="AB762" i="8"/>
  <c r="AA762" i="8"/>
  <c r="AD761" i="8"/>
  <c r="AC761" i="8"/>
  <c r="AB761" i="8"/>
  <c r="AA761" i="8"/>
  <c r="AD760" i="8"/>
  <c r="AC760" i="8"/>
  <c r="AB760" i="8"/>
  <c r="AA760" i="8"/>
  <c r="AD759" i="8"/>
  <c r="AC759" i="8"/>
  <c r="AB759" i="8"/>
  <c r="AA759" i="8"/>
  <c r="AD758" i="8"/>
  <c r="AC758" i="8"/>
  <c r="AB758" i="8"/>
  <c r="AA758" i="8"/>
  <c r="AD757" i="8"/>
  <c r="AC757" i="8"/>
  <c r="AB757" i="8"/>
  <c r="AA757" i="8"/>
  <c r="AD756" i="8"/>
  <c r="AC756" i="8"/>
  <c r="AB756" i="8"/>
  <c r="AA756" i="8"/>
  <c r="AD755" i="8"/>
  <c r="AC755" i="8"/>
  <c r="AB755" i="8"/>
  <c r="AA755" i="8"/>
  <c r="AD754" i="8"/>
  <c r="AC754" i="8"/>
  <c r="AB754" i="8"/>
  <c r="AA754" i="8"/>
  <c r="AD753" i="8"/>
  <c r="AC753" i="8"/>
  <c r="AB753" i="8"/>
  <c r="AA753" i="8"/>
  <c r="AD752" i="8"/>
  <c r="AC752" i="8"/>
  <c r="AB752" i="8"/>
  <c r="AA752" i="8"/>
  <c r="AD751" i="8"/>
  <c r="AC751" i="8"/>
  <c r="AB751" i="8"/>
  <c r="AA751" i="8"/>
  <c r="AD750" i="8"/>
  <c r="AC750" i="8"/>
  <c r="AB750" i="8"/>
  <c r="AA750" i="8"/>
  <c r="AD749" i="8"/>
  <c r="AC749" i="8"/>
  <c r="AB749" i="8"/>
  <c r="AA749" i="8"/>
  <c r="AD748" i="8"/>
  <c r="AC748" i="8"/>
  <c r="AB748" i="8"/>
  <c r="AA748" i="8"/>
  <c r="AD747" i="8"/>
  <c r="AC747" i="8"/>
  <c r="AB747" i="8"/>
  <c r="AA747" i="8"/>
  <c r="AD746" i="8"/>
  <c r="AC746" i="8"/>
  <c r="AB746" i="8"/>
  <c r="AA746" i="8"/>
  <c r="AD745" i="8"/>
  <c r="AC745" i="8"/>
  <c r="AB745" i="8"/>
  <c r="AA745" i="8"/>
  <c r="AD744" i="8"/>
  <c r="AC744" i="8"/>
  <c r="AB744" i="8"/>
  <c r="AA744" i="8"/>
  <c r="AD743" i="8"/>
  <c r="AC743" i="8"/>
  <c r="AB743" i="8"/>
  <c r="AA743" i="8"/>
  <c r="AD742" i="8"/>
  <c r="AC742" i="8"/>
  <c r="AB742" i="8"/>
  <c r="AA742" i="8"/>
  <c r="AD741" i="8"/>
  <c r="AC741" i="8"/>
  <c r="AB741" i="8"/>
  <c r="AA741" i="8"/>
  <c r="AD740" i="8"/>
  <c r="AC740" i="8"/>
  <c r="AB740" i="8"/>
  <c r="AA740" i="8"/>
  <c r="AD739" i="8"/>
  <c r="AC739" i="8"/>
  <c r="AB739" i="8"/>
  <c r="AA739" i="8"/>
  <c r="AD738" i="8"/>
  <c r="AC738" i="8"/>
  <c r="AB738" i="8"/>
  <c r="AA738" i="8"/>
  <c r="AD737" i="8"/>
  <c r="AC737" i="8"/>
  <c r="AB737" i="8"/>
  <c r="AA737" i="8"/>
  <c r="AD736" i="8"/>
  <c r="AC736" i="8"/>
  <c r="AB736" i="8"/>
  <c r="AA736" i="8"/>
  <c r="AD735" i="8"/>
  <c r="AC735" i="8"/>
  <c r="AB735" i="8"/>
  <c r="AA735" i="8"/>
  <c r="AD734" i="8"/>
  <c r="AC734" i="8"/>
  <c r="AB734" i="8"/>
  <c r="AA734" i="8"/>
  <c r="AD733" i="8"/>
  <c r="AC733" i="8"/>
  <c r="AB733" i="8"/>
  <c r="AA733" i="8"/>
  <c r="AD732" i="8"/>
  <c r="AC732" i="8"/>
  <c r="AB732" i="8"/>
  <c r="AA732" i="8"/>
  <c r="AD731" i="8"/>
  <c r="AC731" i="8"/>
  <c r="AB731" i="8"/>
  <c r="AA731" i="8"/>
  <c r="AD730" i="8"/>
  <c r="AC730" i="8"/>
  <c r="AB730" i="8"/>
  <c r="AA730" i="8"/>
  <c r="AD729" i="8"/>
  <c r="AC729" i="8"/>
  <c r="AB729" i="8"/>
  <c r="AA729" i="8"/>
  <c r="AD728" i="8"/>
  <c r="AC728" i="8"/>
  <c r="AB728" i="8"/>
  <c r="AA728" i="8"/>
  <c r="AD727" i="8"/>
  <c r="AC727" i="8"/>
  <c r="AB727" i="8"/>
  <c r="AA727" i="8"/>
  <c r="AD726" i="8"/>
  <c r="AC726" i="8"/>
  <c r="AB726" i="8"/>
  <c r="AA726" i="8"/>
  <c r="AD725" i="8"/>
  <c r="AC725" i="8"/>
  <c r="AB725" i="8"/>
  <c r="AA725" i="8"/>
  <c r="AD724" i="8"/>
  <c r="AC724" i="8"/>
  <c r="AB724" i="8"/>
  <c r="AA724" i="8"/>
  <c r="AD723" i="8"/>
  <c r="AC723" i="8"/>
  <c r="AB723" i="8"/>
  <c r="AA723" i="8"/>
  <c r="AD722" i="8"/>
  <c r="AC722" i="8"/>
  <c r="AB722" i="8"/>
  <c r="AA722" i="8"/>
  <c r="AD721" i="8"/>
  <c r="AC721" i="8"/>
  <c r="AB721" i="8"/>
  <c r="AA721" i="8"/>
  <c r="AD720" i="8"/>
  <c r="AC720" i="8"/>
  <c r="AB720" i="8"/>
  <c r="AA720" i="8"/>
  <c r="AD719" i="8"/>
  <c r="AC719" i="8"/>
  <c r="AB719" i="8"/>
  <c r="AA719" i="8"/>
  <c r="AD718" i="8"/>
  <c r="AC718" i="8"/>
  <c r="AB718" i="8"/>
  <c r="AA718" i="8"/>
  <c r="AD717" i="8"/>
  <c r="AC717" i="8"/>
  <c r="AB717" i="8"/>
  <c r="AA717" i="8"/>
  <c r="AD716" i="8"/>
  <c r="AC716" i="8"/>
  <c r="AB716" i="8"/>
  <c r="AA716" i="8"/>
  <c r="AD715" i="8"/>
  <c r="AC715" i="8"/>
  <c r="AB715" i="8"/>
  <c r="AA715" i="8"/>
  <c r="AD714" i="8"/>
  <c r="AC714" i="8"/>
  <c r="AB714" i="8"/>
  <c r="AA714" i="8"/>
  <c r="AD713" i="8"/>
  <c r="AC713" i="8"/>
  <c r="AB713" i="8"/>
  <c r="AA713" i="8"/>
  <c r="AD712" i="8"/>
  <c r="AC712" i="8"/>
  <c r="AB712" i="8"/>
  <c r="AA712" i="8"/>
  <c r="AD711" i="8"/>
  <c r="AC711" i="8"/>
  <c r="AB711" i="8"/>
  <c r="AA711" i="8"/>
  <c r="AD710" i="8"/>
  <c r="AC710" i="8"/>
  <c r="AB710" i="8"/>
  <c r="AA710" i="8"/>
  <c r="AD709" i="8"/>
  <c r="AC709" i="8"/>
  <c r="AB709" i="8"/>
  <c r="AA709" i="8"/>
  <c r="AD708" i="8"/>
  <c r="AC708" i="8"/>
  <c r="AB708" i="8"/>
  <c r="AA708" i="8"/>
  <c r="AD707" i="8"/>
  <c r="AC707" i="8"/>
  <c r="AB707" i="8"/>
  <c r="AA707" i="8"/>
  <c r="AD706" i="8"/>
  <c r="AC706" i="8"/>
  <c r="AB706" i="8"/>
  <c r="AA706" i="8"/>
  <c r="AD705" i="8"/>
  <c r="AC705" i="8"/>
  <c r="AB705" i="8"/>
  <c r="AA705" i="8"/>
  <c r="AD704" i="8"/>
  <c r="AC704" i="8"/>
  <c r="AB704" i="8"/>
  <c r="AA704" i="8"/>
  <c r="AD703" i="8"/>
  <c r="AC703" i="8"/>
  <c r="AB703" i="8"/>
  <c r="AA703" i="8"/>
  <c r="AD702" i="8"/>
  <c r="AC702" i="8"/>
  <c r="AB702" i="8"/>
  <c r="AA702" i="8"/>
  <c r="AD701" i="8"/>
  <c r="AC701" i="8"/>
  <c r="AB701" i="8"/>
  <c r="AA701" i="8"/>
  <c r="AD700" i="8"/>
  <c r="AC700" i="8"/>
  <c r="AB700" i="8"/>
  <c r="AA700" i="8"/>
  <c r="AD699" i="8"/>
  <c r="AC699" i="8"/>
  <c r="AB699" i="8"/>
  <c r="AA699" i="8"/>
  <c r="AD698" i="8"/>
  <c r="AC698" i="8"/>
  <c r="AB698" i="8"/>
  <c r="AA698" i="8"/>
  <c r="AD697" i="8"/>
  <c r="AC697" i="8"/>
  <c r="AB697" i="8"/>
  <c r="AA697" i="8"/>
  <c r="AD696" i="8"/>
  <c r="AC696" i="8"/>
  <c r="AB696" i="8"/>
  <c r="AA696" i="8"/>
  <c r="AD695" i="8"/>
  <c r="AC695" i="8"/>
  <c r="AB695" i="8"/>
  <c r="AA695" i="8"/>
  <c r="AD694" i="8"/>
  <c r="AC694" i="8"/>
  <c r="AB694" i="8"/>
  <c r="AA694" i="8"/>
  <c r="AD693" i="8"/>
  <c r="AC693" i="8"/>
  <c r="AB693" i="8"/>
  <c r="AA693" i="8"/>
  <c r="AD692" i="8"/>
  <c r="AC692" i="8"/>
  <c r="AB692" i="8"/>
  <c r="AA692" i="8"/>
  <c r="AD691" i="8"/>
  <c r="AC691" i="8"/>
  <c r="AB691" i="8"/>
  <c r="AA691" i="8"/>
  <c r="AD690" i="8"/>
  <c r="AC690" i="8"/>
  <c r="AB690" i="8"/>
  <c r="AA690" i="8"/>
  <c r="AD689" i="8"/>
  <c r="AC689" i="8"/>
  <c r="AB689" i="8"/>
  <c r="AA689" i="8"/>
  <c r="AD688" i="8"/>
  <c r="AC688" i="8"/>
  <c r="AB688" i="8"/>
  <c r="AA688" i="8"/>
  <c r="AD687" i="8"/>
  <c r="AC687" i="8"/>
  <c r="AB687" i="8"/>
  <c r="AA687" i="8"/>
  <c r="AD686" i="8"/>
  <c r="AC686" i="8"/>
  <c r="AB686" i="8"/>
  <c r="AA686" i="8"/>
  <c r="AD685" i="8"/>
  <c r="AC685" i="8"/>
  <c r="AB685" i="8"/>
  <c r="AA685" i="8"/>
  <c r="AD684" i="8"/>
  <c r="AC684" i="8"/>
  <c r="AB684" i="8"/>
  <c r="AA684" i="8"/>
  <c r="AD683" i="8"/>
  <c r="AC683" i="8"/>
  <c r="AB683" i="8"/>
  <c r="AA683" i="8"/>
  <c r="AD682" i="8"/>
  <c r="AC682" i="8"/>
  <c r="AB682" i="8"/>
  <c r="AA682" i="8"/>
  <c r="AD681" i="8"/>
  <c r="AC681" i="8"/>
  <c r="AB681" i="8"/>
  <c r="AA681" i="8"/>
  <c r="AD680" i="8"/>
  <c r="AC680" i="8"/>
  <c r="AB680" i="8"/>
  <c r="AA680" i="8"/>
  <c r="AD679" i="8"/>
  <c r="AC679" i="8"/>
  <c r="AB679" i="8"/>
  <c r="AA679" i="8"/>
  <c r="AD678" i="8"/>
  <c r="AC678" i="8"/>
  <c r="AB678" i="8"/>
  <c r="AA678" i="8"/>
  <c r="AD677" i="8"/>
  <c r="AC677" i="8"/>
  <c r="AB677" i="8"/>
  <c r="AA677" i="8"/>
  <c r="AD676" i="8"/>
  <c r="AC676" i="8"/>
  <c r="AB676" i="8"/>
  <c r="AA676" i="8"/>
  <c r="AD675" i="8"/>
  <c r="AC675" i="8"/>
  <c r="AB675" i="8"/>
  <c r="AA675" i="8"/>
  <c r="AD674" i="8"/>
  <c r="AC674" i="8"/>
  <c r="AB674" i="8"/>
  <c r="AA674" i="8"/>
  <c r="AD673" i="8"/>
  <c r="AC673" i="8"/>
  <c r="AB673" i="8"/>
  <c r="AA673" i="8"/>
  <c r="AD672" i="8"/>
  <c r="AC672" i="8"/>
  <c r="AB672" i="8"/>
  <c r="AA672" i="8"/>
  <c r="AD671" i="8"/>
  <c r="AC671" i="8"/>
  <c r="AB671" i="8"/>
  <c r="AA671" i="8"/>
  <c r="AD670" i="8"/>
  <c r="AC670" i="8"/>
  <c r="AB670" i="8"/>
  <c r="AA670" i="8"/>
  <c r="AD669" i="8"/>
  <c r="AC669" i="8"/>
  <c r="AB669" i="8"/>
  <c r="AA669" i="8"/>
  <c r="AD668" i="8"/>
  <c r="AC668" i="8"/>
  <c r="AB668" i="8"/>
  <c r="AA668" i="8"/>
  <c r="AD667" i="8"/>
  <c r="AC667" i="8"/>
  <c r="AB667" i="8"/>
  <c r="AA667" i="8"/>
  <c r="AD666" i="8"/>
  <c r="AC666" i="8"/>
  <c r="AB666" i="8"/>
  <c r="AA666" i="8"/>
  <c r="AD665" i="8"/>
  <c r="AC665" i="8"/>
  <c r="AB665" i="8"/>
  <c r="AA665" i="8"/>
  <c r="AD664" i="8"/>
  <c r="AC664" i="8"/>
  <c r="AB664" i="8"/>
  <c r="AA664" i="8"/>
  <c r="AD663" i="8"/>
  <c r="AC663" i="8"/>
  <c r="AB663" i="8"/>
  <c r="AA663" i="8"/>
  <c r="AD662" i="8"/>
  <c r="AC662" i="8"/>
  <c r="AB662" i="8"/>
  <c r="AA662" i="8"/>
  <c r="AD661" i="8"/>
  <c r="AC661" i="8"/>
  <c r="AB661" i="8"/>
  <c r="AA661" i="8"/>
  <c r="AD660" i="8"/>
  <c r="AC660" i="8"/>
  <c r="AB660" i="8"/>
  <c r="AA660" i="8"/>
  <c r="AD659" i="8"/>
  <c r="AC659" i="8"/>
  <c r="AB659" i="8"/>
  <c r="AA659" i="8"/>
  <c r="AD658" i="8"/>
  <c r="AC658" i="8"/>
  <c r="AB658" i="8"/>
  <c r="AA658" i="8"/>
  <c r="AD657" i="8"/>
  <c r="AC657" i="8"/>
  <c r="AB657" i="8"/>
  <c r="AA657" i="8"/>
  <c r="AD656" i="8"/>
  <c r="AC656" i="8"/>
  <c r="AB656" i="8"/>
  <c r="AA656" i="8"/>
  <c r="AD655" i="8"/>
  <c r="AC655" i="8"/>
  <c r="AB655" i="8"/>
  <c r="AA655" i="8"/>
  <c r="AD654" i="8"/>
  <c r="AC654" i="8"/>
  <c r="AB654" i="8"/>
  <c r="AA654" i="8"/>
  <c r="AD653" i="8"/>
  <c r="AC653" i="8"/>
  <c r="AB653" i="8"/>
  <c r="AA653" i="8"/>
  <c r="AD652" i="8"/>
  <c r="AC652" i="8"/>
  <c r="AB652" i="8"/>
  <c r="AA652" i="8"/>
  <c r="AD651" i="8"/>
  <c r="AC651" i="8"/>
  <c r="AB651" i="8"/>
  <c r="AA651" i="8"/>
  <c r="AD650" i="8"/>
  <c r="AC650" i="8"/>
  <c r="AB650" i="8"/>
  <c r="AA650" i="8"/>
  <c r="AD649" i="8"/>
  <c r="AC649" i="8"/>
  <c r="AB649" i="8"/>
  <c r="AA649" i="8"/>
  <c r="AD648" i="8"/>
  <c r="AC648" i="8"/>
  <c r="AB648" i="8"/>
  <c r="AA648" i="8"/>
  <c r="AD647" i="8"/>
  <c r="AC647" i="8"/>
  <c r="AB647" i="8"/>
  <c r="AA647" i="8"/>
  <c r="AD646" i="8"/>
  <c r="AC646" i="8"/>
  <c r="AB646" i="8"/>
  <c r="AA646" i="8"/>
  <c r="AD645" i="8"/>
  <c r="AC645" i="8"/>
  <c r="AB645" i="8"/>
  <c r="AA645" i="8"/>
  <c r="AD644" i="8"/>
  <c r="AC644" i="8"/>
  <c r="AB644" i="8"/>
  <c r="AA644" i="8"/>
  <c r="AD643" i="8"/>
  <c r="AC643" i="8"/>
  <c r="AB643" i="8"/>
  <c r="AA643" i="8"/>
  <c r="AD642" i="8"/>
  <c r="AC642" i="8"/>
  <c r="AB642" i="8"/>
  <c r="AA642" i="8"/>
  <c r="AD641" i="8"/>
  <c r="AC641" i="8"/>
  <c r="AB641" i="8"/>
  <c r="AA641" i="8"/>
  <c r="AD640" i="8"/>
  <c r="AC640" i="8"/>
  <c r="AB640" i="8"/>
  <c r="AA640" i="8"/>
  <c r="AD639" i="8"/>
  <c r="AC639" i="8"/>
  <c r="AB639" i="8"/>
  <c r="AA639" i="8"/>
  <c r="AD638" i="8"/>
  <c r="AC638" i="8"/>
  <c r="AB638" i="8"/>
  <c r="AA638" i="8"/>
  <c r="AD637" i="8"/>
  <c r="AC637" i="8"/>
  <c r="AB637" i="8"/>
  <c r="AA637" i="8"/>
  <c r="AD636" i="8"/>
  <c r="AC636" i="8"/>
  <c r="AB636" i="8"/>
  <c r="AA636" i="8"/>
  <c r="AD635" i="8"/>
  <c r="AC635" i="8"/>
  <c r="AB635" i="8"/>
  <c r="AA635" i="8"/>
  <c r="AD634" i="8"/>
  <c r="AC634" i="8"/>
  <c r="AB634" i="8"/>
  <c r="AA634" i="8"/>
  <c r="AD633" i="8"/>
  <c r="AC633" i="8"/>
  <c r="AB633" i="8"/>
  <c r="AA633" i="8"/>
  <c r="AD632" i="8"/>
  <c r="AC632" i="8"/>
  <c r="AB632" i="8"/>
  <c r="AA632" i="8"/>
  <c r="AD631" i="8"/>
  <c r="AC631" i="8"/>
  <c r="AB631" i="8"/>
  <c r="AA631" i="8"/>
  <c r="AD630" i="8"/>
  <c r="AC630" i="8"/>
  <c r="AB630" i="8"/>
  <c r="AA630" i="8"/>
  <c r="AD629" i="8"/>
  <c r="AC629" i="8"/>
  <c r="AB629" i="8"/>
  <c r="AA629" i="8"/>
  <c r="AD628" i="8"/>
  <c r="AC628" i="8"/>
  <c r="AB628" i="8"/>
  <c r="AA628" i="8"/>
  <c r="AD627" i="8"/>
  <c r="AC627" i="8"/>
  <c r="AB627" i="8"/>
  <c r="AA627" i="8"/>
  <c r="AD626" i="8"/>
  <c r="AC626" i="8"/>
  <c r="AB626" i="8"/>
  <c r="AA626" i="8"/>
  <c r="AD625" i="8"/>
  <c r="AC625" i="8"/>
  <c r="AB625" i="8"/>
  <c r="AA625" i="8"/>
  <c r="AD624" i="8"/>
  <c r="AC624" i="8"/>
  <c r="AB624" i="8"/>
  <c r="AA624" i="8"/>
  <c r="AD623" i="8"/>
  <c r="AC623" i="8"/>
  <c r="AB623" i="8"/>
  <c r="AA623" i="8"/>
  <c r="AD622" i="8"/>
  <c r="AC622" i="8"/>
  <c r="AB622" i="8"/>
  <c r="AA622" i="8"/>
  <c r="AD621" i="8"/>
  <c r="AC621" i="8"/>
  <c r="AB621" i="8"/>
  <c r="AA621" i="8"/>
  <c r="AD620" i="8"/>
  <c r="AC620" i="8"/>
  <c r="AB620" i="8"/>
  <c r="AA620" i="8"/>
  <c r="AD619" i="8"/>
  <c r="AC619" i="8"/>
  <c r="AB619" i="8"/>
  <c r="AA619" i="8"/>
  <c r="AD618" i="8"/>
  <c r="AC618" i="8"/>
  <c r="AB618" i="8"/>
  <c r="AA618" i="8"/>
  <c r="AD617" i="8"/>
  <c r="AC617" i="8"/>
  <c r="AB617" i="8"/>
  <c r="AA617" i="8"/>
  <c r="AD616" i="8"/>
  <c r="AC616" i="8"/>
  <c r="AB616" i="8"/>
  <c r="AA616" i="8"/>
  <c r="AD615" i="8"/>
  <c r="AC615" i="8"/>
  <c r="AB615" i="8"/>
  <c r="AA615" i="8"/>
  <c r="AD614" i="8"/>
  <c r="AC614" i="8"/>
  <c r="AB614" i="8"/>
  <c r="AA614" i="8"/>
  <c r="AD613" i="8"/>
  <c r="AC613" i="8"/>
  <c r="AB613" i="8"/>
  <c r="AA613" i="8"/>
  <c r="AD612" i="8"/>
  <c r="AC612" i="8"/>
  <c r="AB612" i="8"/>
  <c r="AA612" i="8"/>
  <c r="AD611" i="8"/>
  <c r="AC611" i="8"/>
  <c r="AB611" i="8"/>
  <c r="AA611" i="8"/>
  <c r="AD610" i="8"/>
  <c r="AC610" i="8"/>
  <c r="AB610" i="8"/>
  <c r="AA610" i="8"/>
  <c r="AD609" i="8"/>
  <c r="AC609" i="8"/>
  <c r="AB609" i="8"/>
  <c r="AA609" i="8"/>
  <c r="AD608" i="8"/>
  <c r="AC608" i="8"/>
  <c r="AB608" i="8"/>
  <c r="AA608" i="8"/>
  <c r="AD607" i="8"/>
  <c r="AC607" i="8"/>
  <c r="AB607" i="8"/>
  <c r="AA607" i="8"/>
  <c r="AD606" i="8"/>
  <c r="AC606" i="8"/>
  <c r="AB606" i="8"/>
  <c r="AA606" i="8"/>
  <c r="AD605" i="8"/>
  <c r="AC605" i="8"/>
  <c r="AB605" i="8"/>
  <c r="AA605" i="8"/>
  <c r="AD604" i="8"/>
  <c r="AC604" i="8"/>
  <c r="AB604" i="8"/>
  <c r="AA604" i="8"/>
  <c r="AD603" i="8"/>
  <c r="AC603" i="8"/>
  <c r="AB603" i="8"/>
  <c r="AA603" i="8"/>
  <c r="AD602" i="8"/>
  <c r="AC602" i="8"/>
  <c r="AB602" i="8"/>
  <c r="AA602" i="8"/>
  <c r="AD601" i="8"/>
  <c r="AC601" i="8"/>
  <c r="AB601" i="8"/>
  <c r="AA601" i="8"/>
  <c r="AD600" i="8"/>
  <c r="AC600" i="8"/>
  <c r="AB600" i="8"/>
  <c r="AA600" i="8"/>
  <c r="AD599" i="8"/>
  <c r="AC599" i="8"/>
  <c r="AB599" i="8"/>
  <c r="AA599" i="8"/>
  <c r="AD598" i="8"/>
  <c r="AC598" i="8"/>
  <c r="AB598" i="8"/>
  <c r="AA598" i="8"/>
  <c r="AD597" i="8"/>
  <c r="AC597" i="8"/>
  <c r="AB597" i="8"/>
  <c r="AA597" i="8"/>
  <c r="AD596" i="8"/>
  <c r="AC596" i="8"/>
  <c r="AB596" i="8"/>
  <c r="AA596" i="8"/>
  <c r="AD595" i="8"/>
  <c r="AC595" i="8"/>
  <c r="AB595" i="8"/>
  <c r="AA595" i="8"/>
  <c r="AD594" i="8"/>
  <c r="AC594" i="8"/>
  <c r="AB594" i="8"/>
  <c r="AA594" i="8"/>
  <c r="AD593" i="8"/>
  <c r="AC593" i="8"/>
  <c r="AB593" i="8"/>
  <c r="AA593" i="8"/>
  <c r="AD592" i="8"/>
  <c r="AC592" i="8"/>
  <c r="AB592" i="8"/>
  <c r="AA592" i="8"/>
  <c r="AD591" i="8"/>
  <c r="AC591" i="8"/>
  <c r="AB591" i="8"/>
  <c r="AA591" i="8"/>
  <c r="AD590" i="8"/>
  <c r="AC590" i="8"/>
  <c r="AB590" i="8"/>
  <c r="AA590" i="8"/>
  <c r="AD589" i="8"/>
  <c r="AC589" i="8"/>
  <c r="AB589" i="8"/>
  <c r="AA589" i="8"/>
  <c r="AD588" i="8"/>
  <c r="AC588" i="8"/>
  <c r="AB588" i="8"/>
  <c r="AA588" i="8"/>
  <c r="AD587" i="8"/>
  <c r="AC587" i="8"/>
  <c r="AB587" i="8"/>
  <c r="AA587" i="8"/>
  <c r="AD586" i="8"/>
  <c r="AC586" i="8"/>
  <c r="AB586" i="8"/>
  <c r="AA586" i="8"/>
  <c r="AD585" i="8"/>
  <c r="AC585" i="8"/>
  <c r="AB585" i="8"/>
  <c r="AA585" i="8"/>
  <c r="AD584" i="8"/>
  <c r="AC584" i="8"/>
  <c r="AB584" i="8"/>
  <c r="AA584" i="8"/>
  <c r="AD583" i="8"/>
  <c r="AC583" i="8"/>
  <c r="AB583" i="8"/>
  <c r="AA583" i="8"/>
  <c r="AD582" i="8"/>
  <c r="AC582" i="8"/>
  <c r="AB582" i="8"/>
  <c r="AA582" i="8"/>
  <c r="AD581" i="8"/>
  <c r="AC581" i="8"/>
  <c r="AB581" i="8"/>
  <c r="AA581" i="8"/>
  <c r="AD580" i="8"/>
  <c r="AC580" i="8"/>
  <c r="AB580" i="8"/>
  <c r="AA580" i="8"/>
  <c r="AD579" i="8"/>
  <c r="AC579" i="8"/>
  <c r="AB579" i="8"/>
  <c r="AA579" i="8"/>
  <c r="AD578" i="8"/>
  <c r="AC578" i="8"/>
  <c r="AB578" i="8"/>
  <c r="AA578" i="8"/>
  <c r="AD577" i="8"/>
  <c r="AC577" i="8"/>
  <c r="AB577" i="8"/>
  <c r="AA577" i="8"/>
  <c r="AD576" i="8"/>
  <c r="AC576" i="8"/>
  <c r="AB576" i="8"/>
  <c r="AA576" i="8"/>
  <c r="AD575" i="8"/>
  <c r="AC575" i="8"/>
  <c r="AB575" i="8"/>
  <c r="AA575" i="8"/>
  <c r="AD574" i="8"/>
  <c r="AC574" i="8"/>
  <c r="AB574" i="8"/>
  <c r="AA574" i="8"/>
  <c r="AD573" i="8"/>
  <c r="AC573" i="8"/>
  <c r="AB573" i="8"/>
  <c r="AA573" i="8"/>
  <c r="AD572" i="8"/>
  <c r="AC572" i="8"/>
  <c r="AB572" i="8"/>
  <c r="AA572" i="8"/>
  <c r="AD571" i="8"/>
  <c r="AC571" i="8"/>
  <c r="AB571" i="8"/>
  <c r="AA571" i="8"/>
  <c r="AD570" i="8"/>
  <c r="AC570" i="8"/>
  <c r="AB570" i="8"/>
  <c r="AA570" i="8"/>
  <c r="AD569" i="8"/>
  <c r="AC569" i="8"/>
  <c r="AB569" i="8"/>
  <c r="AA569" i="8"/>
  <c r="AD568" i="8"/>
  <c r="AC568" i="8"/>
  <c r="AB568" i="8"/>
  <c r="AA568" i="8"/>
  <c r="AD567" i="8"/>
  <c r="AC567" i="8"/>
  <c r="AB567" i="8"/>
  <c r="AA567" i="8"/>
  <c r="AD566" i="8"/>
  <c r="AC566" i="8"/>
  <c r="AB566" i="8"/>
  <c r="AA566" i="8"/>
  <c r="AD565" i="8"/>
  <c r="AC565" i="8"/>
  <c r="AB565" i="8"/>
  <c r="AA565" i="8"/>
  <c r="AD564" i="8"/>
  <c r="AC564" i="8"/>
  <c r="AB564" i="8"/>
  <c r="AA564" i="8"/>
  <c r="AD563" i="8"/>
  <c r="AC563" i="8"/>
  <c r="AB563" i="8"/>
  <c r="AA563" i="8"/>
  <c r="AD562" i="8"/>
  <c r="AC562" i="8"/>
  <c r="AB562" i="8"/>
  <c r="AA562" i="8"/>
  <c r="AD561" i="8"/>
  <c r="AC561" i="8"/>
  <c r="AB561" i="8"/>
  <c r="AA561" i="8"/>
  <c r="AD560" i="8"/>
  <c r="AC560" i="8"/>
  <c r="AB560" i="8"/>
  <c r="AA560" i="8"/>
  <c r="AD559" i="8"/>
  <c r="AC559" i="8"/>
  <c r="AB559" i="8"/>
  <c r="AA559" i="8"/>
  <c r="AD558" i="8"/>
  <c r="AC558" i="8"/>
  <c r="AB558" i="8"/>
  <c r="AA558" i="8"/>
  <c r="AD557" i="8"/>
  <c r="AC557" i="8"/>
  <c r="AB557" i="8"/>
  <c r="AA557" i="8"/>
  <c r="AD556" i="8"/>
  <c r="AC556" i="8"/>
  <c r="AB556" i="8"/>
  <c r="AA556" i="8"/>
  <c r="AD555" i="8"/>
  <c r="AC555" i="8"/>
  <c r="AB555" i="8"/>
  <c r="AA555" i="8"/>
  <c r="AD554" i="8"/>
  <c r="AC554" i="8"/>
  <c r="AB554" i="8"/>
  <c r="AA554" i="8"/>
  <c r="AD553" i="8"/>
  <c r="AC553" i="8"/>
  <c r="AB553" i="8"/>
  <c r="AA553" i="8"/>
  <c r="AD552" i="8"/>
  <c r="AC552" i="8"/>
  <c r="AB552" i="8"/>
  <c r="AA552" i="8"/>
  <c r="AD551" i="8"/>
  <c r="AC551" i="8"/>
  <c r="AB551" i="8"/>
  <c r="AA551" i="8"/>
  <c r="AD550" i="8"/>
  <c r="AC550" i="8"/>
  <c r="AB550" i="8"/>
  <c r="AA550" i="8"/>
  <c r="AD549" i="8"/>
  <c r="AC549" i="8"/>
  <c r="AB549" i="8"/>
  <c r="AA549" i="8"/>
  <c r="AD548" i="8"/>
  <c r="AC548" i="8"/>
  <c r="AB548" i="8"/>
  <c r="AA548" i="8"/>
  <c r="AD547" i="8"/>
  <c r="AC547" i="8"/>
  <c r="AB547" i="8"/>
  <c r="AA547" i="8"/>
  <c r="AD546" i="8"/>
  <c r="AC546" i="8"/>
  <c r="AB546" i="8"/>
  <c r="AA546" i="8"/>
  <c r="AD545" i="8"/>
  <c r="AC545" i="8"/>
  <c r="AB545" i="8"/>
  <c r="AA545" i="8"/>
  <c r="AD544" i="8"/>
  <c r="AC544" i="8"/>
  <c r="AB544" i="8"/>
  <c r="AA544" i="8"/>
  <c r="AD543" i="8"/>
  <c r="AC543" i="8"/>
  <c r="AB543" i="8"/>
  <c r="AA543" i="8"/>
  <c r="AD542" i="8"/>
  <c r="AC542" i="8"/>
  <c r="AB542" i="8"/>
  <c r="AA542" i="8"/>
  <c r="AD541" i="8"/>
  <c r="AC541" i="8"/>
  <c r="AB541" i="8"/>
  <c r="AA541" i="8"/>
  <c r="AD540" i="8"/>
  <c r="AC540" i="8"/>
  <c r="AB540" i="8"/>
  <c r="AA540" i="8"/>
  <c r="AD539" i="8"/>
  <c r="AC539" i="8"/>
  <c r="AB539" i="8"/>
  <c r="AA539" i="8"/>
  <c r="AD538" i="8"/>
  <c r="AC538" i="8"/>
  <c r="AB538" i="8"/>
  <c r="AA538" i="8"/>
  <c r="AD537" i="8"/>
  <c r="AC537" i="8"/>
  <c r="AB537" i="8"/>
  <c r="AA537" i="8"/>
  <c r="AD536" i="8"/>
  <c r="AC536" i="8"/>
  <c r="AB536" i="8"/>
  <c r="AA536" i="8"/>
  <c r="AD535" i="8"/>
  <c r="AC535" i="8"/>
  <c r="AB535" i="8"/>
  <c r="AA535" i="8"/>
  <c r="AD534" i="8"/>
  <c r="AC534" i="8"/>
  <c r="AB534" i="8"/>
  <c r="AA534" i="8"/>
  <c r="AD533" i="8"/>
  <c r="AC533" i="8"/>
  <c r="AB533" i="8"/>
  <c r="AA533" i="8"/>
  <c r="AD532" i="8"/>
  <c r="AC532" i="8"/>
  <c r="AB532" i="8"/>
  <c r="AA532" i="8"/>
  <c r="AD531" i="8"/>
  <c r="AC531" i="8"/>
  <c r="AB531" i="8"/>
  <c r="AA531" i="8"/>
  <c r="AD530" i="8"/>
  <c r="AC530" i="8"/>
  <c r="AB530" i="8"/>
  <c r="AA530" i="8"/>
  <c r="AD529" i="8"/>
  <c r="AC529" i="8"/>
  <c r="AB529" i="8"/>
  <c r="AA529" i="8"/>
  <c r="AD528" i="8"/>
  <c r="AC528" i="8"/>
  <c r="AB528" i="8"/>
  <c r="AA528" i="8"/>
  <c r="AD527" i="8"/>
  <c r="AC527" i="8"/>
  <c r="AB527" i="8"/>
  <c r="AA527" i="8"/>
  <c r="AD526" i="8"/>
  <c r="AC526" i="8"/>
  <c r="AB526" i="8"/>
  <c r="AA526" i="8"/>
  <c r="AD525" i="8"/>
  <c r="AC525" i="8"/>
  <c r="AB525" i="8"/>
  <c r="AA525" i="8"/>
  <c r="AD524" i="8"/>
  <c r="AC524" i="8"/>
  <c r="AB524" i="8"/>
  <c r="AA524" i="8"/>
  <c r="AD523" i="8"/>
  <c r="AC523" i="8"/>
  <c r="AB523" i="8"/>
  <c r="AA523" i="8"/>
  <c r="AD522" i="8"/>
  <c r="AC522" i="8"/>
  <c r="AB522" i="8"/>
  <c r="AA522" i="8"/>
  <c r="AD521" i="8"/>
  <c r="AC521" i="8"/>
  <c r="AB521" i="8"/>
  <c r="AA521" i="8"/>
  <c r="AD520" i="8"/>
  <c r="AC520" i="8"/>
  <c r="AB520" i="8"/>
  <c r="AA520" i="8"/>
  <c r="AD519" i="8"/>
  <c r="AC519" i="8"/>
  <c r="AB519" i="8"/>
  <c r="AA519" i="8"/>
  <c r="AD518" i="8"/>
  <c r="AC518" i="8"/>
  <c r="AB518" i="8"/>
  <c r="AA518" i="8"/>
  <c r="AD517" i="8"/>
  <c r="AC517" i="8"/>
  <c r="AB517" i="8"/>
  <c r="AA517" i="8"/>
  <c r="AD516" i="8"/>
  <c r="AC516" i="8"/>
  <c r="AB516" i="8"/>
  <c r="AA516" i="8"/>
  <c r="AD515" i="8"/>
  <c r="AC515" i="8"/>
  <c r="AB515" i="8"/>
  <c r="AA515" i="8"/>
  <c r="AD514" i="8"/>
  <c r="AC514" i="8"/>
  <c r="AB514" i="8"/>
  <c r="AA514" i="8"/>
  <c r="AD513" i="8"/>
  <c r="AC513" i="8"/>
  <c r="AB513" i="8"/>
  <c r="AA513" i="8"/>
  <c r="AD512" i="8"/>
  <c r="AC512" i="8"/>
  <c r="AB512" i="8"/>
  <c r="AA512" i="8"/>
  <c r="AD511" i="8"/>
  <c r="AC511" i="8"/>
  <c r="AB511" i="8"/>
  <c r="AA511" i="8"/>
  <c r="AD510" i="8"/>
  <c r="AC510" i="8"/>
  <c r="AB510" i="8"/>
  <c r="AA510" i="8"/>
  <c r="AD509" i="8"/>
  <c r="AC509" i="8"/>
  <c r="AB509" i="8"/>
  <c r="AA509" i="8"/>
  <c r="AD508" i="8"/>
  <c r="AC508" i="8"/>
  <c r="AB508" i="8"/>
  <c r="AA508" i="8"/>
  <c r="AD507" i="8"/>
  <c r="AC507" i="8"/>
  <c r="AB507" i="8"/>
  <c r="AA507" i="8"/>
  <c r="AD506" i="8"/>
  <c r="AC506" i="8"/>
  <c r="AB506" i="8"/>
  <c r="AA506" i="8"/>
  <c r="AD505" i="8"/>
  <c r="AC505" i="8"/>
  <c r="AB505" i="8"/>
  <c r="AA505" i="8"/>
  <c r="AD504" i="8"/>
  <c r="AC504" i="8"/>
  <c r="AB504" i="8"/>
  <c r="AA504" i="8"/>
  <c r="AD503" i="8"/>
  <c r="AC503" i="8"/>
  <c r="AB503" i="8"/>
  <c r="AA503" i="8"/>
  <c r="AD502" i="8"/>
  <c r="AC502" i="8"/>
  <c r="AB502" i="8"/>
  <c r="AA502" i="8"/>
  <c r="AD501" i="8"/>
  <c r="AC501" i="8"/>
  <c r="AB501" i="8"/>
  <c r="AA501" i="8"/>
  <c r="AD500" i="8"/>
  <c r="AC500" i="8"/>
  <c r="AB500" i="8"/>
  <c r="AA500" i="8"/>
  <c r="AD499" i="8"/>
  <c r="AC499" i="8"/>
  <c r="AB499" i="8"/>
  <c r="AA499" i="8"/>
  <c r="AD498" i="8"/>
  <c r="AC498" i="8"/>
  <c r="AB498" i="8"/>
  <c r="AA498" i="8"/>
  <c r="AD497" i="8"/>
  <c r="AC497" i="8"/>
  <c r="AB497" i="8"/>
  <c r="AA497" i="8"/>
  <c r="AD496" i="8"/>
  <c r="AC496" i="8"/>
  <c r="AB496" i="8"/>
  <c r="AA496" i="8"/>
  <c r="AD495" i="8"/>
  <c r="AC495" i="8"/>
  <c r="AB495" i="8"/>
  <c r="AA495" i="8"/>
  <c r="AD494" i="8"/>
  <c r="AC494" i="8"/>
  <c r="AB494" i="8"/>
  <c r="AA494" i="8"/>
  <c r="AD493" i="8"/>
  <c r="AC493" i="8"/>
  <c r="AB493" i="8"/>
  <c r="AA493" i="8"/>
  <c r="AD492" i="8"/>
  <c r="AC492" i="8"/>
  <c r="AB492" i="8"/>
  <c r="AA492" i="8"/>
  <c r="AD491" i="8"/>
  <c r="AC491" i="8"/>
  <c r="AB491" i="8"/>
  <c r="AA491" i="8"/>
  <c r="AD490" i="8"/>
  <c r="AC490" i="8"/>
  <c r="AB490" i="8"/>
  <c r="AA490" i="8"/>
  <c r="AD489" i="8"/>
  <c r="AC489" i="8"/>
  <c r="AB489" i="8"/>
  <c r="AA489" i="8"/>
  <c r="AD488" i="8"/>
  <c r="AC488" i="8"/>
  <c r="AB488" i="8"/>
  <c r="AA488" i="8"/>
  <c r="AD487" i="8"/>
  <c r="AC487" i="8"/>
  <c r="AB487" i="8"/>
  <c r="AA487" i="8"/>
  <c r="AD486" i="8"/>
  <c r="AC486" i="8"/>
  <c r="AB486" i="8"/>
  <c r="AA486" i="8"/>
  <c r="AD485" i="8"/>
  <c r="AC485" i="8"/>
  <c r="AB485" i="8"/>
  <c r="AA485" i="8"/>
  <c r="AD484" i="8"/>
  <c r="AC484" i="8"/>
  <c r="AB484" i="8"/>
  <c r="AA484" i="8"/>
  <c r="AD483" i="8"/>
  <c r="AC483" i="8"/>
  <c r="AB483" i="8"/>
  <c r="AA483" i="8"/>
  <c r="AD482" i="8"/>
  <c r="AC482" i="8"/>
  <c r="AB482" i="8"/>
  <c r="AA482" i="8"/>
  <c r="AD481" i="8"/>
  <c r="AC481" i="8"/>
  <c r="AB481" i="8"/>
  <c r="AA481" i="8"/>
  <c r="AD480" i="8"/>
  <c r="AC480" i="8"/>
  <c r="AB480" i="8"/>
  <c r="AA480" i="8"/>
  <c r="AD479" i="8"/>
  <c r="AC479" i="8"/>
  <c r="AB479" i="8"/>
  <c r="AA479" i="8"/>
  <c r="AD478" i="8"/>
  <c r="AC478" i="8"/>
  <c r="AB478" i="8"/>
  <c r="AA478" i="8"/>
  <c r="AD477" i="8"/>
  <c r="AC477" i="8"/>
  <c r="AB477" i="8"/>
  <c r="AA477" i="8"/>
  <c r="AD476" i="8"/>
  <c r="AC476" i="8"/>
  <c r="AB476" i="8"/>
  <c r="AA476" i="8"/>
  <c r="AD475" i="8"/>
  <c r="AC475" i="8"/>
  <c r="AB475" i="8"/>
  <c r="AA475" i="8"/>
  <c r="AD474" i="8"/>
  <c r="AC474" i="8"/>
  <c r="AB474" i="8"/>
  <c r="AA474" i="8"/>
  <c r="AD473" i="8"/>
  <c r="AC473" i="8"/>
  <c r="AB473" i="8"/>
  <c r="AA473" i="8"/>
  <c r="AD472" i="8"/>
  <c r="AC472" i="8"/>
  <c r="AB472" i="8"/>
  <c r="AA472" i="8"/>
  <c r="AD471" i="8"/>
  <c r="AC471" i="8"/>
  <c r="AB471" i="8"/>
  <c r="AA471" i="8"/>
  <c r="AD470" i="8"/>
  <c r="AC470" i="8"/>
  <c r="AB470" i="8"/>
  <c r="AA470" i="8"/>
  <c r="AD469" i="8"/>
  <c r="AC469" i="8"/>
  <c r="AB469" i="8"/>
  <c r="AA469" i="8"/>
  <c r="AD468" i="8"/>
  <c r="AC468" i="8"/>
  <c r="AB468" i="8"/>
  <c r="AA468" i="8"/>
  <c r="AD467" i="8"/>
  <c r="AC467" i="8"/>
  <c r="AB467" i="8"/>
  <c r="AA467" i="8"/>
  <c r="AD466" i="8"/>
  <c r="AC466" i="8"/>
  <c r="AB466" i="8"/>
  <c r="AA466" i="8"/>
  <c r="AD465" i="8"/>
  <c r="AC465" i="8"/>
  <c r="AB465" i="8"/>
  <c r="AA465" i="8"/>
  <c r="AD464" i="8"/>
  <c r="AC464" i="8"/>
  <c r="AB464" i="8"/>
  <c r="AA464" i="8"/>
  <c r="AD463" i="8"/>
  <c r="AC463" i="8"/>
  <c r="AB463" i="8"/>
  <c r="AA463" i="8"/>
  <c r="AD462" i="8"/>
  <c r="AC462" i="8"/>
  <c r="AB462" i="8"/>
  <c r="AA462" i="8"/>
  <c r="AD461" i="8"/>
  <c r="AC461" i="8"/>
  <c r="AB461" i="8"/>
  <c r="AA461" i="8"/>
  <c r="AD460" i="8"/>
  <c r="AC460" i="8"/>
  <c r="AB460" i="8"/>
  <c r="AA460" i="8"/>
  <c r="AD459" i="8"/>
  <c r="AC459" i="8"/>
  <c r="AB459" i="8"/>
  <c r="AA459" i="8"/>
  <c r="AD458" i="8"/>
  <c r="AC458" i="8"/>
  <c r="AB458" i="8"/>
  <c r="AA458" i="8"/>
  <c r="AD457" i="8"/>
  <c r="AC457" i="8"/>
  <c r="AB457" i="8"/>
  <c r="AA457" i="8"/>
  <c r="AD456" i="8"/>
  <c r="AC456" i="8"/>
  <c r="AB456" i="8"/>
  <c r="AA456" i="8"/>
  <c r="AD455" i="8"/>
  <c r="AC455" i="8"/>
  <c r="AB455" i="8"/>
  <c r="AA455" i="8"/>
  <c r="AD454" i="8"/>
  <c r="AC454" i="8"/>
  <c r="AB454" i="8"/>
  <c r="AA454" i="8"/>
  <c r="AD453" i="8"/>
  <c r="AC453" i="8"/>
  <c r="AB453" i="8"/>
  <c r="AA453" i="8"/>
  <c r="AD452" i="8"/>
  <c r="AC452" i="8"/>
  <c r="AB452" i="8"/>
  <c r="AA452" i="8"/>
  <c r="AD451" i="8"/>
  <c r="AC451" i="8"/>
  <c r="AB451" i="8"/>
  <c r="AA451" i="8"/>
  <c r="AD450" i="8"/>
  <c r="AC450" i="8"/>
  <c r="AB450" i="8"/>
  <c r="AA450" i="8"/>
  <c r="AD449" i="8"/>
  <c r="AC449" i="8"/>
  <c r="AB449" i="8"/>
  <c r="AA449" i="8"/>
  <c r="AD448" i="8"/>
  <c r="AC448" i="8"/>
  <c r="AB448" i="8"/>
  <c r="AA448" i="8"/>
  <c r="AD447" i="8"/>
  <c r="AC447" i="8"/>
  <c r="AB447" i="8"/>
  <c r="AA447" i="8"/>
  <c r="AD446" i="8"/>
  <c r="AC446" i="8"/>
  <c r="AB446" i="8"/>
  <c r="AA446" i="8"/>
  <c r="AD445" i="8"/>
  <c r="AC445" i="8"/>
  <c r="AB445" i="8"/>
  <c r="AA445" i="8"/>
  <c r="AD444" i="8"/>
  <c r="AC444" i="8"/>
  <c r="AB444" i="8"/>
  <c r="AA444" i="8"/>
  <c r="AD443" i="8"/>
  <c r="AC443" i="8"/>
  <c r="AB443" i="8"/>
  <c r="AA443" i="8"/>
  <c r="AD442" i="8"/>
  <c r="AC442" i="8"/>
  <c r="AB442" i="8"/>
  <c r="AA442" i="8"/>
  <c r="AD441" i="8"/>
  <c r="AC441" i="8"/>
  <c r="AB441" i="8"/>
  <c r="AA441" i="8"/>
  <c r="AD440" i="8"/>
  <c r="AC440" i="8"/>
  <c r="AB440" i="8"/>
  <c r="AA440" i="8"/>
  <c r="AD439" i="8"/>
  <c r="AC439" i="8"/>
  <c r="AB439" i="8"/>
  <c r="AA439" i="8"/>
  <c r="AD438" i="8"/>
  <c r="AC438" i="8"/>
  <c r="AB438" i="8"/>
  <c r="AA438" i="8"/>
  <c r="AD437" i="8"/>
  <c r="AC437" i="8"/>
  <c r="AB437" i="8"/>
  <c r="AA437" i="8"/>
  <c r="AD436" i="8"/>
  <c r="AC436" i="8"/>
  <c r="AB436" i="8"/>
  <c r="AA436" i="8"/>
  <c r="AD435" i="8"/>
  <c r="AC435" i="8"/>
  <c r="AB435" i="8"/>
  <c r="AA435" i="8"/>
  <c r="AD434" i="8"/>
  <c r="AC434" i="8"/>
  <c r="AB434" i="8"/>
  <c r="AA434" i="8"/>
  <c r="AD433" i="8"/>
  <c r="AC433" i="8"/>
  <c r="AB433" i="8"/>
  <c r="AA433" i="8"/>
  <c r="AD432" i="8"/>
  <c r="AC432" i="8"/>
  <c r="AB432" i="8"/>
  <c r="AA432" i="8"/>
  <c r="AD431" i="8"/>
  <c r="AC431" i="8"/>
  <c r="AB431" i="8"/>
  <c r="AA431" i="8"/>
  <c r="AD430" i="8"/>
  <c r="AC430" i="8"/>
  <c r="AB430" i="8"/>
  <c r="AA430" i="8"/>
  <c r="AD429" i="8"/>
  <c r="AC429" i="8"/>
  <c r="AB429" i="8"/>
  <c r="AA429" i="8"/>
  <c r="AD428" i="8"/>
  <c r="AC428" i="8"/>
  <c r="AB428" i="8"/>
  <c r="AA428" i="8"/>
  <c r="AD427" i="8"/>
  <c r="AC427" i="8"/>
  <c r="AB427" i="8"/>
  <c r="AA427" i="8"/>
  <c r="AD426" i="8"/>
  <c r="AC426" i="8"/>
  <c r="AB426" i="8"/>
  <c r="AA426" i="8"/>
  <c r="AD425" i="8"/>
  <c r="AC425" i="8"/>
  <c r="AB425" i="8"/>
  <c r="AA425" i="8"/>
  <c r="AD424" i="8"/>
  <c r="AC424" i="8"/>
  <c r="AB424" i="8"/>
  <c r="AA424" i="8"/>
  <c r="AD423" i="8"/>
  <c r="AC423" i="8"/>
  <c r="AB423" i="8"/>
  <c r="AA423" i="8"/>
  <c r="AD422" i="8"/>
  <c r="AC422" i="8"/>
  <c r="AB422" i="8"/>
  <c r="AA422" i="8"/>
  <c r="AD421" i="8"/>
  <c r="AC421" i="8"/>
  <c r="AB421" i="8"/>
  <c r="AA421" i="8"/>
  <c r="AD420" i="8"/>
  <c r="AC420" i="8"/>
  <c r="AB420" i="8"/>
  <c r="AA420" i="8"/>
  <c r="AD419" i="8"/>
  <c r="AC419" i="8"/>
  <c r="AB419" i="8"/>
  <c r="AA419" i="8"/>
  <c r="AD418" i="8"/>
  <c r="AC418" i="8"/>
  <c r="AB418" i="8"/>
  <c r="AA418" i="8"/>
  <c r="AD417" i="8"/>
  <c r="AC417" i="8"/>
  <c r="AB417" i="8"/>
  <c r="AA417" i="8"/>
  <c r="AD416" i="8"/>
  <c r="AC416" i="8"/>
  <c r="AB416" i="8"/>
  <c r="AA416" i="8"/>
  <c r="AD415" i="8"/>
  <c r="AC415" i="8"/>
  <c r="AB415" i="8"/>
  <c r="AA415" i="8"/>
  <c r="AD414" i="8"/>
  <c r="AC414" i="8"/>
  <c r="AB414" i="8"/>
  <c r="AA414" i="8"/>
  <c r="AD413" i="8"/>
  <c r="AC413" i="8"/>
  <c r="AB413" i="8"/>
  <c r="AA413" i="8"/>
  <c r="AD412" i="8"/>
  <c r="AC412" i="8"/>
  <c r="AB412" i="8"/>
  <c r="AA412" i="8"/>
  <c r="AD411" i="8"/>
  <c r="AC411" i="8"/>
  <c r="AB411" i="8"/>
  <c r="AA411" i="8"/>
  <c r="AD410" i="8"/>
  <c r="AC410" i="8"/>
  <c r="AB410" i="8"/>
  <c r="AA410" i="8"/>
  <c r="AD409" i="8"/>
  <c r="AC409" i="8"/>
  <c r="AB409" i="8"/>
  <c r="AA409" i="8"/>
  <c r="AD408" i="8"/>
  <c r="AC408" i="8"/>
  <c r="AB408" i="8"/>
  <c r="AA408" i="8"/>
  <c r="AD407" i="8"/>
  <c r="AC407" i="8"/>
  <c r="AB407" i="8"/>
  <c r="AA407" i="8"/>
  <c r="AD406" i="8"/>
  <c r="AC406" i="8"/>
  <c r="AB406" i="8"/>
  <c r="AA406" i="8"/>
  <c r="AD405" i="8"/>
  <c r="AC405" i="8"/>
  <c r="AB405" i="8"/>
  <c r="AA405" i="8"/>
  <c r="AD404" i="8"/>
  <c r="AC404" i="8"/>
  <c r="AB404" i="8"/>
  <c r="AA404" i="8"/>
  <c r="AD403" i="8"/>
  <c r="AC403" i="8"/>
  <c r="AB403" i="8"/>
  <c r="AA403" i="8"/>
  <c r="AD402" i="8"/>
  <c r="AC402" i="8"/>
  <c r="AB402" i="8"/>
  <c r="AA402" i="8"/>
  <c r="AD401" i="8"/>
  <c r="AC401" i="8"/>
  <c r="AB401" i="8"/>
  <c r="AA401" i="8"/>
  <c r="AD400" i="8"/>
  <c r="AC400" i="8"/>
  <c r="AB400" i="8"/>
  <c r="AA400" i="8"/>
  <c r="AD399" i="8"/>
  <c r="AC399" i="8"/>
  <c r="AB399" i="8"/>
  <c r="AA399" i="8"/>
  <c r="AD398" i="8"/>
  <c r="AC398" i="8"/>
  <c r="AB398" i="8"/>
  <c r="AA398" i="8"/>
  <c r="AD397" i="8"/>
  <c r="AC397" i="8"/>
  <c r="AB397" i="8"/>
  <c r="AA397" i="8"/>
  <c r="AD396" i="8"/>
  <c r="AC396" i="8"/>
  <c r="AB396" i="8"/>
  <c r="AA396" i="8"/>
  <c r="AD395" i="8"/>
  <c r="AC395" i="8"/>
  <c r="AB395" i="8"/>
  <c r="AA395" i="8"/>
  <c r="AD394" i="8"/>
  <c r="AC394" i="8"/>
  <c r="AB394" i="8"/>
  <c r="AA394" i="8"/>
  <c r="AD393" i="8"/>
  <c r="AC393" i="8"/>
  <c r="AB393" i="8"/>
  <c r="AA393" i="8"/>
  <c r="AD392" i="8"/>
  <c r="AC392" i="8"/>
  <c r="AB392" i="8"/>
  <c r="AA392" i="8"/>
  <c r="AD391" i="8"/>
  <c r="AC391" i="8"/>
  <c r="AB391" i="8"/>
  <c r="AA391" i="8"/>
  <c r="AD390" i="8"/>
  <c r="AC390" i="8"/>
  <c r="AB390" i="8"/>
  <c r="AA390" i="8"/>
  <c r="AD389" i="8"/>
  <c r="AC389" i="8"/>
  <c r="AB389" i="8"/>
  <c r="AA389" i="8"/>
  <c r="AD388" i="8"/>
  <c r="AC388" i="8"/>
  <c r="AB388" i="8"/>
  <c r="AA388" i="8"/>
  <c r="AD387" i="8"/>
  <c r="AC387" i="8"/>
  <c r="AB387" i="8"/>
  <c r="AA387" i="8"/>
  <c r="AD386" i="8"/>
  <c r="AC386" i="8"/>
  <c r="AB386" i="8"/>
  <c r="AA386" i="8"/>
  <c r="AD385" i="8"/>
  <c r="AC385" i="8"/>
  <c r="AB385" i="8"/>
  <c r="AA385" i="8"/>
  <c r="AD384" i="8"/>
  <c r="AC384" i="8"/>
  <c r="AB384" i="8"/>
  <c r="AA384" i="8"/>
  <c r="AD383" i="8"/>
  <c r="AC383" i="8"/>
  <c r="AB383" i="8"/>
  <c r="AA383" i="8"/>
  <c r="AD382" i="8"/>
  <c r="AC382" i="8"/>
  <c r="AB382" i="8"/>
  <c r="AA382" i="8"/>
  <c r="AD381" i="8"/>
  <c r="AC381" i="8"/>
  <c r="AB381" i="8"/>
  <c r="AA381" i="8"/>
  <c r="AD380" i="8"/>
  <c r="AC380" i="8"/>
  <c r="AB380" i="8"/>
  <c r="AA380" i="8"/>
  <c r="AD379" i="8"/>
  <c r="AC379" i="8"/>
  <c r="AB379" i="8"/>
  <c r="AA379" i="8"/>
  <c r="AD378" i="8"/>
  <c r="AC378" i="8"/>
  <c r="AB378" i="8"/>
  <c r="AA378" i="8"/>
  <c r="AD377" i="8"/>
  <c r="AC377" i="8"/>
  <c r="AB377" i="8"/>
  <c r="AA377" i="8"/>
  <c r="AD376" i="8"/>
  <c r="AC376" i="8"/>
  <c r="AB376" i="8"/>
  <c r="AA376" i="8"/>
  <c r="AD375" i="8"/>
  <c r="AC375" i="8"/>
  <c r="AB375" i="8"/>
  <c r="AA375" i="8"/>
  <c r="AD374" i="8"/>
  <c r="AC374" i="8"/>
  <c r="AB374" i="8"/>
  <c r="AA374" i="8"/>
  <c r="AD373" i="8"/>
  <c r="AC373" i="8"/>
  <c r="AB373" i="8"/>
  <c r="AA373" i="8"/>
  <c r="AD372" i="8"/>
  <c r="AC372" i="8"/>
  <c r="AB372" i="8"/>
  <c r="AA372" i="8"/>
  <c r="AD371" i="8"/>
  <c r="AC371" i="8"/>
  <c r="AB371" i="8"/>
  <c r="AA371" i="8"/>
  <c r="AD370" i="8"/>
  <c r="AC370" i="8"/>
  <c r="AB370" i="8"/>
  <c r="AA370" i="8"/>
  <c r="AD369" i="8"/>
  <c r="AC369" i="8"/>
  <c r="AB369" i="8"/>
  <c r="AA369" i="8"/>
  <c r="AD368" i="8"/>
  <c r="AC368" i="8"/>
  <c r="AB368" i="8"/>
  <c r="AA368" i="8"/>
  <c r="AD367" i="8"/>
  <c r="AC367" i="8"/>
  <c r="AB367" i="8"/>
  <c r="AA367" i="8"/>
  <c r="AD366" i="8"/>
  <c r="AC366" i="8"/>
  <c r="AB366" i="8"/>
  <c r="AA366" i="8"/>
  <c r="AD365" i="8"/>
  <c r="AC365" i="8"/>
  <c r="AB365" i="8"/>
  <c r="AA365" i="8"/>
  <c r="AD364" i="8"/>
  <c r="AC364" i="8"/>
  <c r="AB364" i="8"/>
  <c r="AA364" i="8"/>
  <c r="AD363" i="8"/>
  <c r="AC363" i="8"/>
  <c r="AB363" i="8"/>
  <c r="AA363" i="8"/>
  <c r="AD362" i="8"/>
  <c r="AC362" i="8"/>
  <c r="AB362" i="8"/>
  <c r="AA362" i="8"/>
  <c r="AD361" i="8"/>
  <c r="AC361" i="8"/>
  <c r="AB361" i="8"/>
  <c r="AA361" i="8"/>
  <c r="AD360" i="8"/>
  <c r="AC360" i="8"/>
  <c r="AB360" i="8"/>
  <c r="AA360" i="8"/>
  <c r="AD359" i="8"/>
  <c r="AC359" i="8"/>
  <c r="AB359" i="8"/>
  <c r="AA359" i="8"/>
  <c r="AD358" i="8"/>
  <c r="AC358" i="8"/>
  <c r="AB358" i="8"/>
  <c r="AA358" i="8"/>
  <c r="AD357" i="8"/>
  <c r="AC357" i="8"/>
  <c r="AB357" i="8"/>
  <c r="AA357" i="8"/>
  <c r="AD356" i="8"/>
  <c r="AC356" i="8"/>
  <c r="AB356" i="8"/>
  <c r="AA356" i="8"/>
  <c r="AD355" i="8"/>
  <c r="AC355" i="8"/>
  <c r="AB355" i="8"/>
  <c r="AA355" i="8"/>
  <c r="AD354" i="8"/>
  <c r="AC354" i="8"/>
  <c r="AB354" i="8"/>
  <c r="AA354" i="8"/>
  <c r="AD353" i="8"/>
  <c r="AC353" i="8"/>
  <c r="AB353" i="8"/>
  <c r="AA353" i="8"/>
  <c r="AD352" i="8"/>
  <c r="AC352" i="8"/>
  <c r="AB352" i="8"/>
  <c r="AA352" i="8"/>
  <c r="AD351" i="8"/>
  <c r="AC351" i="8"/>
  <c r="AB351" i="8"/>
  <c r="AA351" i="8"/>
  <c r="AD350" i="8"/>
  <c r="AC350" i="8"/>
  <c r="AB350" i="8"/>
  <c r="AA350" i="8"/>
  <c r="AD349" i="8"/>
  <c r="AC349" i="8"/>
  <c r="AB349" i="8"/>
  <c r="AA349" i="8"/>
  <c r="AD348" i="8"/>
  <c r="AC348" i="8"/>
  <c r="AB348" i="8"/>
  <c r="AA348" i="8"/>
  <c r="AD347" i="8"/>
  <c r="AC347" i="8"/>
  <c r="AB347" i="8"/>
  <c r="AA347" i="8"/>
  <c r="AD346" i="8"/>
  <c r="AC346" i="8"/>
  <c r="AB346" i="8"/>
  <c r="AA346" i="8"/>
  <c r="AD345" i="8"/>
  <c r="AC345" i="8"/>
  <c r="AB345" i="8"/>
  <c r="AA345" i="8"/>
  <c r="AD344" i="8"/>
  <c r="AC344" i="8"/>
  <c r="AB344" i="8"/>
  <c r="AA344" i="8"/>
  <c r="AD343" i="8"/>
  <c r="AC343" i="8"/>
  <c r="AB343" i="8"/>
  <c r="AA343" i="8"/>
  <c r="AD342" i="8"/>
  <c r="AC342" i="8"/>
  <c r="AB342" i="8"/>
  <c r="AA342" i="8"/>
  <c r="AD341" i="8"/>
  <c r="AC341" i="8"/>
  <c r="AB341" i="8"/>
  <c r="AA341" i="8"/>
  <c r="AD340" i="8"/>
  <c r="AC340" i="8"/>
  <c r="AB340" i="8"/>
  <c r="AA340" i="8"/>
  <c r="AD339" i="8"/>
  <c r="AC339" i="8"/>
  <c r="AB339" i="8"/>
  <c r="AA339" i="8"/>
  <c r="AD338" i="8"/>
  <c r="AC338" i="8"/>
  <c r="AB338" i="8"/>
  <c r="AA338" i="8"/>
  <c r="AD337" i="8"/>
  <c r="AC337" i="8"/>
  <c r="AB337" i="8"/>
  <c r="AA337" i="8"/>
  <c r="AD336" i="8"/>
  <c r="AC336" i="8"/>
  <c r="AB336" i="8"/>
  <c r="AA336" i="8"/>
  <c r="AD335" i="8"/>
  <c r="AC335" i="8"/>
  <c r="AB335" i="8"/>
  <c r="AA335" i="8"/>
  <c r="AD334" i="8"/>
  <c r="AC334" i="8"/>
  <c r="AB334" i="8"/>
  <c r="AA334" i="8"/>
  <c r="AD333" i="8"/>
  <c r="AC333" i="8"/>
  <c r="AB333" i="8"/>
  <c r="AA333" i="8"/>
  <c r="AD332" i="8"/>
  <c r="AC332" i="8"/>
  <c r="AB332" i="8"/>
  <c r="AA332" i="8"/>
  <c r="AD331" i="8"/>
  <c r="AC331" i="8"/>
  <c r="AB331" i="8"/>
  <c r="AA331" i="8"/>
  <c r="AD330" i="8"/>
  <c r="AC330" i="8"/>
  <c r="AB330" i="8"/>
  <c r="AA330" i="8"/>
  <c r="AD329" i="8"/>
  <c r="AC329" i="8"/>
  <c r="AB329" i="8"/>
  <c r="AA329" i="8"/>
  <c r="AD328" i="8"/>
  <c r="AC328" i="8"/>
  <c r="AB328" i="8"/>
  <c r="AA328" i="8"/>
  <c r="AD327" i="8"/>
  <c r="AC327" i="8"/>
  <c r="AB327" i="8"/>
  <c r="AA327" i="8"/>
  <c r="AD326" i="8"/>
  <c r="AC326" i="8"/>
  <c r="AB326" i="8"/>
  <c r="AA326" i="8"/>
  <c r="AD325" i="8"/>
  <c r="AC325" i="8"/>
  <c r="AB325" i="8"/>
  <c r="AA325" i="8"/>
  <c r="AD324" i="8"/>
  <c r="AC324" i="8"/>
  <c r="AB324" i="8"/>
  <c r="AA324" i="8"/>
  <c r="AD323" i="8"/>
  <c r="AC323" i="8"/>
  <c r="AB323" i="8"/>
  <c r="AA323" i="8"/>
  <c r="AD322" i="8"/>
  <c r="AC322" i="8"/>
  <c r="AB322" i="8"/>
  <c r="AA322" i="8"/>
  <c r="AD321" i="8"/>
  <c r="AC321" i="8"/>
  <c r="AB321" i="8"/>
  <c r="AA321" i="8"/>
  <c r="AD320" i="8"/>
  <c r="AC320" i="8"/>
  <c r="AB320" i="8"/>
  <c r="AA320" i="8"/>
  <c r="AD319" i="8"/>
  <c r="AC319" i="8"/>
  <c r="AB319" i="8"/>
  <c r="AA319" i="8"/>
  <c r="AD318" i="8"/>
  <c r="AC318" i="8"/>
  <c r="AB318" i="8"/>
  <c r="AA318" i="8"/>
  <c r="AD317" i="8"/>
  <c r="AC317" i="8"/>
  <c r="AB317" i="8"/>
  <c r="AA317" i="8"/>
  <c r="AD316" i="8"/>
  <c r="AC316" i="8"/>
  <c r="AB316" i="8"/>
  <c r="AA316" i="8"/>
  <c r="AD315" i="8"/>
  <c r="AC315" i="8"/>
  <c r="AB315" i="8"/>
  <c r="AA315" i="8"/>
  <c r="AD314" i="8"/>
  <c r="AC314" i="8"/>
  <c r="AB314" i="8"/>
  <c r="AA314" i="8"/>
  <c r="AD313" i="8"/>
  <c r="AC313" i="8"/>
  <c r="AB313" i="8"/>
  <c r="AA313" i="8"/>
  <c r="AD312" i="8"/>
  <c r="AC312" i="8"/>
  <c r="AB312" i="8"/>
  <c r="AA312" i="8"/>
  <c r="AD311" i="8"/>
  <c r="AC311" i="8"/>
  <c r="AB311" i="8"/>
  <c r="AA311" i="8"/>
  <c r="AD310" i="8"/>
  <c r="AC310" i="8"/>
  <c r="AB310" i="8"/>
  <c r="AA310" i="8"/>
  <c r="AD309" i="8"/>
  <c r="AC309" i="8"/>
  <c r="AB309" i="8"/>
  <c r="AA309" i="8"/>
  <c r="AD308" i="8"/>
  <c r="AC308" i="8"/>
  <c r="AB308" i="8"/>
  <c r="AA308" i="8"/>
  <c r="AD307" i="8"/>
  <c r="AC307" i="8"/>
  <c r="AB307" i="8"/>
  <c r="AA307" i="8"/>
  <c r="AD306" i="8"/>
  <c r="AC306" i="8"/>
  <c r="AB306" i="8"/>
  <c r="AA306" i="8"/>
  <c r="AD305" i="8"/>
  <c r="AC305" i="8"/>
  <c r="AB305" i="8"/>
  <c r="AA305" i="8"/>
  <c r="AD304" i="8"/>
  <c r="AC304" i="8"/>
  <c r="AB304" i="8"/>
  <c r="AA304" i="8"/>
  <c r="AD303" i="8"/>
  <c r="AC303" i="8"/>
  <c r="AB303" i="8"/>
  <c r="AA303" i="8"/>
  <c r="AD302" i="8"/>
  <c r="AC302" i="8"/>
  <c r="AB302" i="8"/>
  <c r="AA302" i="8"/>
  <c r="AD301" i="8"/>
  <c r="AC301" i="8"/>
  <c r="AB301" i="8"/>
  <c r="AA301" i="8"/>
  <c r="AD300" i="8"/>
  <c r="AC300" i="8"/>
  <c r="AB300" i="8"/>
  <c r="AA300" i="8"/>
  <c r="AD299" i="8"/>
  <c r="AC299" i="8"/>
  <c r="AB299" i="8"/>
  <c r="AA299" i="8"/>
  <c r="AD298" i="8"/>
  <c r="AC298" i="8"/>
  <c r="AB298" i="8"/>
  <c r="AA298" i="8"/>
  <c r="AD297" i="8"/>
  <c r="AC297" i="8"/>
  <c r="AB297" i="8"/>
  <c r="AA297" i="8"/>
  <c r="AD296" i="8"/>
  <c r="AC296" i="8"/>
  <c r="AB296" i="8"/>
  <c r="AA296" i="8"/>
  <c r="AD295" i="8"/>
  <c r="AC295" i="8"/>
  <c r="AB295" i="8"/>
  <c r="AA295" i="8"/>
  <c r="AD294" i="8"/>
  <c r="AC294" i="8"/>
  <c r="AB294" i="8"/>
  <c r="AA294" i="8"/>
  <c r="AD293" i="8"/>
  <c r="AC293" i="8"/>
  <c r="AB293" i="8"/>
  <c r="AA293" i="8"/>
  <c r="AD292" i="8"/>
  <c r="AC292" i="8"/>
  <c r="AB292" i="8"/>
  <c r="AA292" i="8"/>
  <c r="AD291" i="8"/>
  <c r="AC291" i="8"/>
  <c r="AB291" i="8"/>
  <c r="AA291" i="8"/>
  <c r="AD290" i="8"/>
  <c r="AC290" i="8"/>
  <c r="AB290" i="8"/>
  <c r="AA290" i="8"/>
  <c r="AD289" i="8"/>
  <c r="AC289" i="8"/>
  <c r="AB289" i="8"/>
  <c r="AA289" i="8"/>
  <c r="AD288" i="8"/>
  <c r="AC288" i="8"/>
  <c r="AB288" i="8"/>
  <c r="AA288" i="8"/>
  <c r="AD287" i="8"/>
  <c r="AC287" i="8"/>
  <c r="AB287" i="8"/>
  <c r="AA287" i="8"/>
  <c r="AD286" i="8"/>
  <c r="AC286" i="8"/>
  <c r="AB286" i="8"/>
  <c r="AA286" i="8"/>
  <c r="AD285" i="8"/>
  <c r="AC285" i="8"/>
  <c r="AB285" i="8"/>
  <c r="AA285" i="8"/>
  <c r="AD284" i="8"/>
  <c r="AC284" i="8"/>
  <c r="AB284" i="8"/>
  <c r="AA284" i="8"/>
  <c r="AD283" i="8"/>
  <c r="AC283" i="8"/>
  <c r="AB283" i="8"/>
  <c r="AA283" i="8"/>
  <c r="AD282" i="8"/>
  <c r="AC282" i="8"/>
  <c r="AB282" i="8"/>
  <c r="AA282" i="8"/>
  <c r="AD281" i="8"/>
  <c r="AC281" i="8"/>
  <c r="AB281" i="8"/>
  <c r="AA281" i="8"/>
  <c r="AD280" i="8"/>
  <c r="AC280" i="8"/>
  <c r="AB280" i="8"/>
  <c r="AA280" i="8"/>
  <c r="AD279" i="8"/>
  <c r="AC279" i="8"/>
  <c r="AB279" i="8"/>
  <c r="AA279" i="8"/>
  <c r="AD278" i="8"/>
  <c r="AC278" i="8"/>
  <c r="AB278" i="8"/>
  <c r="AA278" i="8"/>
  <c r="AD277" i="8"/>
  <c r="AC277" i="8"/>
  <c r="AB277" i="8"/>
  <c r="AA277" i="8"/>
  <c r="AD276" i="8"/>
  <c r="AC276" i="8"/>
  <c r="AB276" i="8"/>
  <c r="AA276" i="8"/>
  <c r="AD275" i="8"/>
  <c r="AC275" i="8"/>
  <c r="AB275" i="8"/>
  <c r="AA275" i="8"/>
  <c r="AD274" i="8"/>
  <c r="AC274" i="8"/>
  <c r="AB274" i="8"/>
  <c r="AA274" i="8"/>
  <c r="AD273" i="8"/>
  <c r="AC273" i="8"/>
  <c r="AB273" i="8"/>
  <c r="AA273" i="8"/>
  <c r="AD272" i="8"/>
  <c r="AC272" i="8"/>
  <c r="AB272" i="8"/>
  <c r="AA272" i="8"/>
  <c r="AD271" i="8"/>
  <c r="AC271" i="8"/>
  <c r="AB271" i="8"/>
  <c r="AA271" i="8"/>
  <c r="AD270" i="8"/>
  <c r="AC270" i="8"/>
  <c r="AB270" i="8"/>
  <c r="AA270" i="8"/>
  <c r="AD269" i="8"/>
  <c r="AC269" i="8"/>
  <c r="AB269" i="8"/>
  <c r="AA269" i="8"/>
  <c r="AD268" i="8"/>
  <c r="AC268" i="8"/>
  <c r="AB268" i="8"/>
  <c r="AA268" i="8"/>
  <c r="AD267" i="8"/>
  <c r="AC267" i="8"/>
  <c r="AB267" i="8"/>
  <c r="AA267" i="8"/>
  <c r="AD266" i="8"/>
  <c r="AC266" i="8"/>
  <c r="AB266" i="8"/>
  <c r="AA266" i="8"/>
  <c r="AD265" i="8"/>
  <c r="AC265" i="8"/>
  <c r="AB265" i="8"/>
  <c r="AA265" i="8"/>
  <c r="AD264" i="8"/>
  <c r="AC264" i="8"/>
  <c r="AB264" i="8"/>
  <c r="AA264" i="8"/>
  <c r="AD263" i="8"/>
  <c r="AC263" i="8"/>
  <c r="AB263" i="8"/>
  <c r="AA263" i="8"/>
  <c r="AD262" i="8"/>
  <c r="AC262" i="8"/>
  <c r="AB262" i="8"/>
  <c r="AA262" i="8"/>
  <c r="AD261" i="8"/>
  <c r="AC261" i="8"/>
  <c r="AB261" i="8"/>
  <c r="AA261" i="8"/>
  <c r="AD260" i="8"/>
  <c r="AC260" i="8"/>
  <c r="AB260" i="8"/>
  <c r="AA260" i="8"/>
  <c r="AD259" i="8"/>
  <c r="AC259" i="8"/>
  <c r="AB259" i="8"/>
  <c r="AA259" i="8"/>
  <c r="AD258" i="8"/>
  <c r="AC258" i="8"/>
  <c r="AB258" i="8"/>
  <c r="AA258" i="8"/>
  <c r="AD257" i="8"/>
  <c r="AC257" i="8"/>
  <c r="AB257" i="8"/>
  <c r="AA257" i="8"/>
  <c r="AD256" i="8"/>
  <c r="AC256" i="8"/>
  <c r="AB256" i="8"/>
  <c r="AA256" i="8"/>
  <c r="AD255" i="8"/>
  <c r="AC255" i="8"/>
  <c r="AB255" i="8"/>
  <c r="AA255" i="8"/>
  <c r="AD254" i="8"/>
  <c r="AC254" i="8"/>
  <c r="AB254" i="8"/>
  <c r="AA254" i="8"/>
  <c r="AD253" i="8"/>
  <c r="AC253" i="8"/>
  <c r="AB253" i="8"/>
  <c r="AA253" i="8"/>
  <c r="AD252" i="8"/>
  <c r="AC252" i="8"/>
  <c r="AB252" i="8"/>
  <c r="AA252" i="8"/>
  <c r="AD251" i="8"/>
  <c r="AC251" i="8"/>
  <c r="AB251" i="8"/>
  <c r="AA251" i="8"/>
  <c r="AD250" i="8"/>
  <c r="AC250" i="8"/>
  <c r="AB250" i="8"/>
  <c r="AA250" i="8"/>
  <c r="AD249" i="8"/>
  <c r="AC249" i="8"/>
  <c r="AB249" i="8"/>
  <c r="AA249" i="8"/>
  <c r="AD248" i="8"/>
  <c r="AC248" i="8"/>
  <c r="AB248" i="8"/>
  <c r="AA248" i="8"/>
  <c r="AD247" i="8"/>
  <c r="AC247" i="8"/>
  <c r="AB247" i="8"/>
  <c r="AA247" i="8"/>
  <c r="AD246" i="8"/>
  <c r="AC246" i="8"/>
  <c r="AB246" i="8"/>
  <c r="AA246" i="8"/>
  <c r="AD245" i="8"/>
  <c r="AC245" i="8"/>
  <c r="AB245" i="8"/>
  <c r="AA245" i="8"/>
  <c r="AD244" i="8"/>
  <c r="AC244" i="8"/>
  <c r="AB244" i="8"/>
  <c r="AA244" i="8"/>
  <c r="AD243" i="8"/>
  <c r="AC243" i="8"/>
  <c r="AB243" i="8"/>
  <c r="AA243" i="8"/>
  <c r="AD242" i="8"/>
  <c r="AC242" i="8"/>
  <c r="AB242" i="8"/>
  <c r="AA242" i="8"/>
  <c r="AD241" i="8"/>
  <c r="AC241" i="8"/>
  <c r="AB241" i="8"/>
  <c r="AA241" i="8"/>
  <c r="AD240" i="8"/>
  <c r="AC240" i="8"/>
  <c r="AB240" i="8"/>
  <c r="AA240" i="8"/>
  <c r="AD239" i="8"/>
  <c r="AC239" i="8"/>
  <c r="AB239" i="8"/>
  <c r="AA239" i="8"/>
  <c r="AD238" i="8"/>
  <c r="AC238" i="8"/>
  <c r="AB238" i="8"/>
  <c r="AA238" i="8"/>
  <c r="AD237" i="8"/>
  <c r="AC237" i="8"/>
  <c r="AB237" i="8"/>
  <c r="AA237" i="8"/>
  <c r="AD236" i="8"/>
  <c r="AC236" i="8"/>
  <c r="AB236" i="8"/>
  <c r="AA236" i="8"/>
  <c r="AD235" i="8"/>
  <c r="AC235" i="8"/>
  <c r="AB235" i="8"/>
  <c r="AA235" i="8"/>
  <c r="AD234" i="8"/>
  <c r="AC234" i="8"/>
  <c r="AB234" i="8"/>
  <c r="AA234" i="8"/>
  <c r="AD233" i="8"/>
  <c r="AC233" i="8"/>
  <c r="AB233" i="8"/>
  <c r="AA233" i="8"/>
  <c r="AD232" i="8"/>
  <c r="AC232" i="8"/>
  <c r="AB232" i="8"/>
  <c r="AA232" i="8"/>
  <c r="AD231" i="8"/>
  <c r="AC231" i="8"/>
  <c r="AB231" i="8"/>
  <c r="AA231" i="8"/>
  <c r="AD230" i="8"/>
  <c r="AC230" i="8"/>
  <c r="AB230" i="8"/>
  <c r="AA230" i="8"/>
  <c r="AD229" i="8"/>
  <c r="AC229" i="8"/>
  <c r="AB229" i="8"/>
  <c r="AA229" i="8"/>
  <c r="AD228" i="8"/>
  <c r="AC228" i="8"/>
  <c r="AB228" i="8"/>
  <c r="AA228" i="8"/>
  <c r="AD227" i="8"/>
  <c r="AC227" i="8"/>
  <c r="AB227" i="8"/>
  <c r="AA227" i="8"/>
  <c r="AD226" i="8"/>
  <c r="AC226" i="8"/>
  <c r="AB226" i="8"/>
  <c r="AA226" i="8"/>
  <c r="AD225" i="8"/>
  <c r="AC225" i="8"/>
  <c r="AB225" i="8"/>
  <c r="AA225" i="8"/>
  <c r="AD224" i="8"/>
  <c r="AC224" i="8"/>
  <c r="AB224" i="8"/>
  <c r="AA224" i="8"/>
  <c r="AD223" i="8"/>
  <c r="AC223" i="8"/>
  <c r="AB223" i="8"/>
  <c r="AA223" i="8"/>
  <c r="AD222" i="8"/>
  <c r="AC222" i="8"/>
  <c r="AB222" i="8"/>
  <c r="AA222" i="8"/>
  <c r="AD221" i="8"/>
  <c r="AC221" i="8"/>
  <c r="AB221" i="8"/>
  <c r="AA221" i="8"/>
  <c r="AD220" i="8"/>
  <c r="AC220" i="8"/>
  <c r="AB220" i="8"/>
  <c r="AA220" i="8"/>
  <c r="AD219" i="8"/>
  <c r="AC219" i="8"/>
  <c r="AB219" i="8"/>
  <c r="AA219" i="8"/>
  <c r="AD218" i="8"/>
  <c r="AC218" i="8"/>
  <c r="AB218" i="8"/>
  <c r="AA218" i="8"/>
  <c r="AD217" i="8"/>
  <c r="AC217" i="8"/>
  <c r="AB217" i="8"/>
  <c r="AA217" i="8"/>
  <c r="AD216" i="8"/>
  <c r="AC216" i="8"/>
  <c r="AB216" i="8"/>
  <c r="AA216" i="8"/>
  <c r="AD215" i="8"/>
  <c r="AC215" i="8"/>
  <c r="AB215" i="8"/>
  <c r="AA215" i="8"/>
  <c r="AD214" i="8"/>
  <c r="AC214" i="8"/>
  <c r="AB214" i="8"/>
  <c r="AA214" i="8"/>
  <c r="AD213" i="8"/>
  <c r="AC213" i="8"/>
  <c r="AB213" i="8"/>
  <c r="AA213" i="8"/>
  <c r="AD212" i="8"/>
  <c r="AC212" i="8"/>
  <c r="AB212" i="8"/>
  <c r="AA212" i="8"/>
  <c r="AD211" i="8"/>
  <c r="AC211" i="8"/>
  <c r="AB211" i="8"/>
  <c r="AA211" i="8"/>
  <c r="AD210" i="8"/>
  <c r="AC210" i="8"/>
  <c r="AB210" i="8"/>
  <c r="AA210" i="8"/>
  <c r="AD209" i="8"/>
  <c r="AC209" i="8"/>
  <c r="AB209" i="8"/>
  <c r="AA209" i="8"/>
  <c r="AD208" i="8"/>
  <c r="AC208" i="8"/>
  <c r="AB208" i="8"/>
  <c r="AA208" i="8"/>
  <c r="AD207" i="8"/>
  <c r="AC207" i="8"/>
  <c r="AB207" i="8"/>
  <c r="AA207" i="8"/>
  <c r="AD206" i="8"/>
  <c r="AC206" i="8"/>
  <c r="AB206" i="8"/>
  <c r="AA206" i="8"/>
  <c r="AD205" i="8"/>
  <c r="AC205" i="8"/>
  <c r="AB205" i="8"/>
  <c r="AA205" i="8"/>
  <c r="AD204" i="8"/>
  <c r="AC204" i="8"/>
  <c r="AB204" i="8"/>
  <c r="AA204" i="8"/>
  <c r="AD203" i="8"/>
  <c r="AC203" i="8"/>
  <c r="AB203" i="8"/>
  <c r="AA203" i="8"/>
  <c r="AD202" i="8"/>
  <c r="AC202" i="8"/>
  <c r="AB202" i="8"/>
  <c r="AA202" i="8"/>
  <c r="AD201" i="8"/>
  <c r="AC201" i="8"/>
  <c r="AB201" i="8"/>
  <c r="AA201" i="8"/>
  <c r="AD200" i="8"/>
  <c r="AC200" i="8"/>
  <c r="AB200" i="8"/>
  <c r="AA200" i="8"/>
  <c r="AD199" i="8"/>
  <c r="AC199" i="8"/>
  <c r="AB199" i="8"/>
  <c r="AA199" i="8"/>
  <c r="AD198" i="8"/>
  <c r="AC198" i="8"/>
  <c r="AB198" i="8"/>
  <c r="AA198" i="8"/>
  <c r="AD197" i="8"/>
  <c r="AC197" i="8"/>
  <c r="AB197" i="8"/>
  <c r="AA197" i="8"/>
  <c r="AD196" i="8"/>
  <c r="AC196" i="8"/>
  <c r="AB196" i="8"/>
  <c r="AA196" i="8"/>
  <c r="AD195" i="8"/>
  <c r="AC195" i="8"/>
  <c r="AB195" i="8"/>
  <c r="AA195" i="8"/>
  <c r="AD194" i="8"/>
  <c r="AC194" i="8"/>
  <c r="AB194" i="8"/>
  <c r="AA194" i="8"/>
  <c r="AD193" i="8"/>
  <c r="AC193" i="8"/>
  <c r="AB193" i="8"/>
  <c r="AA193" i="8"/>
  <c r="AD192" i="8"/>
  <c r="AC192" i="8"/>
  <c r="AB192" i="8"/>
  <c r="AA192" i="8"/>
  <c r="AD191" i="8"/>
  <c r="AC191" i="8"/>
  <c r="AB191" i="8"/>
  <c r="AA191" i="8"/>
  <c r="AD190" i="8"/>
  <c r="AC190" i="8"/>
  <c r="AB190" i="8"/>
  <c r="AA190" i="8"/>
  <c r="AD189" i="8"/>
  <c r="AC189" i="8"/>
  <c r="AB189" i="8"/>
  <c r="AA189" i="8"/>
  <c r="AD188" i="8"/>
  <c r="AC188" i="8"/>
  <c r="AB188" i="8"/>
  <c r="AA188" i="8"/>
  <c r="AD187" i="8"/>
  <c r="AC187" i="8"/>
  <c r="AB187" i="8"/>
  <c r="AA187" i="8"/>
  <c r="AD186" i="8"/>
  <c r="AC186" i="8"/>
  <c r="AB186" i="8"/>
  <c r="AA186" i="8"/>
  <c r="AD185" i="8"/>
  <c r="AC185" i="8"/>
  <c r="AB185" i="8"/>
  <c r="AA185" i="8"/>
  <c r="AD184" i="8"/>
  <c r="AC184" i="8"/>
  <c r="AB184" i="8"/>
  <c r="AA184" i="8"/>
  <c r="AD183" i="8"/>
  <c r="AC183" i="8"/>
  <c r="AB183" i="8"/>
  <c r="AA183" i="8"/>
  <c r="AD182" i="8"/>
  <c r="AC182" i="8"/>
  <c r="AB182" i="8"/>
  <c r="AA182" i="8"/>
  <c r="AD181" i="8"/>
  <c r="AC181" i="8"/>
  <c r="AB181" i="8"/>
  <c r="AA181" i="8"/>
  <c r="AD180" i="8"/>
  <c r="AC180" i="8"/>
  <c r="AB180" i="8"/>
  <c r="AA180" i="8"/>
  <c r="AD179" i="8"/>
  <c r="AC179" i="8"/>
  <c r="AB179" i="8"/>
  <c r="AA179" i="8"/>
  <c r="AD178" i="8"/>
  <c r="AC178" i="8"/>
  <c r="AB178" i="8"/>
  <c r="AA178" i="8"/>
  <c r="AD177" i="8"/>
  <c r="AC177" i="8"/>
  <c r="AB177" i="8"/>
  <c r="AA177" i="8"/>
  <c r="AD176" i="8"/>
  <c r="AC176" i="8"/>
  <c r="AB176" i="8"/>
  <c r="AA176" i="8"/>
  <c r="AD175" i="8"/>
  <c r="AC175" i="8"/>
  <c r="AB175" i="8"/>
  <c r="AA175" i="8"/>
  <c r="AD174" i="8"/>
  <c r="AC174" i="8"/>
  <c r="AB174" i="8"/>
  <c r="AA174" i="8"/>
  <c r="AD173" i="8"/>
  <c r="AC173" i="8"/>
  <c r="AB173" i="8"/>
  <c r="AA173" i="8"/>
  <c r="AD172" i="8"/>
  <c r="AC172" i="8"/>
  <c r="AB172" i="8"/>
  <c r="AA172" i="8"/>
  <c r="AD171" i="8"/>
  <c r="AC171" i="8"/>
  <c r="AB171" i="8"/>
  <c r="AA171" i="8"/>
  <c r="AD170" i="8"/>
  <c r="AC170" i="8"/>
  <c r="AB170" i="8"/>
  <c r="AA170" i="8"/>
  <c r="AD169" i="8"/>
  <c r="AC169" i="8"/>
  <c r="AB169" i="8"/>
  <c r="AA169" i="8"/>
  <c r="AD168" i="8"/>
  <c r="AC168" i="8"/>
  <c r="AB168" i="8"/>
  <c r="AA168" i="8"/>
  <c r="AD167" i="8"/>
  <c r="AC167" i="8"/>
  <c r="AB167" i="8"/>
  <c r="AA167" i="8"/>
  <c r="AD166" i="8"/>
  <c r="AC166" i="8"/>
  <c r="AB166" i="8"/>
  <c r="AA166" i="8"/>
  <c r="AD165" i="8"/>
  <c r="AC165" i="8"/>
  <c r="AB165" i="8"/>
  <c r="AA165" i="8"/>
  <c r="AD164" i="8"/>
  <c r="AC164" i="8"/>
  <c r="AB164" i="8"/>
  <c r="AA164" i="8"/>
  <c r="AD163" i="8"/>
  <c r="AC163" i="8"/>
  <c r="AB163" i="8"/>
  <c r="AA163" i="8"/>
  <c r="AD162" i="8"/>
  <c r="AC162" i="8"/>
  <c r="AB162" i="8"/>
  <c r="AA162" i="8"/>
  <c r="AD161" i="8"/>
  <c r="AC161" i="8"/>
  <c r="AB161" i="8"/>
  <c r="AA161" i="8"/>
  <c r="AD160" i="8"/>
  <c r="AC160" i="8"/>
  <c r="AB160" i="8"/>
  <c r="AA160" i="8"/>
  <c r="AD159" i="8"/>
  <c r="AC159" i="8"/>
  <c r="AB159" i="8"/>
  <c r="AA159" i="8"/>
  <c r="AD158" i="8"/>
  <c r="AC158" i="8"/>
  <c r="AB158" i="8"/>
  <c r="AA158" i="8"/>
  <c r="AD157" i="8"/>
  <c r="AC157" i="8"/>
  <c r="AB157" i="8"/>
  <c r="AA157" i="8"/>
  <c r="AD156" i="8"/>
  <c r="AC156" i="8"/>
  <c r="AB156" i="8"/>
  <c r="AA156" i="8"/>
  <c r="AD155" i="8"/>
  <c r="AC155" i="8"/>
  <c r="AB155" i="8"/>
  <c r="AA155" i="8"/>
  <c r="AD154" i="8"/>
  <c r="AC154" i="8"/>
  <c r="AB154" i="8"/>
  <c r="AA154" i="8"/>
  <c r="AD153" i="8"/>
  <c r="AC153" i="8"/>
  <c r="AB153" i="8"/>
  <c r="AA153" i="8"/>
  <c r="AD152" i="8"/>
  <c r="AC152" i="8"/>
  <c r="AB152" i="8"/>
  <c r="AA152" i="8"/>
  <c r="AD151" i="8"/>
  <c r="AC151" i="8"/>
  <c r="AB151" i="8"/>
  <c r="AA151" i="8"/>
  <c r="AD150" i="8"/>
  <c r="AC150" i="8"/>
  <c r="AB150" i="8"/>
  <c r="AA150" i="8"/>
  <c r="AD149" i="8"/>
  <c r="AC149" i="8"/>
  <c r="AB149" i="8"/>
  <c r="AA149" i="8"/>
  <c r="AD148" i="8"/>
  <c r="AC148" i="8"/>
  <c r="AB148" i="8"/>
  <c r="AA148" i="8"/>
  <c r="AD147" i="8"/>
  <c r="AC147" i="8"/>
  <c r="AB147" i="8"/>
  <c r="AA147" i="8"/>
  <c r="AD146" i="8"/>
  <c r="AC146" i="8"/>
  <c r="AB146" i="8"/>
  <c r="AA146" i="8"/>
  <c r="AD145" i="8"/>
  <c r="AC145" i="8"/>
  <c r="AB145" i="8"/>
  <c r="AA145" i="8"/>
  <c r="AD144" i="8"/>
  <c r="AC144" i="8"/>
  <c r="AB144" i="8"/>
  <c r="AA144" i="8"/>
  <c r="AD143" i="8"/>
  <c r="AC143" i="8"/>
  <c r="AB143" i="8"/>
  <c r="AA143" i="8"/>
  <c r="AD142" i="8"/>
  <c r="AC142" i="8"/>
  <c r="AB142" i="8"/>
  <c r="AA142" i="8"/>
  <c r="AD141" i="8"/>
  <c r="AC141" i="8"/>
  <c r="AB141" i="8"/>
  <c r="AA141" i="8"/>
  <c r="AD140" i="8"/>
  <c r="AC140" i="8"/>
  <c r="AB140" i="8"/>
  <c r="AA140" i="8"/>
  <c r="AD139" i="8"/>
  <c r="AC139" i="8"/>
  <c r="AB139" i="8"/>
  <c r="AA139" i="8"/>
  <c r="AD138" i="8"/>
  <c r="AC138" i="8"/>
  <c r="AB138" i="8"/>
  <c r="AA138" i="8"/>
  <c r="AD137" i="8"/>
  <c r="AC137" i="8"/>
  <c r="AB137" i="8"/>
  <c r="AA137" i="8"/>
  <c r="AD136" i="8"/>
  <c r="AC136" i="8"/>
  <c r="AB136" i="8"/>
  <c r="AA136" i="8"/>
  <c r="AD135" i="8"/>
  <c r="AC135" i="8"/>
  <c r="AB135" i="8"/>
  <c r="AA135" i="8"/>
  <c r="AD134" i="8"/>
  <c r="AC134" i="8"/>
  <c r="AB134" i="8"/>
  <c r="AA134" i="8"/>
  <c r="AD133" i="8"/>
  <c r="AC133" i="8"/>
  <c r="AB133" i="8"/>
  <c r="AA133" i="8"/>
  <c r="AD132" i="8"/>
  <c r="AC132" i="8"/>
  <c r="AB132" i="8"/>
  <c r="AA132" i="8"/>
  <c r="AD131" i="8"/>
  <c r="AC131" i="8"/>
  <c r="AB131" i="8"/>
  <c r="AA131" i="8"/>
  <c r="AD130" i="8"/>
  <c r="AC130" i="8"/>
  <c r="AB130" i="8"/>
  <c r="AA130" i="8"/>
  <c r="AD129" i="8"/>
  <c r="AC129" i="8"/>
  <c r="AB129" i="8"/>
  <c r="AA129" i="8"/>
  <c r="AD128" i="8"/>
  <c r="AC128" i="8"/>
  <c r="AB128" i="8"/>
  <c r="AA128" i="8"/>
  <c r="AD127" i="8"/>
  <c r="AC127" i="8"/>
  <c r="AB127" i="8"/>
  <c r="AA127" i="8"/>
  <c r="AD126" i="8"/>
  <c r="AC126" i="8"/>
  <c r="AB126" i="8"/>
  <c r="AA126" i="8"/>
  <c r="AD125" i="8"/>
  <c r="AC125" i="8"/>
  <c r="AB125" i="8"/>
  <c r="AA125" i="8"/>
  <c r="AD124" i="8"/>
  <c r="AC124" i="8"/>
  <c r="AB124" i="8"/>
  <c r="AA124" i="8"/>
  <c r="AD123" i="8"/>
  <c r="AC123" i="8"/>
  <c r="AB123" i="8"/>
  <c r="AA123" i="8"/>
  <c r="AD122" i="8"/>
  <c r="AC122" i="8"/>
  <c r="AB122" i="8"/>
  <c r="AA122" i="8"/>
  <c r="AD121" i="8"/>
  <c r="AC121" i="8"/>
  <c r="AB121" i="8"/>
  <c r="AA121" i="8"/>
  <c r="AD120" i="8"/>
  <c r="AC120" i="8"/>
  <c r="AB120" i="8"/>
  <c r="AA120" i="8"/>
  <c r="AD119" i="8"/>
  <c r="AC119" i="8"/>
  <c r="AB119" i="8"/>
  <c r="AA119" i="8"/>
  <c r="AD118" i="8"/>
  <c r="AC118" i="8"/>
  <c r="AB118" i="8"/>
  <c r="AA118" i="8"/>
  <c r="AD117" i="8"/>
  <c r="AC117" i="8"/>
  <c r="AB117" i="8"/>
  <c r="AA117" i="8"/>
  <c r="AD116" i="8"/>
  <c r="AC116" i="8"/>
  <c r="AB116" i="8"/>
  <c r="AA116" i="8"/>
  <c r="AD115" i="8"/>
  <c r="AC115" i="8"/>
  <c r="AB115" i="8"/>
  <c r="AA115" i="8"/>
  <c r="AD114" i="8"/>
  <c r="AC114" i="8"/>
  <c r="AB114" i="8"/>
  <c r="AA114" i="8"/>
  <c r="AD113" i="8"/>
  <c r="AC113" i="8"/>
  <c r="AB113" i="8"/>
  <c r="AA113" i="8"/>
  <c r="AD112" i="8"/>
  <c r="AC112" i="8"/>
  <c r="AB112" i="8"/>
  <c r="AA112" i="8"/>
  <c r="AD111" i="8"/>
  <c r="AC111" i="8"/>
  <c r="AB111" i="8"/>
  <c r="AA111" i="8"/>
  <c r="AD110" i="8"/>
  <c r="AC110" i="8"/>
  <c r="AB110" i="8"/>
  <c r="AA110" i="8"/>
  <c r="AD109" i="8"/>
  <c r="AC109" i="8"/>
  <c r="AB109" i="8"/>
  <c r="AA109" i="8"/>
  <c r="AD108" i="8"/>
  <c r="AC108" i="8"/>
  <c r="AB108" i="8"/>
  <c r="AA108" i="8"/>
  <c r="AD107" i="8"/>
  <c r="AC107" i="8"/>
  <c r="AB107" i="8"/>
  <c r="AA107" i="8"/>
  <c r="AD106" i="8"/>
  <c r="AC106" i="8"/>
  <c r="AB106" i="8"/>
  <c r="AA106" i="8"/>
  <c r="AD105" i="8"/>
  <c r="AC105" i="8"/>
  <c r="AB105" i="8"/>
  <c r="AA105" i="8"/>
  <c r="AD104" i="8"/>
  <c r="AC104" i="8"/>
  <c r="AB104" i="8"/>
  <c r="AA104" i="8"/>
  <c r="AD103" i="8"/>
  <c r="AC103" i="8"/>
  <c r="AB103" i="8"/>
  <c r="AA103" i="8"/>
  <c r="AD102" i="8"/>
  <c r="AC102" i="8"/>
  <c r="AB102" i="8"/>
  <c r="AA102" i="8"/>
  <c r="AD101" i="8"/>
  <c r="AC101" i="8"/>
  <c r="AB101" i="8"/>
  <c r="AA101" i="8"/>
  <c r="AD100" i="8"/>
  <c r="AC100" i="8"/>
  <c r="AB100" i="8"/>
  <c r="AA100" i="8"/>
  <c r="AD99" i="8"/>
  <c r="AC99" i="8"/>
  <c r="AB99" i="8"/>
  <c r="AA99" i="8"/>
  <c r="AD98" i="8"/>
  <c r="AC98" i="8"/>
  <c r="AB98" i="8"/>
  <c r="AA98" i="8"/>
  <c r="AD97" i="8"/>
  <c r="AC97" i="8"/>
  <c r="AB97" i="8"/>
  <c r="AA97" i="8"/>
  <c r="AD96" i="8"/>
  <c r="AC96" i="8"/>
  <c r="AB96" i="8"/>
  <c r="AA96" i="8"/>
  <c r="AD95" i="8"/>
  <c r="AC95" i="8"/>
  <c r="AB95" i="8"/>
  <c r="AA95" i="8"/>
  <c r="AD94" i="8"/>
  <c r="AC94" i="8"/>
  <c r="AB94" i="8"/>
  <c r="AA94" i="8"/>
  <c r="AD93" i="8"/>
  <c r="AC93" i="8"/>
  <c r="AB93" i="8"/>
  <c r="AA93" i="8"/>
  <c r="AD92" i="8"/>
  <c r="AC92" i="8"/>
  <c r="AB92" i="8"/>
  <c r="AA92" i="8"/>
  <c r="AD91" i="8"/>
  <c r="AC91" i="8"/>
  <c r="AB91" i="8"/>
  <c r="AA91" i="8"/>
  <c r="AD90" i="8"/>
  <c r="AC90" i="8"/>
  <c r="AB90" i="8"/>
  <c r="AA90" i="8"/>
  <c r="AD89" i="8"/>
  <c r="AC89" i="8"/>
  <c r="AB89" i="8"/>
  <c r="AA89" i="8"/>
  <c r="AD88" i="8"/>
  <c r="AC88" i="8"/>
  <c r="AB88" i="8"/>
  <c r="AA88" i="8"/>
  <c r="AD87" i="8"/>
  <c r="AC87" i="8"/>
  <c r="AB87" i="8"/>
  <c r="AA87" i="8"/>
  <c r="AD86" i="8"/>
  <c r="AC86" i="8"/>
  <c r="AB86" i="8"/>
  <c r="AA86" i="8"/>
  <c r="AD85" i="8"/>
  <c r="AC85" i="8"/>
  <c r="AB85" i="8"/>
  <c r="AA85" i="8"/>
  <c r="AD84" i="8"/>
  <c r="AC84" i="8"/>
  <c r="AB84" i="8"/>
  <c r="AA84" i="8"/>
  <c r="AD83" i="8"/>
  <c r="AC83" i="8"/>
  <c r="AB83" i="8"/>
  <c r="AA83" i="8"/>
  <c r="AD82" i="8"/>
  <c r="AC82" i="8"/>
  <c r="AB82" i="8"/>
  <c r="AA82" i="8"/>
  <c r="AD81" i="8"/>
  <c r="AC81" i="8"/>
  <c r="AB81" i="8"/>
  <c r="AA81" i="8"/>
  <c r="AD80" i="8"/>
  <c r="AC80" i="8"/>
  <c r="AB80" i="8"/>
  <c r="AA80" i="8"/>
  <c r="AD79" i="8"/>
  <c r="AC79" i="8"/>
  <c r="AB79" i="8"/>
  <c r="AA79" i="8"/>
  <c r="AD78" i="8"/>
  <c r="AC78" i="8"/>
  <c r="AB78" i="8"/>
  <c r="AA78" i="8"/>
  <c r="AD77" i="8"/>
  <c r="AC77" i="8"/>
  <c r="AB77" i="8"/>
  <c r="AA77" i="8"/>
  <c r="AD76" i="8"/>
  <c r="AC76" i="8"/>
  <c r="AB76" i="8"/>
  <c r="AA76" i="8"/>
  <c r="AD75" i="8"/>
  <c r="AC75" i="8"/>
  <c r="AB75" i="8"/>
  <c r="AA75" i="8"/>
  <c r="AD74" i="8"/>
  <c r="AC74" i="8"/>
  <c r="AB74" i="8"/>
  <c r="AA74" i="8"/>
  <c r="AD73" i="8"/>
  <c r="AC73" i="8"/>
  <c r="AB73" i="8"/>
  <c r="AA73" i="8"/>
  <c r="AD72" i="8"/>
  <c r="AC72" i="8"/>
  <c r="AB72" i="8"/>
  <c r="AA72" i="8"/>
  <c r="AD71" i="8"/>
  <c r="AC71" i="8"/>
  <c r="AB71" i="8"/>
  <c r="AA71" i="8"/>
  <c r="AD70" i="8"/>
  <c r="AC70" i="8"/>
  <c r="AB70" i="8"/>
  <c r="AA70" i="8"/>
  <c r="AD69" i="8"/>
  <c r="AC69" i="8"/>
  <c r="AB69" i="8"/>
  <c r="AA69" i="8"/>
  <c r="AD68" i="8"/>
  <c r="AC68" i="8"/>
  <c r="AB68" i="8"/>
  <c r="AA68" i="8"/>
  <c r="AD67" i="8"/>
  <c r="AC67" i="8"/>
  <c r="AB67" i="8"/>
  <c r="AA67" i="8"/>
  <c r="AD66" i="8"/>
  <c r="AC66" i="8"/>
  <c r="AB66" i="8"/>
  <c r="AA66" i="8"/>
  <c r="AD65" i="8"/>
  <c r="AC65" i="8"/>
  <c r="AB65" i="8"/>
  <c r="AA65" i="8"/>
  <c r="AD64" i="8"/>
  <c r="AC64" i="8"/>
  <c r="AB64" i="8"/>
  <c r="AA64" i="8"/>
  <c r="AD63" i="8"/>
  <c r="AC63" i="8"/>
  <c r="AB63" i="8"/>
  <c r="AA63" i="8"/>
  <c r="AD62" i="8"/>
  <c r="AC62" i="8"/>
  <c r="AB62" i="8"/>
  <c r="AA62" i="8"/>
  <c r="AD61" i="8"/>
  <c r="AC61" i="8"/>
  <c r="AB61" i="8"/>
  <c r="AA61" i="8"/>
  <c r="AD60" i="8"/>
  <c r="AC60" i="8"/>
  <c r="AB60" i="8"/>
  <c r="AA60" i="8"/>
  <c r="AD59" i="8"/>
  <c r="AC59" i="8"/>
  <c r="AB59" i="8"/>
  <c r="AA59" i="8"/>
  <c r="AD58" i="8"/>
  <c r="AC58" i="8"/>
  <c r="AB58" i="8"/>
  <c r="AA58" i="8"/>
  <c r="AD57" i="8"/>
  <c r="AC57" i="8"/>
  <c r="AB57" i="8"/>
  <c r="AA57" i="8"/>
  <c r="AD56" i="8"/>
  <c r="AC56" i="8"/>
  <c r="AB56" i="8"/>
  <c r="AA56" i="8"/>
  <c r="AD55" i="8"/>
  <c r="AC55" i="8"/>
  <c r="AB55" i="8"/>
  <c r="AA55" i="8"/>
  <c r="AD54" i="8"/>
  <c r="AC54" i="8"/>
  <c r="AB54" i="8"/>
  <c r="AA54" i="8"/>
  <c r="AD53" i="8"/>
  <c r="AC53" i="8"/>
  <c r="AB53" i="8"/>
  <c r="AA53" i="8"/>
  <c r="AD52" i="8"/>
  <c r="AC52" i="8"/>
  <c r="AB52" i="8"/>
  <c r="AA52" i="8"/>
  <c r="AD51" i="8"/>
  <c r="AC51" i="8"/>
  <c r="AB51" i="8"/>
  <c r="AA51" i="8"/>
  <c r="AD50" i="8"/>
  <c r="AC50" i="8"/>
  <c r="AB50" i="8"/>
  <c r="AA50" i="8"/>
  <c r="AD49" i="8"/>
  <c r="AC49" i="8"/>
  <c r="AB49" i="8"/>
  <c r="AA49" i="8"/>
  <c r="AD48" i="8"/>
  <c r="AC48" i="8"/>
  <c r="AB48" i="8"/>
  <c r="AA48" i="8"/>
  <c r="AD47" i="8"/>
  <c r="AC47" i="8"/>
  <c r="AB47" i="8"/>
  <c r="AA47" i="8"/>
  <c r="AD46" i="8"/>
  <c r="AC46" i="8"/>
  <c r="AB46" i="8"/>
  <c r="AA46" i="8"/>
  <c r="AD45" i="8"/>
  <c r="AC45" i="8"/>
  <c r="AB45" i="8"/>
  <c r="AA45" i="8"/>
  <c r="AD44" i="8"/>
  <c r="AC44" i="8"/>
  <c r="AB44" i="8"/>
  <c r="AA44" i="8"/>
  <c r="AD43" i="8"/>
  <c r="AC43" i="8"/>
  <c r="AB43" i="8"/>
  <c r="AA43" i="8"/>
  <c r="AD42" i="8"/>
  <c r="AC42" i="8"/>
  <c r="AB42" i="8"/>
  <c r="AA42" i="8"/>
  <c r="AD41" i="8"/>
  <c r="AC41" i="8"/>
  <c r="AB41" i="8"/>
  <c r="AA41" i="8"/>
  <c r="AD40" i="8"/>
  <c r="AC40" i="8"/>
  <c r="AB40" i="8"/>
  <c r="AA40" i="8"/>
  <c r="AD39" i="8"/>
  <c r="AC39" i="8"/>
  <c r="AB39" i="8"/>
  <c r="AA39" i="8"/>
  <c r="AD38" i="8"/>
  <c r="AC38" i="8"/>
  <c r="AB38" i="8"/>
  <c r="AA38" i="8"/>
  <c r="AD37" i="8"/>
  <c r="AC37" i="8"/>
  <c r="AB37" i="8"/>
  <c r="AA37" i="8"/>
  <c r="AD36" i="8"/>
  <c r="AC36" i="8"/>
  <c r="AB36" i="8"/>
  <c r="AA36" i="8"/>
  <c r="AD35" i="8"/>
  <c r="AC35" i="8"/>
  <c r="AB35" i="8"/>
  <c r="AA35" i="8"/>
  <c r="AD34" i="8"/>
  <c r="AC34" i="8"/>
  <c r="AB34" i="8"/>
  <c r="AA34" i="8"/>
  <c r="AD33" i="8"/>
  <c r="AC33" i="8"/>
  <c r="AB33" i="8"/>
  <c r="AA33" i="8"/>
  <c r="AD32" i="8"/>
  <c r="AC32" i="8"/>
  <c r="AB32" i="8"/>
  <c r="AA32" i="8"/>
  <c r="AD31" i="8"/>
  <c r="AC31" i="8"/>
  <c r="AB31" i="8"/>
  <c r="AA31" i="8"/>
  <c r="AD30" i="8"/>
  <c r="AC30" i="8"/>
  <c r="AB30" i="8"/>
  <c r="AA30" i="8"/>
  <c r="AD29" i="8"/>
  <c r="AC29" i="8"/>
  <c r="AB29" i="8"/>
  <c r="AA29" i="8"/>
  <c r="AD28" i="8"/>
  <c r="AC28" i="8"/>
  <c r="AB28" i="8"/>
  <c r="AA28" i="8"/>
  <c r="AD27" i="8"/>
  <c r="AC27" i="8"/>
  <c r="AB27" i="8"/>
  <c r="AA27" i="8"/>
  <c r="AD26" i="8"/>
  <c r="AC26" i="8"/>
  <c r="AB26" i="8"/>
  <c r="AA26" i="8"/>
  <c r="AD25" i="8"/>
  <c r="AC25" i="8"/>
  <c r="AB25" i="8"/>
  <c r="AA25" i="8"/>
  <c r="AD24" i="8"/>
  <c r="AC24" i="8"/>
  <c r="AB24" i="8"/>
  <c r="AA24" i="8"/>
  <c r="AD23" i="8"/>
  <c r="AC23" i="8"/>
  <c r="AB23" i="8"/>
  <c r="AA23" i="8"/>
  <c r="AD22" i="8"/>
  <c r="AC22" i="8"/>
  <c r="AB22" i="8"/>
  <c r="AA22" i="8"/>
  <c r="AD21" i="8"/>
  <c r="AC21" i="8"/>
  <c r="AB21" i="8"/>
  <c r="AA21" i="8"/>
  <c r="AD20" i="8"/>
  <c r="AC20" i="8"/>
  <c r="AB20" i="8"/>
  <c r="AA20" i="8"/>
  <c r="AD19" i="8"/>
  <c r="AC19" i="8"/>
  <c r="AB19" i="8"/>
  <c r="AA19" i="8"/>
  <c r="AD18" i="8"/>
  <c r="AC18" i="8"/>
  <c r="AB18" i="8"/>
  <c r="AA18" i="8"/>
  <c r="AD17" i="8"/>
  <c r="AC17" i="8"/>
  <c r="AB17" i="8"/>
  <c r="AA17" i="8"/>
  <c r="AD16" i="8"/>
  <c r="AC16" i="8"/>
  <c r="AB16" i="8"/>
  <c r="AA16" i="8"/>
  <c r="AD15" i="8"/>
  <c r="AC15" i="8"/>
  <c r="AB15" i="8"/>
  <c r="AA15" i="8"/>
  <c r="AD14" i="8"/>
  <c r="AC14" i="8"/>
  <c r="AB14" i="8"/>
  <c r="AA14" i="8"/>
  <c r="AD13" i="8"/>
  <c r="AC13" i="8"/>
  <c r="AB13" i="8"/>
  <c r="AA13" i="8"/>
  <c r="AD12" i="8"/>
  <c r="AC12" i="8"/>
  <c r="AB12" i="8"/>
  <c r="AA12" i="8"/>
  <c r="AD11" i="8"/>
  <c r="AC11" i="8"/>
  <c r="AB11" i="8"/>
  <c r="AA11" i="8"/>
  <c r="AD10" i="8"/>
  <c r="AC10" i="8"/>
  <c r="AB10" i="8"/>
  <c r="AA10" i="8"/>
  <c r="AD9" i="8"/>
  <c r="AC9" i="8"/>
  <c r="AB9" i="8"/>
  <c r="AA9" i="8"/>
  <c r="AD8" i="8"/>
  <c r="AC8" i="8"/>
  <c r="AB8" i="8"/>
  <c r="AA8" i="8"/>
  <c r="AD7" i="8"/>
  <c r="AC7" i="8"/>
  <c r="AB7" i="8"/>
  <c r="AA7" i="8"/>
  <c r="AD6" i="8"/>
  <c r="AC6" i="8"/>
  <c r="AB6" i="8"/>
  <c r="AA6" i="8"/>
  <c r="AD5" i="8"/>
  <c r="AC5" i="8"/>
  <c r="AB5" i="8"/>
  <c r="AA5" i="8"/>
  <c r="AD4" i="8"/>
  <c r="AC4" i="8"/>
  <c r="AB4" i="8"/>
  <c r="AA4" i="8"/>
  <c r="AD3" i="8"/>
  <c r="AC3" i="8"/>
  <c r="AB3" i="8"/>
  <c r="AA3" i="8"/>
  <c r="AD2" i="8"/>
  <c r="AC2" i="8"/>
  <c r="AB2" i="8"/>
  <c r="AA2" i="8"/>
  <c r="I11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6" i="8"/>
  <c r="I47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63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I78" i="8"/>
  <c r="I79" i="8"/>
  <c r="I80" i="8"/>
  <c r="I81" i="8"/>
  <c r="I82" i="8"/>
  <c r="I83" i="8"/>
  <c r="I84" i="8"/>
  <c r="I85" i="8"/>
  <c r="I86" i="8"/>
  <c r="I87" i="8"/>
  <c r="I88" i="8"/>
  <c r="I89" i="8"/>
  <c r="I90" i="8"/>
  <c r="I91" i="8"/>
  <c r="I92" i="8"/>
  <c r="I93" i="8"/>
  <c r="I94" i="8"/>
  <c r="I95" i="8"/>
  <c r="I96" i="8"/>
  <c r="I97" i="8"/>
  <c r="I98" i="8"/>
  <c r="I99" i="8"/>
  <c r="I100" i="8"/>
  <c r="I101" i="8"/>
  <c r="I102" i="8"/>
  <c r="I103" i="8"/>
  <c r="I104" i="8"/>
  <c r="I105" i="8"/>
  <c r="I106" i="8"/>
  <c r="I107" i="8"/>
  <c r="I108" i="8"/>
  <c r="I109" i="8"/>
  <c r="I110" i="8"/>
  <c r="I111" i="8"/>
  <c r="I112" i="8"/>
  <c r="I113" i="8"/>
  <c r="I114" i="8"/>
  <c r="I115" i="8"/>
  <c r="I116" i="8"/>
  <c r="I117" i="8"/>
  <c r="I118" i="8"/>
  <c r="I119" i="8"/>
  <c r="I120" i="8"/>
  <c r="I121" i="8"/>
  <c r="I122" i="8"/>
  <c r="I123" i="8"/>
  <c r="I124" i="8"/>
  <c r="I125" i="8"/>
  <c r="I126" i="8"/>
  <c r="I127" i="8"/>
  <c r="I128" i="8"/>
  <c r="I129" i="8"/>
  <c r="I130" i="8"/>
  <c r="I131" i="8"/>
  <c r="I132" i="8"/>
  <c r="I133" i="8"/>
  <c r="I134" i="8"/>
  <c r="I135" i="8"/>
  <c r="I136" i="8"/>
  <c r="I137" i="8"/>
  <c r="I138" i="8"/>
  <c r="I139" i="8"/>
  <c r="I140" i="8"/>
  <c r="I141" i="8"/>
  <c r="I142" i="8"/>
  <c r="I143" i="8"/>
  <c r="I144" i="8"/>
  <c r="I145" i="8"/>
  <c r="I146" i="8"/>
  <c r="I147" i="8"/>
  <c r="I148" i="8"/>
  <c r="I149" i="8"/>
  <c r="I150" i="8"/>
  <c r="I151" i="8"/>
  <c r="I152" i="8"/>
  <c r="I153" i="8"/>
  <c r="I154" i="8"/>
  <c r="I155" i="8"/>
  <c r="I156" i="8"/>
  <c r="I157" i="8"/>
  <c r="I158" i="8"/>
  <c r="I159" i="8"/>
  <c r="I160" i="8"/>
  <c r="I161" i="8"/>
  <c r="I162" i="8"/>
  <c r="I163" i="8"/>
  <c r="I164" i="8"/>
  <c r="I165" i="8"/>
  <c r="I166" i="8"/>
  <c r="I167" i="8"/>
  <c r="I168" i="8"/>
  <c r="I169" i="8"/>
  <c r="I170" i="8"/>
  <c r="I171" i="8"/>
  <c r="I172" i="8"/>
  <c r="I173" i="8"/>
  <c r="I174" i="8"/>
  <c r="I175" i="8"/>
  <c r="I176" i="8"/>
  <c r="I177" i="8"/>
  <c r="I178" i="8"/>
  <c r="I179" i="8"/>
  <c r="I180" i="8"/>
  <c r="I181" i="8"/>
  <c r="I182" i="8"/>
  <c r="I183" i="8"/>
  <c r="I184" i="8"/>
  <c r="I185" i="8"/>
  <c r="I186" i="8"/>
  <c r="I187" i="8"/>
  <c r="I188" i="8"/>
  <c r="I189" i="8"/>
  <c r="I190" i="8"/>
  <c r="I191" i="8"/>
  <c r="I192" i="8"/>
  <c r="I193" i="8"/>
  <c r="I194" i="8"/>
  <c r="I195" i="8"/>
  <c r="I196" i="8"/>
  <c r="I197" i="8"/>
  <c r="I198" i="8"/>
  <c r="I199" i="8"/>
  <c r="I200" i="8"/>
  <c r="I201" i="8"/>
  <c r="I202" i="8"/>
  <c r="I203" i="8"/>
  <c r="I204" i="8"/>
  <c r="I205" i="8"/>
  <c r="I206" i="8"/>
  <c r="I207" i="8"/>
  <c r="I208" i="8"/>
  <c r="I209" i="8"/>
  <c r="I210" i="8"/>
  <c r="I211" i="8"/>
  <c r="I212" i="8"/>
  <c r="I213" i="8"/>
  <c r="I214" i="8"/>
  <c r="I215" i="8"/>
  <c r="I216" i="8"/>
  <c r="I217" i="8"/>
  <c r="I218" i="8"/>
  <c r="I219" i="8"/>
  <c r="I220" i="8"/>
  <c r="I221" i="8"/>
  <c r="I222" i="8"/>
  <c r="I223" i="8"/>
  <c r="I224" i="8"/>
  <c r="I225" i="8"/>
  <c r="I226" i="8"/>
  <c r="I227" i="8"/>
  <c r="I228" i="8"/>
  <c r="I229" i="8"/>
  <c r="I230" i="8"/>
  <c r="I231" i="8"/>
  <c r="I232" i="8"/>
  <c r="I233" i="8"/>
  <c r="I234" i="8"/>
  <c r="I235" i="8"/>
  <c r="I236" i="8"/>
  <c r="I237" i="8"/>
  <c r="I238" i="8"/>
  <c r="I239" i="8"/>
  <c r="I240" i="8"/>
  <c r="I241" i="8"/>
  <c r="I242" i="8"/>
  <c r="I243" i="8"/>
  <c r="I244" i="8"/>
  <c r="I245" i="8"/>
  <c r="I246" i="8"/>
  <c r="I247" i="8"/>
  <c r="I248" i="8"/>
  <c r="I249" i="8"/>
  <c r="I250" i="8"/>
  <c r="I251" i="8"/>
  <c r="I252" i="8"/>
  <c r="I253" i="8"/>
  <c r="I254" i="8"/>
  <c r="I255" i="8"/>
  <c r="I256" i="8"/>
  <c r="I257" i="8"/>
  <c r="I258" i="8"/>
  <c r="I259" i="8"/>
  <c r="I260" i="8"/>
  <c r="I261" i="8"/>
  <c r="I262" i="8"/>
  <c r="I263" i="8"/>
  <c r="I264" i="8"/>
  <c r="I265" i="8"/>
  <c r="I266" i="8"/>
  <c r="I267" i="8"/>
  <c r="I268" i="8"/>
  <c r="I269" i="8"/>
  <c r="I270" i="8"/>
  <c r="I271" i="8"/>
  <c r="I272" i="8"/>
  <c r="I273" i="8"/>
  <c r="I274" i="8"/>
  <c r="I275" i="8"/>
  <c r="I276" i="8"/>
  <c r="I277" i="8"/>
  <c r="I278" i="8"/>
  <c r="I279" i="8"/>
  <c r="I280" i="8"/>
  <c r="I281" i="8"/>
  <c r="I282" i="8"/>
  <c r="I283" i="8"/>
  <c r="I284" i="8"/>
  <c r="I285" i="8"/>
  <c r="I286" i="8"/>
  <c r="I287" i="8"/>
  <c r="I288" i="8"/>
  <c r="I289" i="8"/>
  <c r="I290" i="8"/>
  <c r="I291" i="8"/>
  <c r="I292" i="8"/>
  <c r="I293" i="8"/>
  <c r="I294" i="8"/>
  <c r="I295" i="8"/>
  <c r="I296" i="8"/>
  <c r="I297" i="8"/>
  <c r="I298" i="8"/>
  <c r="I299" i="8"/>
  <c r="I300" i="8"/>
  <c r="I301" i="8"/>
  <c r="I302" i="8"/>
  <c r="I303" i="8"/>
  <c r="I304" i="8"/>
  <c r="I305" i="8"/>
  <c r="I306" i="8"/>
  <c r="I307" i="8"/>
  <c r="I308" i="8"/>
  <c r="I309" i="8"/>
  <c r="I310" i="8"/>
  <c r="I311" i="8"/>
  <c r="I312" i="8"/>
  <c r="I313" i="8"/>
  <c r="I314" i="8"/>
  <c r="I315" i="8"/>
  <c r="I316" i="8"/>
  <c r="I317" i="8"/>
  <c r="I318" i="8"/>
  <c r="I319" i="8"/>
  <c r="I320" i="8"/>
  <c r="I321" i="8"/>
  <c r="I322" i="8"/>
  <c r="I323" i="8"/>
  <c r="I324" i="8"/>
  <c r="I325" i="8"/>
  <c r="I326" i="8"/>
  <c r="I327" i="8"/>
  <c r="I328" i="8"/>
  <c r="I329" i="8"/>
  <c r="I330" i="8"/>
  <c r="I331" i="8"/>
  <c r="I332" i="8"/>
  <c r="I333" i="8"/>
  <c r="I334" i="8"/>
  <c r="I335" i="8"/>
  <c r="I336" i="8"/>
  <c r="I337" i="8"/>
  <c r="I338" i="8"/>
  <c r="I339" i="8"/>
  <c r="I340" i="8"/>
  <c r="I341" i="8"/>
  <c r="I342" i="8"/>
  <c r="I343" i="8"/>
  <c r="I344" i="8"/>
  <c r="I345" i="8"/>
  <c r="I346" i="8"/>
  <c r="I347" i="8"/>
  <c r="I348" i="8"/>
  <c r="I349" i="8"/>
  <c r="I350" i="8"/>
  <c r="I351" i="8"/>
  <c r="I352" i="8"/>
  <c r="I353" i="8"/>
  <c r="I354" i="8"/>
  <c r="I355" i="8"/>
  <c r="I356" i="8"/>
  <c r="I357" i="8"/>
  <c r="I358" i="8"/>
  <c r="I359" i="8"/>
  <c r="I360" i="8"/>
  <c r="I361" i="8"/>
  <c r="I362" i="8"/>
  <c r="I363" i="8"/>
  <c r="I364" i="8"/>
  <c r="I365" i="8"/>
  <c r="I366" i="8"/>
  <c r="I367" i="8"/>
  <c r="I368" i="8"/>
  <c r="I369" i="8"/>
  <c r="I370" i="8"/>
  <c r="I371" i="8"/>
  <c r="I372" i="8"/>
  <c r="I373" i="8"/>
  <c r="I374" i="8"/>
  <c r="I375" i="8"/>
  <c r="I376" i="8"/>
  <c r="I377" i="8"/>
  <c r="I378" i="8"/>
  <c r="I379" i="8"/>
  <c r="I380" i="8"/>
  <c r="I381" i="8"/>
  <c r="I382" i="8"/>
  <c r="I383" i="8"/>
  <c r="I384" i="8"/>
  <c r="I385" i="8"/>
  <c r="I386" i="8"/>
  <c r="I387" i="8"/>
  <c r="I388" i="8"/>
  <c r="I389" i="8"/>
  <c r="I390" i="8"/>
  <c r="I391" i="8"/>
  <c r="I392" i="8"/>
  <c r="I393" i="8"/>
  <c r="I394" i="8"/>
  <c r="I395" i="8"/>
  <c r="I396" i="8"/>
  <c r="I397" i="8"/>
  <c r="I398" i="8"/>
  <c r="I399" i="8"/>
  <c r="I400" i="8"/>
  <c r="I401" i="8"/>
  <c r="I402" i="8"/>
  <c r="I403" i="8"/>
  <c r="I404" i="8"/>
  <c r="I405" i="8"/>
  <c r="I406" i="8"/>
  <c r="I407" i="8"/>
  <c r="I408" i="8"/>
  <c r="I409" i="8"/>
  <c r="I410" i="8"/>
  <c r="I411" i="8"/>
  <c r="I412" i="8"/>
  <c r="I413" i="8"/>
  <c r="I414" i="8"/>
  <c r="I415" i="8"/>
  <c r="I416" i="8"/>
  <c r="I417" i="8"/>
  <c r="I418" i="8"/>
  <c r="I419" i="8"/>
  <c r="I420" i="8"/>
  <c r="I421" i="8"/>
  <c r="I422" i="8"/>
  <c r="I423" i="8"/>
  <c r="I424" i="8"/>
  <c r="I425" i="8"/>
  <c r="I426" i="8"/>
  <c r="I427" i="8"/>
  <c r="I428" i="8"/>
  <c r="I429" i="8"/>
  <c r="I430" i="8"/>
  <c r="I431" i="8"/>
  <c r="I432" i="8"/>
  <c r="I433" i="8"/>
  <c r="I434" i="8"/>
  <c r="I435" i="8"/>
  <c r="I436" i="8"/>
  <c r="I437" i="8"/>
  <c r="I438" i="8"/>
  <c r="I439" i="8"/>
  <c r="I440" i="8"/>
  <c r="I441" i="8"/>
  <c r="I442" i="8"/>
  <c r="I443" i="8"/>
  <c r="I444" i="8"/>
  <c r="I445" i="8"/>
  <c r="I446" i="8"/>
  <c r="I447" i="8"/>
  <c r="I448" i="8"/>
  <c r="I449" i="8"/>
  <c r="I450" i="8"/>
  <c r="I451" i="8"/>
  <c r="I452" i="8"/>
  <c r="I453" i="8"/>
  <c r="I454" i="8"/>
  <c r="I455" i="8"/>
  <c r="I456" i="8"/>
  <c r="I457" i="8"/>
  <c r="I458" i="8"/>
  <c r="I459" i="8"/>
  <c r="I460" i="8"/>
  <c r="I461" i="8"/>
  <c r="I462" i="8"/>
  <c r="I463" i="8"/>
  <c r="I464" i="8"/>
  <c r="I465" i="8"/>
  <c r="I466" i="8"/>
  <c r="I467" i="8"/>
  <c r="I468" i="8"/>
  <c r="I469" i="8"/>
  <c r="I470" i="8"/>
  <c r="I471" i="8"/>
  <c r="I472" i="8"/>
  <c r="I473" i="8"/>
  <c r="I474" i="8"/>
  <c r="I475" i="8"/>
  <c r="I476" i="8"/>
  <c r="I477" i="8"/>
  <c r="I478" i="8"/>
  <c r="I479" i="8"/>
  <c r="I480" i="8"/>
  <c r="I481" i="8"/>
  <c r="I482" i="8"/>
  <c r="I483" i="8"/>
  <c r="I484" i="8"/>
  <c r="I485" i="8"/>
  <c r="I486" i="8"/>
  <c r="I487" i="8"/>
  <c r="I488" i="8"/>
  <c r="I489" i="8"/>
  <c r="I490" i="8"/>
  <c r="I491" i="8"/>
  <c r="I492" i="8"/>
  <c r="I493" i="8"/>
  <c r="I494" i="8"/>
  <c r="I495" i="8"/>
  <c r="I496" i="8"/>
  <c r="I497" i="8"/>
  <c r="I498" i="8"/>
  <c r="I499" i="8"/>
  <c r="I500" i="8"/>
  <c r="I501" i="8"/>
  <c r="I502" i="8"/>
  <c r="I503" i="8"/>
  <c r="I504" i="8"/>
  <c r="I505" i="8"/>
  <c r="I506" i="8"/>
  <c r="I507" i="8"/>
  <c r="I508" i="8"/>
  <c r="I509" i="8"/>
  <c r="I510" i="8"/>
  <c r="I511" i="8"/>
  <c r="I512" i="8"/>
  <c r="I513" i="8"/>
  <c r="I514" i="8"/>
  <c r="I515" i="8"/>
  <c r="I516" i="8"/>
  <c r="I517" i="8"/>
  <c r="I518" i="8"/>
  <c r="I519" i="8"/>
  <c r="I520" i="8"/>
  <c r="I521" i="8"/>
  <c r="I522" i="8"/>
  <c r="I523" i="8"/>
  <c r="I524" i="8"/>
  <c r="I525" i="8"/>
  <c r="I526" i="8"/>
  <c r="I527" i="8"/>
  <c r="I528" i="8"/>
  <c r="I529" i="8"/>
  <c r="I530" i="8"/>
  <c r="I531" i="8"/>
  <c r="I532" i="8"/>
  <c r="I533" i="8"/>
  <c r="I534" i="8"/>
  <c r="I535" i="8"/>
  <c r="I536" i="8"/>
  <c r="I537" i="8"/>
  <c r="I538" i="8"/>
  <c r="I539" i="8"/>
  <c r="I540" i="8"/>
  <c r="I541" i="8"/>
  <c r="I542" i="8"/>
  <c r="I543" i="8"/>
  <c r="I544" i="8"/>
  <c r="I545" i="8"/>
  <c r="I546" i="8"/>
  <c r="I547" i="8"/>
  <c r="I548" i="8"/>
  <c r="I549" i="8"/>
  <c r="I550" i="8"/>
  <c r="I551" i="8"/>
  <c r="I552" i="8"/>
  <c r="I553" i="8"/>
  <c r="I554" i="8"/>
  <c r="I555" i="8"/>
  <c r="I556" i="8"/>
  <c r="I557" i="8"/>
  <c r="I558" i="8"/>
  <c r="I559" i="8"/>
  <c r="I560" i="8"/>
  <c r="I561" i="8"/>
  <c r="I562" i="8"/>
  <c r="I563" i="8"/>
  <c r="I564" i="8"/>
  <c r="I565" i="8"/>
  <c r="I566" i="8"/>
  <c r="I567" i="8"/>
  <c r="I568" i="8"/>
  <c r="I569" i="8"/>
  <c r="I570" i="8"/>
  <c r="I571" i="8"/>
  <c r="I572" i="8"/>
  <c r="I573" i="8"/>
  <c r="I574" i="8"/>
  <c r="I575" i="8"/>
  <c r="I576" i="8"/>
  <c r="I577" i="8"/>
  <c r="I578" i="8"/>
  <c r="I579" i="8"/>
  <c r="I580" i="8"/>
  <c r="I581" i="8"/>
  <c r="I582" i="8"/>
  <c r="I583" i="8"/>
  <c r="I584" i="8"/>
  <c r="I585" i="8"/>
  <c r="I586" i="8"/>
  <c r="I587" i="8"/>
  <c r="I588" i="8"/>
  <c r="I589" i="8"/>
  <c r="I590" i="8"/>
  <c r="I591" i="8"/>
  <c r="I592" i="8"/>
  <c r="I593" i="8"/>
  <c r="I594" i="8"/>
  <c r="I595" i="8"/>
  <c r="I596" i="8"/>
  <c r="I597" i="8"/>
  <c r="I598" i="8"/>
  <c r="I599" i="8"/>
  <c r="I600" i="8"/>
  <c r="I601" i="8"/>
  <c r="I602" i="8"/>
  <c r="I603" i="8"/>
  <c r="I604" i="8"/>
  <c r="I605" i="8"/>
  <c r="I606" i="8"/>
  <c r="I607" i="8"/>
  <c r="I608" i="8"/>
  <c r="I609" i="8"/>
  <c r="I610" i="8"/>
  <c r="I611" i="8"/>
  <c r="I612" i="8"/>
  <c r="I613" i="8"/>
  <c r="I614" i="8"/>
  <c r="I615" i="8"/>
  <c r="I616" i="8"/>
  <c r="I617" i="8"/>
  <c r="I618" i="8"/>
  <c r="I619" i="8"/>
  <c r="I620" i="8"/>
  <c r="I621" i="8"/>
  <c r="I622" i="8"/>
  <c r="I623" i="8"/>
  <c r="I624" i="8"/>
  <c r="I625" i="8"/>
  <c r="I626" i="8"/>
  <c r="I627" i="8"/>
  <c r="I628" i="8"/>
  <c r="I629" i="8"/>
  <c r="I630" i="8"/>
  <c r="I631" i="8"/>
  <c r="I632" i="8"/>
  <c r="I633" i="8"/>
  <c r="I634" i="8"/>
  <c r="I635" i="8"/>
  <c r="I636" i="8"/>
  <c r="I637" i="8"/>
  <c r="I638" i="8"/>
  <c r="I639" i="8"/>
  <c r="I640" i="8"/>
  <c r="I641" i="8"/>
  <c r="I642" i="8"/>
  <c r="I643" i="8"/>
  <c r="I644" i="8"/>
  <c r="I645" i="8"/>
  <c r="I646" i="8"/>
  <c r="I647" i="8"/>
  <c r="I648" i="8"/>
  <c r="I649" i="8"/>
  <c r="I650" i="8"/>
  <c r="I651" i="8"/>
  <c r="I652" i="8"/>
  <c r="I653" i="8"/>
  <c r="I654" i="8"/>
  <c r="I655" i="8"/>
  <c r="I656" i="8"/>
  <c r="I657" i="8"/>
  <c r="I658" i="8"/>
  <c r="I659" i="8"/>
  <c r="I660" i="8"/>
  <c r="I661" i="8"/>
  <c r="I662" i="8"/>
  <c r="I663" i="8"/>
  <c r="I664" i="8"/>
  <c r="I665" i="8"/>
  <c r="I666" i="8"/>
  <c r="I667" i="8"/>
  <c r="I668" i="8"/>
  <c r="I669" i="8"/>
  <c r="I670" i="8"/>
  <c r="I671" i="8"/>
  <c r="I672" i="8"/>
  <c r="I673" i="8"/>
  <c r="I674" i="8"/>
  <c r="I675" i="8"/>
  <c r="I676" i="8"/>
  <c r="I677" i="8"/>
  <c r="I678" i="8"/>
  <c r="I679" i="8"/>
  <c r="I680" i="8"/>
  <c r="I681" i="8"/>
  <c r="I682" i="8"/>
  <c r="I683" i="8"/>
  <c r="I684" i="8"/>
  <c r="I685" i="8"/>
  <c r="I686" i="8"/>
  <c r="I687" i="8"/>
  <c r="I688" i="8"/>
  <c r="I689" i="8"/>
  <c r="I690" i="8"/>
  <c r="I691" i="8"/>
  <c r="I692" i="8"/>
  <c r="I693" i="8"/>
  <c r="I694" i="8"/>
  <c r="I695" i="8"/>
  <c r="I696" i="8"/>
  <c r="I697" i="8"/>
  <c r="I698" i="8"/>
  <c r="I699" i="8"/>
  <c r="I700" i="8"/>
  <c r="I701" i="8"/>
  <c r="I702" i="8"/>
  <c r="I703" i="8"/>
  <c r="I704" i="8"/>
  <c r="I705" i="8"/>
  <c r="I706" i="8"/>
  <c r="I707" i="8"/>
  <c r="I708" i="8"/>
  <c r="I709" i="8"/>
  <c r="I710" i="8"/>
  <c r="I711" i="8"/>
  <c r="I712" i="8"/>
  <c r="I713" i="8"/>
  <c r="I714" i="8"/>
  <c r="I715" i="8"/>
  <c r="I716" i="8"/>
  <c r="I717" i="8"/>
  <c r="I718" i="8"/>
  <c r="I719" i="8"/>
  <c r="I720" i="8"/>
  <c r="I721" i="8"/>
  <c r="I722" i="8"/>
  <c r="I723" i="8"/>
  <c r="I724" i="8"/>
  <c r="I725" i="8"/>
  <c r="I726" i="8"/>
  <c r="I727" i="8"/>
  <c r="I728" i="8"/>
  <c r="I729" i="8"/>
  <c r="I730" i="8"/>
  <c r="I731" i="8"/>
  <c r="I732" i="8"/>
  <c r="I733" i="8"/>
  <c r="I734" i="8"/>
  <c r="I735" i="8"/>
  <c r="I736" i="8"/>
  <c r="I737" i="8"/>
  <c r="I738" i="8"/>
  <c r="I739" i="8"/>
  <c r="I740" i="8"/>
  <c r="I741" i="8"/>
  <c r="I742" i="8"/>
  <c r="I743" i="8"/>
  <c r="I744" i="8"/>
  <c r="I745" i="8"/>
  <c r="I746" i="8"/>
  <c r="I747" i="8"/>
  <c r="I748" i="8"/>
  <c r="I749" i="8"/>
  <c r="I750" i="8"/>
  <c r="I751" i="8"/>
  <c r="I752" i="8"/>
  <c r="I753" i="8"/>
  <c r="I754" i="8"/>
  <c r="I755" i="8"/>
  <c r="I756" i="8"/>
  <c r="I757" i="8"/>
  <c r="I758" i="8"/>
  <c r="I759" i="8"/>
  <c r="I760" i="8"/>
  <c r="I761" i="8"/>
  <c r="I762" i="8"/>
  <c r="I763" i="8"/>
  <c r="I764" i="8"/>
  <c r="I765" i="8"/>
  <c r="I766" i="8"/>
  <c r="I767" i="8"/>
  <c r="I768" i="8"/>
  <c r="I769" i="8"/>
  <c r="I770" i="8"/>
  <c r="I771" i="8"/>
  <c r="I772" i="8"/>
  <c r="I773" i="8"/>
  <c r="I774" i="8"/>
  <c r="I775" i="8"/>
  <c r="I776" i="8"/>
  <c r="I777" i="8"/>
  <c r="I778" i="8"/>
  <c r="I779" i="8"/>
  <c r="I780" i="8"/>
  <c r="I781" i="8"/>
  <c r="I782" i="8"/>
  <c r="I783" i="8"/>
  <c r="I784" i="8"/>
  <c r="I785" i="8"/>
  <c r="I786" i="8"/>
  <c r="I787" i="8"/>
  <c r="I788" i="8"/>
  <c r="I789" i="8"/>
  <c r="I790" i="8"/>
  <c r="I791" i="8"/>
  <c r="I792" i="8"/>
  <c r="I793" i="8"/>
  <c r="I794" i="8"/>
  <c r="I795" i="8"/>
  <c r="I796" i="8"/>
  <c r="I797" i="8"/>
  <c r="I798" i="8"/>
  <c r="I799" i="8"/>
  <c r="I800" i="8"/>
  <c r="I801" i="8"/>
  <c r="I802" i="8"/>
  <c r="I803" i="8"/>
  <c r="I804" i="8"/>
  <c r="I805" i="8"/>
  <c r="I806" i="8"/>
  <c r="I807" i="8"/>
  <c r="I808" i="8"/>
  <c r="I809" i="8"/>
  <c r="I810" i="8"/>
  <c r="I811" i="8"/>
  <c r="I812" i="8"/>
  <c r="I813" i="8"/>
  <c r="I814" i="8"/>
  <c r="I815" i="8"/>
  <c r="I816" i="8"/>
  <c r="I817" i="8"/>
  <c r="I818" i="8"/>
  <c r="I819" i="8"/>
  <c r="I820" i="8"/>
  <c r="I821" i="8"/>
  <c r="I822" i="8"/>
  <c r="I823" i="8"/>
  <c r="I824" i="8"/>
  <c r="I825" i="8"/>
  <c r="I826" i="8"/>
  <c r="I827" i="8"/>
  <c r="I828" i="8"/>
  <c r="I829" i="8"/>
  <c r="I830" i="8"/>
  <c r="I831" i="8"/>
  <c r="I832" i="8"/>
  <c r="I833" i="8"/>
  <c r="I834" i="8"/>
  <c r="I835" i="8"/>
  <c r="I836" i="8"/>
  <c r="I837" i="8"/>
  <c r="I838" i="8"/>
  <c r="I839" i="8"/>
  <c r="I840" i="8"/>
  <c r="I841" i="8"/>
  <c r="I842" i="8"/>
  <c r="I843" i="8"/>
  <c r="I844" i="8"/>
  <c r="I845" i="8"/>
  <c r="I846" i="8"/>
  <c r="I847" i="8"/>
  <c r="I848" i="8"/>
  <c r="I849" i="8"/>
  <c r="I850" i="8"/>
  <c r="I851" i="8"/>
  <c r="I852" i="8"/>
  <c r="I853" i="8"/>
  <c r="I854" i="8"/>
  <c r="I855" i="8"/>
  <c r="I856" i="8"/>
  <c r="I857" i="8"/>
  <c r="I858" i="8"/>
  <c r="I859" i="8"/>
  <c r="I860" i="8"/>
  <c r="I861" i="8"/>
  <c r="I862" i="8"/>
  <c r="I863" i="8"/>
  <c r="I864" i="8"/>
  <c r="I865" i="8"/>
  <c r="I866" i="8"/>
  <c r="I867" i="8"/>
  <c r="I868" i="8"/>
  <c r="I869" i="8"/>
  <c r="I870" i="8"/>
  <c r="I871" i="8"/>
  <c r="I872" i="8"/>
  <c r="I873" i="8"/>
  <c r="I874" i="8"/>
  <c r="I875" i="8"/>
  <c r="I876" i="8"/>
  <c r="I877" i="8"/>
  <c r="I878" i="8"/>
  <c r="I879" i="8"/>
  <c r="I880" i="8"/>
  <c r="I881" i="8"/>
  <c r="I882" i="8"/>
  <c r="I883" i="8"/>
  <c r="I884" i="8"/>
  <c r="I885" i="8"/>
  <c r="I886" i="8"/>
  <c r="I887" i="8"/>
  <c r="I888" i="8"/>
  <c r="I889" i="8"/>
  <c r="I890" i="8"/>
  <c r="I891" i="8"/>
  <c r="I892" i="8"/>
  <c r="I893" i="8"/>
  <c r="I894" i="8"/>
  <c r="I895" i="8"/>
  <c r="I896" i="8"/>
  <c r="I897" i="8"/>
  <c r="I898" i="8"/>
  <c r="I899" i="8"/>
  <c r="I900" i="8"/>
  <c r="I901" i="8"/>
  <c r="I902" i="8"/>
  <c r="I903" i="8"/>
  <c r="I904" i="8"/>
  <c r="I905" i="8"/>
  <c r="I906" i="8"/>
  <c r="I907" i="8"/>
  <c r="I908" i="8"/>
  <c r="I909" i="8"/>
  <c r="I910" i="8"/>
  <c r="I911" i="8"/>
  <c r="I912" i="8"/>
  <c r="I913" i="8"/>
  <c r="I914" i="8"/>
  <c r="I915" i="8"/>
  <c r="I916" i="8"/>
  <c r="I917" i="8"/>
  <c r="I918" i="8"/>
  <c r="I919" i="8"/>
  <c r="I920" i="8"/>
  <c r="I921" i="8"/>
  <c r="I922" i="8"/>
  <c r="I923" i="8"/>
  <c r="I924" i="8"/>
  <c r="I925" i="8"/>
  <c r="I926" i="8"/>
  <c r="I927" i="8"/>
  <c r="I928" i="8"/>
  <c r="I929" i="8"/>
  <c r="I930" i="8"/>
  <c r="I931" i="8"/>
  <c r="I932" i="8"/>
  <c r="I933" i="8"/>
  <c r="I934" i="8"/>
  <c r="I935" i="8"/>
  <c r="I936" i="8"/>
  <c r="I937" i="8"/>
  <c r="I938" i="8"/>
  <c r="I939" i="8"/>
  <c r="I940" i="8"/>
  <c r="I941" i="8"/>
  <c r="I942" i="8"/>
  <c r="I943" i="8"/>
  <c r="I944" i="8"/>
  <c r="I945" i="8"/>
  <c r="I946" i="8"/>
  <c r="I947" i="8"/>
  <c r="I948" i="8"/>
  <c r="I949" i="8"/>
  <c r="I950" i="8"/>
  <c r="I951" i="8"/>
  <c r="I952" i="8"/>
  <c r="I953" i="8"/>
  <c r="I954" i="8"/>
  <c r="I955" i="8"/>
  <c r="I956" i="8"/>
  <c r="I957" i="8"/>
  <c r="I958" i="8"/>
  <c r="I959" i="8"/>
  <c r="I960" i="8"/>
  <c r="I961" i="8"/>
  <c r="I962" i="8"/>
  <c r="I963" i="8"/>
  <c r="I964" i="8"/>
  <c r="I965" i="8"/>
  <c r="I966" i="8"/>
  <c r="I967" i="8"/>
  <c r="I968" i="8"/>
  <c r="I969" i="8"/>
  <c r="I970" i="8"/>
  <c r="I971" i="8"/>
  <c r="I972" i="8"/>
  <c r="I973" i="8"/>
  <c r="I974" i="8"/>
  <c r="I975" i="8"/>
  <c r="I976" i="8"/>
  <c r="I977" i="8"/>
  <c r="I978" i="8"/>
  <c r="I979" i="8"/>
  <c r="I980" i="8"/>
  <c r="I981" i="8"/>
  <c r="I982" i="8"/>
  <c r="I983" i="8"/>
  <c r="I984" i="8"/>
  <c r="I985" i="8"/>
  <c r="I986" i="8"/>
  <c r="I987" i="8"/>
  <c r="I988" i="8"/>
  <c r="I989" i="8"/>
  <c r="I990" i="8"/>
  <c r="I991" i="8"/>
  <c r="I992" i="8"/>
  <c r="I993" i="8"/>
  <c r="I994" i="8"/>
  <c r="I995" i="8"/>
  <c r="I996" i="8"/>
  <c r="I997" i="8"/>
  <c r="I998" i="8"/>
  <c r="I999" i="8"/>
  <c r="I1000" i="8"/>
  <c r="I1001" i="8"/>
  <c r="I1002" i="8"/>
  <c r="I1003" i="8"/>
  <c r="I1004" i="8"/>
  <c r="I1005" i="8"/>
  <c r="I1006" i="8"/>
  <c r="I1007" i="8"/>
  <c r="I1008" i="8"/>
  <c r="I1009" i="8"/>
  <c r="I1010" i="8"/>
  <c r="I1011" i="8"/>
  <c r="I1012" i="8"/>
  <c r="I1013" i="8"/>
  <c r="I1014" i="8"/>
  <c r="I1015" i="8"/>
  <c r="I1016" i="8"/>
  <c r="I1017" i="8"/>
  <c r="I1018" i="8"/>
  <c r="I1019" i="8"/>
  <c r="I1020" i="8"/>
  <c r="I1021" i="8"/>
  <c r="I1022" i="8"/>
  <c r="I1023" i="8"/>
  <c r="I1024" i="8"/>
  <c r="I1025" i="8"/>
  <c r="I1026" i="8"/>
  <c r="I1027" i="8"/>
  <c r="I1028" i="8"/>
  <c r="I1029" i="8"/>
  <c r="I1030" i="8"/>
  <c r="I1031" i="8"/>
  <c r="I1032" i="8"/>
  <c r="I1033" i="8"/>
  <c r="I1034" i="8"/>
  <c r="I1035" i="8"/>
  <c r="I1036" i="8"/>
  <c r="I1037" i="8"/>
  <c r="I1038" i="8"/>
  <c r="I1039" i="8"/>
  <c r="I1040" i="8"/>
  <c r="I1041" i="8"/>
  <c r="I1042" i="8"/>
  <c r="I1043" i="8"/>
  <c r="I1044" i="8"/>
  <c r="I1045" i="8"/>
  <c r="I1046" i="8"/>
  <c r="I1047" i="8"/>
  <c r="I1048" i="8"/>
  <c r="I1049" i="8"/>
  <c r="I1050" i="8"/>
  <c r="I1051" i="8"/>
  <c r="I1052" i="8"/>
  <c r="I1053" i="8"/>
  <c r="I1054" i="8"/>
  <c r="I1055" i="8"/>
  <c r="I1056" i="8"/>
  <c r="I1057" i="8"/>
  <c r="I1058" i="8"/>
  <c r="I1059" i="8"/>
  <c r="I1060" i="8"/>
  <c r="I1061" i="8"/>
  <c r="I1062" i="8"/>
  <c r="I1063" i="8"/>
  <c r="I1064" i="8"/>
  <c r="I1065" i="8"/>
  <c r="I1066" i="8"/>
  <c r="I1067" i="8"/>
  <c r="I1068" i="8"/>
  <c r="I1069" i="8"/>
  <c r="I1070" i="8"/>
  <c r="I1071" i="8"/>
  <c r="I1072" i="8"/>
  <c r="I1073" i="8"/>
  <c r="I1074" i="8"/>
  <c r="I1075" i="8"/>
  <c r="I1076" i="8"/>
  <c r="I1077" i="8"/>
  <c r="I1078" i="8"/>
  <c r="I1079" i="8"/>
  <c r="I1080" i="8"/>
  <c r="I1081" i="8"/>
  <c r="I1082" i="8"/>
  <c r="I1083" i="8"/>
  <c r="I1084" i="8"/>
  <c r="I1085" i="8"/>
  <c r="I1086" i="8"/>
  <c r="I1087" i="8"/>
  <c r="I1088" i="8"/>
  <c r="I1089" i="8"/>
  <c r="I1090" i="8"/>
  <c r="I1091" i="8"/>
  <c r="I1092" i="8"/>
  <c r="I1093" i="8"/>
  <c r="I1094" i="8"/>
  <c r="I1095" i="8"/>
  <c r="I1096" i="8"/>
  <c r="I1097" i="8"/>
  <c r="I1098" i="8"/>
  <c r="I1099" i="8"/>
  <c r="I1100" i="8"/>
  <c r="I1101" i="8"/>
  <c r="I1102" i="8"/>
  <c r="I1103" i="8"/>
  <c r="I1104" i="8"/>
  <c r="I1105" i="8"/>
  <c r="I1106" i="8"/>
  <c r="I1107" i="8"/>
  <c r="I1108" i="8"/>
  <c r="I1109" i="8"/>
  <c r="I1110" i="8"/>
  <c r="I1111" i="8"/>
  <c r="I1112" i="8"/>
  <c r="I1113" i="8"/>
  <c r="I1114" i="8"/>
  <c r="I1115" i="8"/>
  <c r="I1116" i="8"/>
  <c r="I1117" i="8"/>
  <c r="I1118" i="8"/>
  <c r="I1119" i="8"/>
  <c r="I1120" i="8"/>
  <c r="I1121" i="8"/>
  <c r="I1122" i="8"/>
  <c r="I1123" i="8"/>
  <c r="I1124" i="8"/>
  <c r="I1125" i="8"/>
  <c r="I1126" i="8"/>
  <c r="I1127" i="8"/>
  <c r="I1128" i="8"/>
  <c r="I1129" i="8"/>
  <c r="I1130" i="8"/>
  <c r="I1131" i="8"/>
  <c r="I1132" i="8"/>
  <c r="I1133" i="8"/>
  <c r="I1134" i="8"/>
  <c r="I1135" i="8"/>
  <c r="I1136" i="8"/>
  <c r="I1137" i="8"/>
  <c r="I1138" i="8"/>
  <c r="I1139" i="8"/>
  <c r="I1140" i="8"/>
  <c r="I1141" i="8"/>
  <c r="I1142" i="8"/>
  <c r="I1143" i="8"/>
  <c r="I1144" i="8"/>
  <c r="I1145" i="8"/>
  <c r="I1146" i="8"/>
  <c r="I1147" i="8"/>
  <c r="I1148" i="8"/>
  <c r="I1149" i="8"/>
  <c r="I1150" i="8"/>
  <c r="I1151" i="8"/>
  <c r="I1152" i="8"/>
  <c r="I1153" i="8"/>
  <c r="I1154" i="8"/>
  <c r="I1155" i="8"/>
  <c r="I1156" i="8"/>
  <c r="I1157" i="8"/>
  <c r="I1158" i="8"/>
  <c r="I1159" i="8"/>
  <c r="I1160" i="8"/>
  <c r="I1161" i="8"/>
  <c r="I1162" i="8"/>
  <c r="I1163" i="8"/>
  <c r="I1164" i="8"/>
  <c r="I1165" i="8"/>
  <c r="I1166" i="8"/>
  <c r="I1167" i="8"/>
  <c r="I1168" i="8"/>
  <c r="I1169" i="8"/>
  <c r="I1170" i="8"/>
  <c r="I1171" i="8"/>
  <c r="I1172" i="8"/>
  <c r="I1173" i="8"/>
  <c r="I1174" i="8"/>
  <c r="I1175" i="8"/>
  <c r="I1176" i="8"/>
  <c r="I1177" i="8"/>
  <c r="I1178" i="8"/>
  <c r="I1179" i="8"/>
  <c r="I1180" i="8"/>
  <c r="I1181" i="8"/>
  <c r="I1182" i="8"/>
  <c r="I1183" i="8"/>
  <c r="I1184" i="8"/>
  <c r="I1185" i="8"/>
  <c r="I1186" i="8"/>
  <c r="I1187" i="8"/>
  <c r="I1188" i="8"/>
  <c r="I1189" i="8"/>
  <c r="I1190" i="8"/>
  <c r="I1191" i="8"/>
  <c r="I1192" i="8"/>
  <c r="I1193" i="8"/>
  <c r="I1194" i="8"/>
  <c r="I1195" i="8"/>
  <c r="I1196" i="8"/>
  <c r="I1197" i="8"/>
  <c r="I1198" i="8"/>
  <c r="I1199" i="8"/>
  <c r="I1200" i="8"/>
  <c r="I1201" i="8"/>
  <c r="I1202" i="8"/>
  <c r="I1203" i="8"/>
  <c r="I1204" i="8"/>
  <c r="I1205" i="8"/>
  <c r="I1206" i="8"/>
  <c r="I1207" i="8"/>
  <c r="I1208" i="8"/>
  <c r="I1209" i="8"/>
  <c r="I1210" i="8"/>
  <c r="I1211" i="8"/>
  <c r="I1212" i="8"/>
  <c r="I1213" i="8"/>
  <c r="I1214" i="8"/>
  <c r="I1215" i="8"/>
  <c r="I1216" i="8"/>
  <c r="I1217" i="8"/>
  <c r="I1218" i="8"/>
  <c r="I1219" i="8"/>
  <c r="I1220" i="8"/>
  <c r="I1221" i="8"/>
  <c r="I1222" i="8"/>
  <c r="I1223" i="8"/>
  <c r="I1224" i="8"/>
  <c r="I1225" i="8"/>
  <c r="I1226" i="8"/>
  <c r="I1227" i="8"/>
  <c r="I1228" i="8"/>
  <c r="I1229" i="8"/>
  <c r="I1230" i="8"/>
  <c r="I1231" i="8"/>
  <c r="I1232" i="8"/>
  <c r="I1233" i="8"/>
  <c r="I1234" i="8"/>
  <c r="I1235" i="8"/>
  <c r="I1236" i="8"/>
  <c r="I1237" i="8"/>
  <c r="I1238" i="8"/>
  <c r="I1239" i="8"/>
  <c r="I1240" i="8"/>
  <c r="I1241" i="8"/>
  <c r="I1242" i="8"/>
  <c r="I1243" i="8"/>
  <c r="I1244" i="8"/>
  <c r="I1245" i="8"/>
  <c r="I1246" i="8"/>
  <c r="I1247" i="8"/>
  <c r="I1248" i="8"/>
  <c r="I1249" i="8"/>
  <c r="I1250" i="8"/>
  <c r="I1251" i="8"/>
  <c r="I1252" i="8"/>
  <c r="I1253" i="8"/>
  <c r="I1254" i="8"/>
  <c r="I1255" i="8"/>
  <c r="I1256" i="8"/>
  <c r="I1257" i="8"/>
  <c r="I1258" i="8"/>
  <c r="I1259" i="8"/>
  <c r="I1260" i="8"/>
  <c r="I1261" i="8"/>
  <c r="I1262" i="8"/>
  <c r="I1263" i="8"/>
  <c r="I1264" i="8"/>
  <c r="I1265" i="8"/>
  <c r="I1266" i="8"/>
  <c r="I1267" i="8"/>
  <c r="I1268" i="8"/>
  <c r="I1269" i="8"/>
  <c r="I1270" i="8"/>
  <c r="I1271" i="8"/>
  <c r="I1272" i="8"/>
  <c r="I1273" i="8"/>
  <c r="I1274" i="8"/>
  <c r="I1275" i="8"/>
  <c r="I1276" i="8"/>
  <c r="I1277" i="8"/>
  <c r="I1278" i="8"/>
  <c r="I1279" i="8"/>
  <c r="I1280" i="8"/>
  <c r="I1281" i="8"/>
  <c r="I1282" i="8"/>
  <c r="I1283" i="8"/>
  <c r="I1284" i="8"/>
  <c r="I1285" i="8"/>
  <c r="I1286" i="8"/>
  <c r="I1287" i="8"/>
  <c r="I1288" i="8"/>
  <c r="I1289" i="8"/>
  <c r="I1290" i="8"/>
  <c r="I1291" i="8"/>
  <c r="I1292" i="8"/>
  <c r="I1293" i="8"/>
  <c r="I1294" i="8"/>
  <c r="I1295" i="8"/>
  <c r="I1296" i="8"/>
  <c r="I1297" i="8"/>
  <c r="I1298" i="8"/>
  <c r="I1299" i="8"/>
  <c r="I1300" i="8"/>
  <c r="I1301" i="8"/>
  <c r="I1302" i="8"/>
  <c r="I1303" i="8"/>
  <c r="I1304" i="8"/>
  <c r="I1305" i="8"/>
  <c r="I1306" i="8"/>
  <c r="I1307" i="8"/>
  <c r="I1308" i="8"/>
  <c r="I1309" i="8"/>
  <c r="I1310" i="8"/>
  <c r="I1311" i="8"/>
  <c r="I1312" i="8"/>
  <c r="I1313" i="8"/>
  <c r="I1314" i="8"/>
  <c r="I1315" i="8"/>
  <c r="I1316" i="8"/>
  <c r="I1317" i="8"/>
  <c r="I1318" i="8"/>
  <c r="I1319" i="8"/>
  <c r="I1320" i="8"/>
  <c r="I1321" i="8"/>
  <c r="I1322" i="8"/>
  <c r="I1323" i="8"/>
  <c r="I1324" i="8"/>
  <c r="I1325" i="8"/>
  <c r="I1326" i="8"/>
  <c r="I1327" i="8"/>
  <c r="I1328" i="8"/>
  <c r="I1329" i="8"/>
  <c r="I1330" i="8"/>
  <c r="I1331" i="8"/>
  <c r="I1332" i="8"/>
  <c r="I1333" i="8"/>
  <c r="I1334" i="8"/>
  <c r="I1335" i="8"/>
  <c r="I1336" i="8"/>
  <c r="I1337" i="8"/>
  <c r="I1338" i="8"/>
  <c r="I1339" i="8"/>
  <c r="I1340" i="8"/>
  <c r="I1341" i="8"/>
  <c r="I1342" i="8"/>
  <c r="I1343" i="8"/>
  <c r="I1344" i="8"/>
  <c r="I1345" i="8"/>
  <c r="I1346" i="8"/>
  <c r="I1347" i="8"/>
  <c r="I1348" i="8"/>
  <c r="I1349" i="8"/>
  <c r="I1350" i="8"/>
  <c r="I1351" i="8"/>
  <c r="I1352" i="8"/>
  <c r="I1353" i="8"/>
  <c r="I1354" i="8"/>
  <c r="I1355" i="8"/>
  <c r="I1356" i="8"/>
  <c r="I1357" i="8"/>
  <c r="I1358" i="8"/>
  <c r="I1359" i="8"/>
  <c r="I1360" i="8"/>
  <c r="I1361" i="8"/>
  <c r="I1362" i="8"/>
  <c r="I1363" i="8"/>
  <c r="I1364" i="8"/>
  <c r="I1365" i="8"/>
  <c r="I1366" i="8"/>
  <c r="I1367" i="8"/>
  <c r="I1368" i="8"/>
  <c r="I1369" i="8"/>
  <c r="I1370" i="8"/>
  <c r="I1371" i="8"/>
  <c r="I1372" i="8"/>
  <c r="I1373" i="8"/>
  <c r="I1374" i="8"/>
  <c r="I1375" i="8"/>
  <c r="I1376" i="8"/>
  <c r="I1377" i="8"/>
  <c r="I1378" i="8"/>
  <c r="I1379" i="8"/>
  <c r="I1380" i="8"/>
  <c r="I1381" i="8"/>
  <c r="I1382" i="8"/>
  <c r="I1383" i="8"/>
  <c r="I1384" i="8"/>
  <c r="I1385" i="8"/>
  <c r="I1386" i="8"/>
  <c r="I1387" i="8"/>
  <c r="I1388" i="8"/>
  <c r="I1389" i="8"/>
  <c r="I1390" i="8"/>
  <c r="I1391" i="8"/>
  <c r="I1392" i="8"/>
  <c r="I1393" i="8"/>
  <c r="I1394" i="8"/>
  <c r="I1395" i="8"/>
  <c r="I1396" i="8"/>
  <c r="I1397" i="8"/>
  <c r="I1398" i="8"/>
  <c r="I1399" i="8"/>
  <c r="I1400" i="8"/>
  <c r="I1401" i="8"/>
  <c r="I1402" i="8"/>
  <c r="I1403" i="8"/>
  <c r="I1404" i="8"/>
  <c r="I1405" i="8"/>
  <c r="I1406" i="8"/>
  <c r="I1407" i="8"/>
  <c r="I1408" i="8"/>
  <c r="I1409" i="8"/>
  <c r="I1410" i="8"/>
  <c r="I1411" i="8"/>
  <c r="I1412" i="8"/>
  <c r="I1413" i="8"/>
  <c r="I1414" i="8"/>
  <c r="I1415" i="8"/>
  <c r="I1416" i="8"/>
  <c r="I1417" i="8"/>
  <c r="I1418" i="8"/>
  <c r="I1419" i="8"/>
  <c r="I1420" i="8"/>
  <c r="I1421" i="8"/>
  <c r="I1422" i="8"/>
  <c r="I1423" i="8"/>
  <c r="I1424" i="8"/>
  <c r="I1425" i="8"/>
  <c r="I1426" i="8"/>
  <c r="I1427" i="8"/>
  <c r="I1428" i="8"/>
  <c r="I1429" i="8"/>
  <c r="I1430" i="8"/>
  <c r="I1431" i="8"/>
  <c r="I1432" i="8"/>
  <c r="I1433" i="8"/>
  <c r="I1434" i="8"/>
  <c r="I1435" i="8"/>
  <c r="I1436" i="8"/>
  <c r="I1437" i="8"/>
  <c r="I1438" i="8"/>
  <c r="I1439" i="8"/>
  <c r="I1440" i="8"/>
  <c r="I1441" i="8"/>
  <c r="I1442" i="8"/>
  <c r="I1443" i="8"/>
  <c r="I1444" i="8"/>
  <c r="I1445" i="8"/>
  <c r="I1446" i="8"/>
  <c r="I1447" i="8"/>
  <c r="I1448" i="8"/>
  <c r="I1449" i="8"/>
  <c r="I1450" i="8"/>
  <c r="I1451" i="8"/>
  <c r="I1452" i="8"/>
  <c r="I1453" i="8"/>
  <c r="I1454" i="8"/>
  <c r="I1455" i="8"/>
  <c r="I1456" i="8"/>
  <c r="I1457" i="8"/>
  <c r="I1458" i="8"/>
  <c r="I1459" i="8"/>
  <c r="I1460" i="8"/>
  <c r="I1461" i="8"/>
  <c r="I1462" i="8"/>
  <c r="I1463" i="8"/>
  <c r="I1464" i="8"/>
  <c r="I1465" i="8"/>
  <c r="I1466" i="8"/>
  <c r="I1467" i="8"/>
  <c r="I1468" i="8"/>
  <c r="I1469" i="8"/>
  <c r="I1470" i="8"/>
  <c r="I1471" i="8"/>
  <c r="I1472" i="8"/>
  <c r="I1473" i="8"/>
  <c r="I1474" i="8"/>
  <c r="I1475" i="8"/>
  <c r="I1476" i="8"/>
  <c r="I1477" i="8"/>
  <c r="I1478" i="8"/>
  <c r="I1479" i="8"/>
  <c r="I1480" i="8"/>
  <c r="I1481" i="8"/>
  <c r="I1482" i="8"/>
  <c r="I1483" i="8"/>
  <c r="I1484" i="8"/>
  <c r="I1485" i="8"/>
  <c r="I1486" i="8"/>
  <c r="I1487" i="8"/>
  <c r="I1488" i="8"/>
  <c r="I1489" i="8"/>
  <c r="I1490" i="8"/>
  <c r="I1491" i="8"/>
  <c r="I1492" i="8"/>
  <c r="I1493" i="8"/>
  <c r="I1494" i="8"/>
  <c r="I1495" i="8"/>
  <c r="I1496" i="8"/>
  <c r="I1497" i="8"/>
  <c r="I1498" i="8"/>
  <c r="I1499" i="8"/>
  <c r="I1500" i="8"/>
  <c r="I1501" i="8"/>
  <c r="I1502" i="8"/>
  <c r="I1503" i="8"/>
  <c r="I1504" i="8"/>
  <c r="I1505" i="8"/>
  <c r="I1506" i="8"/>
  <c r="I1507" i="8"/>
  <c r="I1508" i="8"/>
  <c r="I1509" i="8"/>
  <c r="I1510" i="8"/>
  <c r="I1511" i="8"/>
  <c r="I1512" i="8"/>
  <c r="I1513" i="8"/>
  <c r="I1514" i="8"/>
  <c r="I1515" i="8"/>
  <c r="I1516" i="8"/>
  <c r="I1517" i="8"/>
  <c r="I1518" i="8"/>
  <c r="I1519" i="8"/>
  <c r="I1520" i="8"/>
  <c r="I1521" i="8"/>
  <c r="I1522" i="8"/>
  <c r="I1523" i="8"/>
  <c r="I1524" i="8"/>
  <c r="I1525" i="8"/>
  <c r="I1526" i="8"/>
  <c r="I1527" i="8"/>
  <c r="I1528" i="8"/>
  <c r="I1529" i="8"/>
  <c r="I1530" i="8"/>
  <c r="I1531" i="8"/>
  <c r="I1532" i="8"/>
  <c r="I1533" i="8"/>
  <c r="I1534" i="8"/>
  <c r="I1535" i="8"/>
  <c r="I1536" i="8"/>
  <c r="I1537" i="8"/>
  <c r="I1538" i="8"/>
  <c r="I1539" i="8"/>
  <c r="I1540" i="8"/>
  <c r="I1541" i="8"/>
  <c r="I1542" i="8"/>
  <c r="I1543" i="8"/>
  <c r="I1544" i="8"/>
  <c r="I1545" i="8"/>
  <c r="I1546" i="8"/>
  <c r="I1547" i="8"/>
  <c r="I1548" i="8"/>
  <c r="I1549" i="8"/>
  <c r="I1550" i="8"/>
  <c r="I1551" i="8"/>
  <c r="I1552" i="8"/>
  <c r="I1553" i="8"/>
  <c r="I1554" i="8"/>
  <c r="I1555" i="8"/>
  <c r="I1556" i="8"/>
  <c r="I1557" i="8"/>
  <c r="I1558" i="8"/>
  <c r="I1559" i="8"/>
  <c r="I1560" i="8"/>
  <c r="I1561" i="8"/>
  <c r="I1562" i="8"/>
  <c r="I1563" i="8"/>
  <c r="I1564" i="8"/>
  <c r="I1565" i="8"/>
  <c r="I1566" i="8"/>
  <c r="I1567" i="8"/>
  <c r="I1568" i="8"/>
  <c r="I1569" i="8"/>
  <c r="I1570" i="8"/>
  <c r="I1571" i="8"/>
  <c r="I1572" i="8"/>
  <c r="I1573" i="8"/>
  <c r="I1574" i="8"/>
  <c r="I1575" i="8"/>
  <c r="I1576" i="8"/>
  <c r="I1577" i="8"/>
  <c r="I1578" i="8"/>
  <c r="I1579" i="8"/>
  <c r="I1580" i="8"/>
  <c r="I1581" i="8"/>
  <c r="I1582" i="8"/>
  <c r="I1583" i="8"/>
  <c r="I1584" i="8"/>
  <c r="I1585" i="8"/>
  <c r="I1586" i="8"/>
  <c r="I1587" i="8"/>
  <c r="I1588" i="8"/>
  <c r="I1589" i="8"/>
  <c r="I1590" i="8"/>
  <c r="I1591" i="8"/>
  <c r="I1592" i="8"/>
  <c r="I1593" i="8"/>
  <c r="I1594" i="8"/>
  <c r="I1595" i="8"/>
  <c r="I1596" i="8"/>
  <c r="I1597" i="8"/>
  <c r="I1598" i="8"/>
  <c r="I1599" i="8"/>
  <c r="I1600" i="8"/>
  <c r="I1601" i="8"/>
  <c r="I1602" i="8"/>
  <c r="I1603" i="8"/>
  <c r="I1604" i="8"/>
  <c r="I1605" i="8"/>
  <c r="I1606" i="8"/>
  <c r="I1607" i="8"/>
  <c r="I1608" i="8"/>
  <c r="I1609" i="8"/>
  <c r="I1610" i="8"/>
  <c r="I1611" i="8"/>
  <c r="I1612" i="8"/>
  <c r="I1613" i="8"/>
  <c r="I1614" i="8"/>
  <c r="I1615" i="8"/>
  <c r="I1616" i="8"/>
  <c r="I1617" i="8"/>
  <c r="I1618" i="8"/>
  <c r="I1619" i="8"/>
  <c r="I1620" i="8"/>
  <c r="I1621" i="8"/>
  <c r="I1622" i="8"/>
  <c r="I1623" i="8"/>
  <c r="I1624" i="8"/>
  <c r="I1625" i="8"/>
  <c r="I1626" i="8"/>
  <c r="I1627" i="8"/>
  <c r="I1628" i="8"/>
  <c r="I1629" i="8"/>
  <c r="I1630" i="8"/>
  <c r="I1631" i="8"/>
  <c r="I1632" i="8"/>
  <c r="I1633" i="8"/>
  <c r="I1634" i="8"/>
  <c r="I1635" i="8"/>
  <c r="I1636" i="8"/>
  <c r="I1637" i="8"/>
  <c r="I1638" i="8"/>
  <c r="I1639" i="8"/>
  <c r="I1640" i="8"/>
  <c r="I1641" i="8"/>
  <c r="I1642" i="8"/>
  <c r="I1643" i="8"/>
  <c r="I1644" i="8"/>
  <c r="I1645" i="8"/>
  <c r="I1646" i="8"/>
  <c r="I1647" i="8"/>
  <c r="I1648" i="8"/>
  <c r="I1649" i="8"/>
  <c r="I1650" i="8"/>
  <c r="I1651" i="8"/>
  <c r="I1652" i="8"/>
  <c r="I1653" i="8"/>
  <c r="I1654" i="8"/>
  <c r="I1655" i="8"/>
  <c r="I1656" i="8"/>
  <c r="I1657" i="8"/>
  <c r="I1658" i="8"/>
  <c r="I1659" i="8"/>
  <c r="I1660" i="8"/>
  <c r="I1661" i="8"/>
  <c r="I1662" i="8"/>
  <c r="I1663" i="8"/>
  <c r="I1664" i="8"/>
  <c r="I1665" i="8"/>
  <c r="I1666" i="8"/>
  <c r="I1667" i="8"/>
  <c r="I1668" i="8"/>
  <c r="I1669" i="8"/>
  <c r="I1670" i="8"/>
  <c r="I1671" i="8"/>
  <c r="I1672" i="8"/>
  <c r="I1673" i="8"/>
  <c r="I1674" i="8"/>
  <c r="I1675" i="8"/>
  <c r="I1676" i="8"/>
  <c r="I1677" i="8"/>
  <c r="I1678" i="8"/>
  <c r="I1679" i="8"/>
  <c r="I1680" i="8"/>
  <c r="I1681" i="8"/>
  <c r="I1682" i="8"/>
  <c r="I1683" i="8"/>
  <c r="I1684" i="8"/>
  <c r="I1685" i="8"/>
  <c r="I1686" i="8"/>
  <c r="I1687" i="8"/>
  <c r="I1688" i="8"/>
  <c r="I1689" i="8"/>
  <c r="I1690" i="8"/>
  <c r="I1691" i="8"/>
  <c r="I1692" i="8"/>
  <c r="I1693" i="8"/>
  <c r="I1694" i="8"/>
  <c r="I1695" i="8"/>
  <c r="I1696" i="8"/>
  <c r="I1697" i="8"/>
  <c r="I1698" i="8"/>
  <c r="I1699" i="8"/>
  <c r="I1700" i="8"/>
  <c r="I1701" i="8"/>
  <c r="I1702" i="8"/>
  <c r="I1703" i="8"/>
  <c r="I1704" i="8"/>
  <c r="I1705" i="8"/>
  <c r="I1706" i="8"/>
  <c r="I1707" i="8"/>
  <c r="I1708" i="8"/>
  <c r="I1709" i="8"/>
  <c r="I1710" i="8"/>
  <c r="I1711" i="8"/>
  <c r="I1712" i="8"/>
  <c r="I1713" i="8"/>
  <c r="I1714" i="8"/>
  <c r="I1715" i="8"/>
  <c r="I1716" i="8"/>
  <c r="I1717" i="8"/>
  <c r="I1718" i="8"/>
  <c r="I1719" i="8"/>
  <c r="I1720" i="8"/>
  <c r="I1721" i="8"/>
  <c r="I1722" i="8"/>
  <c r="I1723" i="8"/>
  <c r="I1724" i="8"/>
  <c r="I1725" i="8"/>
  <c r="I1726" i="8"/>
  <c r="I1727" i="8"/>
  <c r="I1728" i="8"/>
  <c r="I1729" i="8"/>
  <c r="I1730" i="8"/>
  <c r="I1731" i="8"/>
  <c r="I1732" i="8"/>
  <c r="I1733" i="8"/>
  <c r="I1734" i="8"/>
  <c r="I1735" i="8"/>
  <c r="I1736" i="8"/>
  <c r="I1737" i="8"/>
  <c r="I1738" i="8"/>
  <c r="I1739" i="8"/>
  <c r="I1740" i="8"/>
  <c r="I1741" i="8"/>
  <c r="I1742" i="8"/>
  <c r="I1743" i="8"/>
  <c r="I1744" i="8"/>
  <c r="I1745" i="8"/>
  <c r="I1746" i="8"/>
  <c r="I1747" i="8"/>
  <c r="I1748" i="8"/>
  <c r="I1749" i="8"/>
  <c r="I1750" i="8"/>
  <c r="I1751" i="8"/>
  <c r="I1752" i="8"/>
  <c r="I1753" i="8"/>
  <c r="I1754" i="8"/>
  <c r="I1755" i="8"/>
  <c r="I1756" i="8"/>
  <c r="I1757" i="8"/>
  <c r="I1758" i="8"/>
  <c r="I1759" i="8"/>
  <c r="I1760" i="8"/>
  <c r="I1761" i="8"/>
  <c r="I1762" i="8"/>
  <c r="I1763" i="8"/>
  <c r="I1764" i="8"/>
  <c r="I1765" i="8"/>
  <c r="I1766" i="8"/>
  <c r="I1767" i="8"/>
  <c r="I1768" i="8"/>
  <c r="I1769" i="8"/>
  <c r="I1770" i="8"/>
  <c r="I1771" i="8"/>
  <c r="I1772" i="8"/>
  <c r="I1773" i="8"/>
  <c r="I1774" i="8"/>
  <c r="I1775" i="8"/>
  <c r="I1776" i="8"/>
  <c r="I1777" i="8"/>
  <c r="I1778" i="8"/>
  <c r="I1779" i="8"/>
  <c r="I1780" i="8"/>
  <c r="I1781" i="8"/>
  <c r="I1782" i="8"/>
  <c r="I1783" i="8"/>
  <c r="I1784" i="8"/>
  <c r="I1785" i="8"/>
  <c r="I1786" i="8"/>
  <c r="I1787" i="8"/>
  <c r="I1788" i="8"/>
  <c r="I1789" i="8"/>
  <c r="I1790" i="8"/>
  <c r="I1791" i="8"/>
  <c r="I1792" i="8"/>
  <c r="I1793" i="8"/>
  <c r="I1794" i="8"/>
  <c r="I1795" i="8"/>
  <c r="I1796" i="8"/>
  <c r="I1797" i="8"/>
  <c r="I1798" i="8"/>
  <c r="I1799" i="8"/>
  <c r="I1800" i="8"/>
  <c r="I1801" i="8"/>
  <c r="I1802" i="8"/>
  <c r="I1803" i="8"/>
  <c r="I1804" i="8"/>
  <c r="I1805" i="8"/>
  <c r="I1806" i="8"/>
  <c r="I1807" i="8"/>
  <c r="I1808" i="8"/>
  <c r="I1809" i="8"/>
  <c r="I1810" i="8"/>
  <c r="I1811" i="8"/>
  <c r="I1812" i="8"/>
  <c r="I1813" i="8"/>
  <c r="I1814" i="8"/>
  <c r="I1815" i="8"/>
  <c r="I1816" i="8"/>
  <c r="I1817" i="8"/>
  <c r="I1818" i="8"/>
  <c r="I1819" i="8"/>
  <c r="I1820" i="8"/>
  <c r="I1821" i="8"/>
  <c r="I1822" i="8"/>
  <c r="I1823" i="8"/>
  <c r="I1824" i="8"/>
  <c r="I1825" i="8"/>
  <c r="I1826" i="8"/>
  <c r="I1827" i="8"/>
  <c r="I1828" i="8"/>
  <c r="I1829" i="8"/>
  <c r="I1830" i="8"/>
  <c r="I1831" i="8"/>
  <c r="I1832" i="8"/>
  <c r="I1833" i="8"/>
  <c r="I1834" i="8"/>
  <c r="I1835" i="8"/>
  <c r="I1836" i="8"/>
  <c r="I1837" i="8"/>
  <c r="I1838" i="8"/>
  <c r="I1839" i="8"/>
  <c r="I1840" i="8"/>
  <c r="I1841" i="8"/>
  <c r="I1842" i="8"/>
  <c r="I1843" i="8"/>
  <c r="I1844" i="8"/>
  <c r="I1845" i="8"/>
  <c r="I1846" i="8"/>
  <c r="I1847" i="8"/>
  <c r="I1848" i="8"/>
  <c r="I1849" i="8"/>
  <c r="I1850" i="8"/>
  <c r="I1851" i="8"/>
  <c r="I1852" i="8"/>
  <c r="I1853" i="8"/>
  <c r="I1854" i="8"/>
  <c r="I1855" i="8"/>
  <c r="I1856" i="8"/>
  <c r="I1857" i="8"/>
  <c r="I1858" i="8"/>
  <c r="I1859" i="8"/>
  <c r="I1860" i="8"/>
  <c r="I1861" i="8"/>
  <c r="I1862" i="8"/>
  <c r="I1863" i="8"/>
  <c r="I1864" i="8"/>
  <c r="I1865" i="8"/>
  <c r="I1866" i="8"/>
  <c r="I1867" i="8"/>
  <c r="I1868" i="8"/>
  <c r="I1869" i="8"/>
  <c r="I1870" i="8"/>
  <c r="I1871" i="8"/>
  <c r="I1872" i="8"/>
  <c r="I1873" i="8"/>
  <c r="I1874" i="8"/>
  <c r="I1875" i="8"/>
  <c r="I1876" i="8"/>
  <c r="I1877" i="8"/>
  <c r="I1878" i="8"/>
  <c r="I1879" i="8"/>
  <c r="I1880" i="8"/>
  <c r="I1881" i="8"/>
  <c r="I1882" i="8"/>
  <c r="I1883" i="8"/>
  <c r="I1884" i="8"/>
  <c r="I1885" i="8"/>
  <c r="I1886" i="8"/>
  <c r="I1887" i="8"/>
  <c r="I1888" i="8"/>
  <c r="I1889" i="8"/>
  <c r="I1890" i="8"/>
  <c r="I1891" i="8"/>
  <c r="I1892" i="8"/>
  <c r="I1893" i="8"/>
  <c r="I1894" i="8"/>
  <c r="I1895" i="8"/>
  <c r="I1896" i="8"/>
  <c r="I1897" i="8"/>
  <c r="I1898" i="8"/>
  <c r="I1899" i="8"/>
  <c r="I1900" i="8"/>
  <c r="I1901" i="8"/>
  <c r="I1902" i="8"/>
  <c r="I1903" i="8"/>
  <c r="I1904" i="8"/>
  <c r="I1905" i="8"/>
  <c r="I1906" i="8"/>
  <c r="I1907" i="8"/>
  <c r="I1908" i="8"/>
  <c r="I1909" i="8"/>
  <c r="I1910" i="8"/>
  <c r="I1911" i="8"/>
  <c r="I1912" i="8"/>
  <c r="I1913" i="8"/>
  <c r="I1914" i="8"/>
  <c r="I1915" i="8"/>
  <c r="I1916" i="8"/>
  <c r="I1917" i="8"/>
  <c r="I1918" i="8"/>
  <c r="I1919" i="8"/>
  <c r="I1920" i="8"/>
  <c r="I1921" i="8"/>
  <c r="I1922" i="8"/>
  <c r="I1923" i="8"/>
  <c r="I1924" i="8"/>
  <c r="I1925" i="8"/>
  <c r="I1926" i="8"/>
  <c r="I1927" i="8"/>
  <c r="I1928" i="8"/>
  <c r="I1929" i="8"/>
  <c r="I1930" i="8"/>
  <c r="I1931" i="8"/>
  <c r="I1932" i="8"/>
  <c r="I1933" i="8"/>
  <c r="I1934" i="8"/>
  <c r="I1935" i="8"/>
  <c r="I1936" i="8"/>
  <c r="I1937" i="8"/>
  <c r="I1938" i="8"/>
  <c r="I1939" i="8"/>
  <c r="I1940" i="8"/>
  <c r="I1941" i="8"/>
  <c r="I1942" i="8"/>
  <c r="I1943" i="8"/>
  <c r="I1944" i="8"/>
  <c r="I1945" i="8"/>
  <c r="I1946" i="8"/>
  <c r="I1947" i="8"/>
  <c r="I1948" i="8"/>
  <c r="I1949" i="8"/>
  <c r="I1950" i="8"/>
  <c r="I1951" i="8"/>
  <c r="I1952" i="8"/>
  <c r="I1953" i="8"/>
  <c r="I1954" i="8"/>
  <c r="I1955" i="8"/>
  <c r="I1956" i="8"/>
  <c r="I1957" i="8"/>
  <c r="I1958" i="8"/>
  <c r="I1959" i="8"/>
  <c r="I1960" i="8"/>
  <c r="I1961" i="8"/>
  <c r="I1962" i="8"/>
  <c r="I1963" i="8"/>
  <c r="I1964" i="8"/>
  <c r="I1965" i="8"/>
  <c r="I1966" i="8"/>
  <c r="I1967" i="8"/>
  <c r="I1968" i="8"/>
  <c r="I1969" i="8"/>
  <c r="I1970" i="8"/>
  <c r="I1971" i="8"/>
  <c r="I1972" i="8"/>
  <c r="I1973" i="8"/>
  <c r="I1974" i="8"/>
  <c r="I1975" i="8"/>
  <c r="I1976" i="8"/>
  <c r="I1977" i="8"/>
  <c r="I1978" i="8"/>
  <c r="I1979" i="8"/>
  <c r="I1980" i="8"/>
  <c r="I1981" i="8"/>
  <c r="I1982" i="8"/>
  <c r="I1983" i="8"/>
  <c r="I1984" i="8"/>
  <c r="I1985" i="8"/>
  <c r="I1986" i="8"/>
  <c r="I1987" i="8"/>
  <c r="I1988" i="8"/>
  <c r="I1989" i="8"/>
  <c r="I1990" i="8"/>
  <c r="I1991" i="8"/>
  <c r="I1992" i="8"/>
  <c r="I1993" i="8"/>
  <c r="I1994" i="8"/>
  <c r="I1995" i="8"/>
  <c r="I1996" i="8"/>
  <c r="I1997" i="8"/>
  <c r="I1998" i="8"/>
  <c r="I1999" i="8"/>
  <c r="I2000" i="8"/>
  <c r="I2001" i="8"/>
  <c r="I2002" i="8"/>
  <c r="I2003" i="8"/>
  <c r="I2004" i="8"/>
  <c r="I2005" i="8"/>
  <c r="I2006" i="8"/>
  <c r="I2007" i="8"/>
  <c r="I2008" i="8"/>
  <c r="I2009" i="8"/>
  <c r="I2010" i="8"/>
  <c r="I2011" i="8"/>
  <c r="I2012" i="8"/>
  <c r="I2013" i="8"/>
  <c r="I2014" i="8"/>
  <c r="I2015" i="8"/>
  <c r="I2016" i="8"/>
  <c r="I2017" i="8"/>
  <c r="I2018" i="8"/>
  <c r="I2019" i="8"/>
  <c r="I2020" i="8"/>
  <c r="I2021" i="8"/>
  <c r="I2022" i="8"/>
  <c r="I2023" i="8"/>
  <c r="I2024" i="8"/>
  <c r="I2025" i="8"/>
  <c r="I2026" i="8"/>
  <c r="I2027" i="8"/>
  <c r="I2028" i="8"/>
  <c r="I2029" i="8"/>
  <c r="I2030" i="8"/>
  <c r="I2031" i="8"/>
  <c r="I2032" i="8"/>
  <c r="I2033" i="8"/>
  <c r="I2034" i="8"/>
  <c r="I2035" i="8"/>
  <c r="I2036" i="8"/>
  <c r="I2037" i="8"/>
  <c r="I2038" i="8"/>
  <c r="I2039" i="8"/>
  <c r="I2040" i="8"/>
  <c r="I2041" i="8"/>
  <c r="I2042" i="8"/>
  <c r="I2043" i="8"/>
  <c r="I2044" i="8"/>
  <c r="I2045" i="8"/>
  <c r="I2046" i="8"/>
  <c r="I2047" i="8"/>
  <c r="I2048" i="8"/>
  <c r="I2049" i="8"/>
  <c r="I2050" i="8"/>
  <c r="I2051" i="8"/>
  <c r="I2052" i="8"/>
  <c r="I2053" i="8"/>
  <c r="I2054" i="8"/>
  <c r="I2055" i="8"/>
  <c r="I2056" i="8"/>
  <c r="I2057" i="8"/>
  <c r="I2058" i="8"/>
  <c r="I2059" i="8"/>
  <c r="I2060" i="8"/>
  <c r="I2061" i="8"/>
  <c r="I2062" i="8"/>
  <c r="I2063" i="8"/>
  <c r="I2064" i="8"/>
  <c r="I2065" i="8"/>
  <c r="I2066" i="8"/>
  <c r="I2067" i="8"/>
  <c r="I2068" i="8"/>
  <c r="I2069" i="8"/>
  <c r="I2070" i="8"/>
  <c r="I2071" i="8"/>
  <c r="I2072" i="8"/>
  <c r="I2073" i="8"/>
  <c r="I2074" i="8"/>
  <c r="I2075" i="8"/>
  <c r="I2076" i="8"/>
  <c r="I2077" i="8"/>
  <c r="I2078" i="8"/>
  <c r="I2079" i="8"/>
  <c r="I2080" i="8"/>
  <c r="I2081" i="8"/>
  <c r="I2082" i="8"/>
  <c r="I2083" i="8"/>
  <c r="I2084" i="8"/>
  <c r="I2085" i="8"/>
  <c r="I2086" i="8"/>
  <c r="I2087" i="8"/>
  <c r="I2088" i="8"/>
  <c r="I2089" i="8"/>
  <c r="I2090" i="8"/>
  <c r="I2091" i="8"/>
  <c r="I2092" i="8"/>
  <c r="I2093" i="8"/>
  <c r="I2094" i="8"/>
  <c r="I2095" i="8"/>
  <c r="I2096" i="8"/>
  <c r="I2097" i="8"/>
  <c r="I2098" i="8"/>
  <c r="I2099" i="8"/>
  <c r="I2100" i="8"/>
  <c r="I2101" i="8"/>
  <c r="I2102" i="8"/>
  <c r="I2103" i="8"/>
  <c r="I2104" i="8"/>
  <c r="I2105" i="8"/>
  <c r="I2106" i="8"/>
  <c r="I2107" i="8"/>
  <c r="I2108" i="8"/>
  <c r="I2109" i="8"/>
  <c r="I2110" i="8"/>
  <c r="I2111" i="8"/>
  <c r="I2112" i="8"/>
  <c r="I2113" i="8"/>
  <c r="I2114" i="8"/>
  <c r="I2115" i="8"/>
  <c r="I2116" i="8"/>
  <c r="I2117" i="8"/>
  <c r="I2118" i="8"/>
  <c r="I2119" i="8"/>
  <c r="I2120" i="8"/>
  <c r="I2121" i="8"/>
  <c r="I2122" i="8"/>
  <c r="I2123" i="8"/>
  <c r="I2124" i="8"/>
  <c r="I2125" i="8"/>
  <c r="I2126" i="8"/>
  <c r="I2127" i="8"/>
  <c r="I2128" i="8"/>
  <c r="I2129" i="8"/>
  <c r="I2130" i="8"/>
  <c r="I2131" i="8"/>
  <c r="I2132" i="8"/>
  <c r="I2133" i="8"/>
  <c r="I2134" i="8"/>
  <c r="I2135" i="8"/>
  <c r="I2136" i="8"/>
  <c r="I2137" i="8"/>
  <c r="I2138" i="8"/>
  <c r="I2139" i="8"/>
  <c r="I2140" i="8"/>
  <c r="I2141" i="8"/>
  <c r="I2142" i="8"/>
  <c r="I2143" i="8"/>
  <c r="I2144" i="8"/>
  <c r="I2145" i="8"/>
  <c r="I2146" i="8"/>
  <c r="I2147" i="8"/>
  <c r="I2148" i="8"/>
  <c r="I2149" i="8"/>
  <c r="I2150" i="8"/>
  <c r="I2151" i="8"/>
  <c r="I2152" i="8"/>
  <c r="I2153" i="8"/>
  <c r="I2154" i="8"/>
  <c r="I2155" i="8"/>
  <c r="I2156" i="8"/>
  <c r="I2157" i="8"/>
  <c r="I2158" i="8"/>
  <c r="I2159" i="8"/>
  <c r="I2160" i="8"/>
  <c r="I2161" i="8"/>
  <c r="I2162" i="8"/>
  <c r="I2163" i="8"/>
  <c r="I2164" i="8"/>
  <c r="I2165" i="8"/>
  <c r="I2166" i="8"/>
  <c r="I2167" i="8"/>
  <c r="I2168" i="8"/>
  <c r="I2169" i="8"/>
  <c r="I2170" i="8"/>
  <c r="I2171" i="8"/>
  <c r="I2172" i="8"/>
  <c r="I2173" i="8"/>
  <c r="I2174" i="8"/>
  <c r="I2175" i="8"/>
  <c r="I2176" i="8"/>
  <c r="I2177" i="8"/>
  <c r="I2178" i="8"/>
  <c r="I2179" i="8"/>
  <c r="I2180" i="8"/>
  <c r="I2181" i="8"/>
  <c r="I2182" i="8"/>
  <c r="I2183" i="8"/>
  <c r="I2184" i="8"/>
  <c r="I2185" i="8"/>
  <c r="I2186" i="8"/>
  <c r="I2187" i="8"/>
  <c r="I2188" i="8"/>
  <c r="I2189" i="8"/>
  <c r="I2190" i="8"/>
  <c r="I2191" i="8"/>
  <c r="I2192" i="8"/>
  <c r="I2193" i="8"/>
  <c r="I2194" i="8"/>
  <c r="I2195" i="8"/>
  <c r="I2196" i="8"/>
  <c r="I2197" i="8"/>
  <c r="I2198" i="8"/>
  <c r="I2199" i="8"/>
  <c r="I2200" i="8"/>
  <c r="I2201" i="8"/>
  <c r="I2202" i="8"/>
  <c r="I2203" i="8"/>
  <c r="I2204" i="8"/>
  <c r="I2205" i="8"/>
  <c r="I2206" i="8"/>
  <c r="I2207" i="8"/>
  <c r="I2208" i="8"/>
  <c r="I2209" i="8"/>
  <c r="I2210" i="8"/>
  <c r="I2211" i="8"/>
  <c r="I2212" i="8"/>
  <c r="I2213" i="8"/>
  <c r="I2214" i="8"/>
  <c r="I2215" i="8"/>
  <c r="I2216" i="8"/>
  <c r="I2217" i="8"/>
  <c r="I2218" i="8"/>
  <c r="I2219" i="8"/>
  <c r="I2220" i="8"/>
  <c r="I2221" i="8"/>
  <c r="I2222" i="8"/>
  <c r="I2223" i="8"/>
  <c r="I2224" i="8"/>
  <c r="I2225" i="8"/>
  <c r="I2226" i="8"/>
  <c r="I2227" i="8"/>
  <c r="I2228" i="8"/>
  <c r="I2229" i="8"/>
  <c r="I2230" i="8"/>
  <c r="I2231" i="8"/>
  <c r="I2232" i="8"/>
  <c r="I2233" i="8"/>
  <c r="I2234" i="8"/>
  <c r="I2235" i="8"/>
  <c r="I2236" i="8"/>
  <c r="I2237" i="8"/>
  <c r="I2238" i="8"/>
  <c r="I2239" i="8"/>
  <c r="I2240" i="8"/>
  <c r="I2241" i="8"/>
  <c r="I2242" i="8"/>
  <c r="I2243" i="8"/>
  <c r="I2244" i="8"/>
  <c r="I2245" i="8"/>
  <c r="I2246" i="8"/>
  <c r="I2247" i="8"/>
  <c r="I2248" i="8"/>
  <c r="I2249" i="8"/>
  <c r="I2250" i="8"/>
  <c r="I2251" i="8"/>
  <c r="I2252" i="8"/>
  <c r="I2253" i="8"/>
  <c r="I2254" i="8"/>
  <c r="I2255" i="8"/>
  <c r="I2256" i="8"/>
  <c r="I2257" i="8"/>
  <c r="I2258" i="8"/>
  <c r="I2259" i="8"/>
  <c r="I2260" i="8"/>
  <c r="I2261" i="8"/>
  <c r="I2262" i="8"/>
  <c r="I2263" i="8"/>
  <c r="I2264" i="8"/>
  <c r="I2265" i="8"/>
  <c r="I2266" i="8"/>
  <c r="I2267" i="8"/>
  <c r="I2268" i="8"/>
  <c r="I2269" i="8"/>
  <c r="I2270" i="8"/>
  <c r="I2271" i="8"/>
  <c r="I2272" i="8"/>
  <c r="I2273" i="8"/>
  <c r="I2274" i="8"/>
  <c r="I2275" i="8"/>
  <c r="I2276" i="8"/>
  <c r="I2277" i="8"/>
  <c r="I2278" i="8"/>
  <c r="I2279" i="8"/>
  <c r="I2280" i="8"/>
  <c r="I2281" i="8"/>
  <c r="I2282" i="8"/>
  <c r="I2283" i="8"/>
  <c r="I2284" i="8"/>
  <c r="I2285" i="8"/>
  <c r="I2286" i="8"/>
  <c r="I2287" i="8"/>
  <c r="I2288" i="8"/>
  <c r="I2289" i="8"/>
  <c r="I2290" i="8"/>
  <c r="I2291" i="8"/>
  <c r="I2292" i="8"/>
  <c r="I2293" i="8"/>
  <c r="I2294" i="8"/>
  <c r="I2295" i="8"/>
  <c r="I2296" i="8"/>
  <c r="I2297" i="8"/>
  <c r="I2298" i="8"/>
  <c r="I2299" i="8"/>
  <c r="I2300" i="8"/>
  <c r="I2301" i="8"/>
  <c r="I2302" i="8"/>
  <c r="I2303" i="8"/>
  <c r="I2304" i="8"/>
  <c r="I2305" i="8"/>
  <c r="I2306" i="8"/>
  <c r="I2307" i="8"/>
  <c r="I2308" i="8"/>
  <c r="I2309" i="8"/>
  <c r="I2310" i="8"/>
  <c r="I2311" i="8"/>
  <c r="I2312" i="8"/>
  <c r="I2313" i="8"/>
  <c r="I2314" i="8"/>
  <c r="I2315" i="8"/>
  <c r="I2316" i="8"/>
  <c r="I2317" i="8"/>
  <c r="I2318" i="8"/>
  <c r="I2319" i="8"/>
  <c r="I2320" i="8"/>
  <c r="I2321" i="8"/>
  <c r="I2322" i="8"/>
  <c r="I2323" i="8"/>
  <c r="I2324" i="8"/>
  <c r="I2325" i="8"/>
  <c r="I2326" i="8"/>
  <c r="I2327" i="8"/>
  <c r="I2328" i="8"/>
  <c r="I2329" i="8"/>
  <c r="I2330" i="8"/>
  <c r="I2331" i="8"/>
  <c r="I2332" i="8"/>
  <c r="I2333" i="8"/>
  <c r="I2334" i="8"/>
  <c r="I2335" i="8"/>
  <c r="I2336" i="8"/>
  <c r="I2337" i="8"/>
  <c r="I2338" i="8"/>
  <c r="I2339" i="8"/>
  <c r="I2340" i="8"/>
  <c r="I2341" i="8"/>
  <c r="I2342" i="8"/>
  <c r="I2343" i="8"/>
  <c r="I2344" i="8"/>
  <c r="I2345" i="8"/>
  <c r="I2346" i="8"/>
  <c r="I2347" i="8"/>
  <c r="I2348" i="8"/>
  <c r="I2349" i="8"/>
  <c r="I2350" i="8"/>
  <c r="I2351" i="8"/>
  <c r="I12" i="8"/>
  <c r="I13" i="8"/>
  <c r="I14" i="8"/>
  <c r="I15" i="8"/>
  <c r="H2" i="8"/>
  <c r="H5" i="8"/>
  <c r="I6" i="8"/>
  <c r="I7" i="8"/>
  <c r="I8" i="8"/>
  <c r="I9" i="8"/>
  <c r="I10" i="8"/>
  <c r="I2" i="8" l="1"/>
  <c r="U6" i="8" l="1"/>
  <c r="F3" i="8" l="1"/>
  <c r="F4" i="8"/>
  <c r="F5" i="8"/>
  <c r="F6" i="8"/>
  <c r="F7" i="8"/>
  <c r="F8" i="8"/>
  <c r="F9" i="8"/>
  <c r="F10" i="8"/>
  <c r="K10" i="8" s="1"/>
  <c r="F11" i="8"/>
  <c r="F12" i="8"/>
  <c r="F13" i="8"/>
  <c r="F14" i="8"/>
  <c r="K14" i="8" s="1"/>
  <c r="F15" i="8"/>
  <c r="F16" i="8"/>
  <c r="F17" i="8"/>
  <c r="F18" i="8"/>
  <c r="K18" i="8" s="1"/>
  <c r="F19" i="8"/>
  <c r="F20" i="8"/>
  <c r="F21" i="8"/>
  <c r="F22" i="8"/>
  <c r="K22" i="8" s="1"/>
  <c r="F23" i="8"/>
  <c r="F24" i="8"/>
  <c r="F25" i="8"/>
  <c r="F26" i="8"/>
  <c r="K26" i="8" s="1"/>
  <c r="F27" i="8"/>
  <c r="F28" i="8"/>
  <c r="F29" i="8"/>
  <c r="F30" i="8"/>
  <c r="K30" i="8" s="1"/>
  <c r="F31" i="8"/>
  <c r="F32" i="8"/>
  <c r="F33" i="8"/>
  <c r="F34" i="8"/>
  <c r="K34" i="8" s="1"/>
  <c r="F35" i="8"/>
  <c r="F36" i="8"/>
  <c r="F37" i="8"/>
  <c r="F38" i="8"/>
  <c r="K38" i="8" s="1"/>
  <c r="F39" i="8"/>
  <c r="F40" i="8"/>
  <c r="F41" i="8"/>
  <c r="F42" i="8"/>
  <c r="K42" i="8" s="1"/>
  <c r="F43" i="8"/>
  <c r="F44" i="8"/>
  <c r="F45" i="8"/>
  <c r="F46" i="8"/>
  <c r="K46" i="8" s="1"/>
  <c r="F47" i="8"/>
  <c r="F48" i="8"/>
  <c r="F49" i="8"/>
  <c r="F50" i="8"/>
  <c r="K50" i="8" s="1"/>
  <c r="F51" i="8"/>
  <c r="F52" i="8"/>
  <c r="F53" i="8"/>
  <c r="F54" i="8"/>
  <c r="K54" i="8" s="1"/>
  <c r="F55" i="8"/>
  <c r="F56" i="8"/>
  <c r="F57" i="8"/>
  <c r="F58" i="8"/>
  <c r="K58" i="8" s="1"/>
  <c r="F59" i="8"/>
  <c r="F60" i="8"/>
  <c r="F61" i="8"/>
  <c r="F62" i="8"/>
  <c r="K62" i="8" s="1"/>
  <c r="F63" i="8"/>
  <c r="F64" i="8"/>
  <c r="F65" i="8"/>
  <c r="F66" i="8"/>
  <c r="K66" i="8" s="1"/>
  <c r="F67" i="8"/>
  <c r="F68" i="8"/>
  <c r="F69" i="8"/>
  <c r="F70" i="8"/>
  <c r="K70" i="8" s="1"/>
  <c r="F71" i="8"/>
  <c r="F75" i="8"/>
  <c r="F79" i="8"/>
  <c r="F83" i="8"/>
  <c r="K83" i="8" s="1"/>
  <c r="F87" i="8"/>
  <c r="F74" i="8"/>
  <c r="F78" i="8"/>
  <c r="F82" i="8"/>
  <c r="K82" i="8" s="1"/>
  <c r="F86" i="8"/>
  <c r="F77" i="8"/>
  <c r="F85" i="8"/>
  <c r="F127" i="8"/>
  <c r="K127" i="8" s="1"/>
  <c r="F72" i="8"/>
  <c r="F80" i="8"/>
  <c r="F88" i="8"/>
  <c r="F90" i="8"/>
  <c r="K90" i="8" s="1"/>
  <c r="F92" i="8"/>
  <c r="F94" i="8"/>
  <c r="F96" i="8"/>
  <c r="F98" i="8"/>
  <c r="K98" i="8" s="1"/>
  <c r="F100" i="8"/>
  <c r="F102" i="8"/>
  <c r="F104" i="8"/>
  <c r="F106" i="8"/>
  <c r="K106" i="8" s="1"/>
  <c r="F108" i="8"/>
  <c r="F110" i="8"/>
  <c r="F112" i="8"/>
  <c r="F114" i="8"/>
  <c r="F116" i="8"/>
  <c r="F81" i="8"/>
  <c r="F118" i="8"/>
  <c r="F123" i="8"/>
  <c r="K123" i="8" s="1"/>
  <c r="F126" i="8"/>
  <c r="F129" i="8"/>
  <c r="F133" i="8"/>
  <c r="K133" i="8" s="1"/>
  <c r="F137" i="8"/>
  <c r="K137" i="8" s="1"/>
  <c r="F141" i="8"/>
  <c r="F145" i="8"/>
  <c r="F149" i="8"/>
  <c r="F153" i="8"/>
  <c r="F157" i="8"/>
  <c r="F161" i="8"/>
  <c r="F165" i="8"/>
  <c r="F169" i="8"/>
  <c r="K169" i="8" s="1"/>
  <c r="F173" i="8"/>
  <c r="F177" i="8"/>
  <c r="F181" i="8"/>
  <c r="K181" i="8" s="1"/>
  <c r="F185" i="8"/>
  <c r="K185" i="8" s="1"/>
  <c r="F189" i="8"/>
  <c r="F193" i="8"/>
  <c r="F197" i="8"/>
  <c r="F201" i="8"/>
  <c r="K201" i="8" s="1"/>
  <c r="F205" i="8"/>
  <c r="F209" i="8"/>
  <c r="F213" i="8"/>
  <c r="F217" i="8"/>
  <c r="F221" i="8"/>
  <c r="F225" i="8"/>
  <c r="F229" i="8"/>
  <c r="K229" i="8" s="1"/>
  <c r="F233" i="8"/>
  <c r="K233" i="8" s="1"/>
  <c r="F237" i="8"/>
  <c r="F241" i="8"/>
  <c r="F245" i="8"/>
  <c r="F249" i="8"/>
  <c r="F253" i="8"/>
  <c r="F76" i="8"/>
  <c r="F91" i="8"/>
  <c r="F95" i="8"/>
  <c r="K95" i="8" s="1"/>
  <c r="F99" i="8"/>
  <c r="F103" i="8"/>
  <c r="F107" i="8"/>
  <c r="F111" i="8"/>
  <c r="F115" i="8"/>
  <c r="F121" i="8"/>
  <c r="F124" i="8"/>
  <c r="F128" i="8"/>
  <c r="K128" i="8" s="1"/>
  <c r="F132" i="8"/>
  <c r="F136" i="8"/>
  <c r="F140" i="8"/>
  <c r="F144" i="8"/>
  <c r="K144" i="8" s="1"/>
  <c r="F148" i="8"/>
  <c r="F152" i="8"/>
  <c r="F156" i="8"/>
  <c r="K156" i="8" s="1"/>
  <c r="F160" i="8"/>
  <c r="K160" i="8" s="1"/>
  <c r="F164" i="8"/>
  <c r="F168" i="8"/>
  <c r="F172" i="8"/>
  <c r="F176" i="8"/>
  <c r="F180" i="8"/>
  <c r="F184" i="8"/>
  <c r="F188" i="8"/>
  <c r="F192" i="8"/>
  <c r="K192" i="8" s="1"/>
  <c r="F196" i="8"/>
  <c r="F200" i="8"/>
  <c r="F204" i="8"/>
  <c r="K204" i="8" s="1"/>
  <c r="F208" i="8"/>
  <c r="K208" i="8" s="1"/>
  <c r="F212" i="8"/>
  <c r="F216" i="8"/>
  <c r="F220" i="8"/>
  <c r="F224" i="8"/>
  <c r="F228" i="8"/>
  <c r="F232" i="8"/>
  <c r="F236" i="8"/>
  <c r="F240" i="8"/>
  <c r="K240" i="8" s="1"/>
  <c r="F244" i="8"/>
  <c r="F248" i="8"/>
  <c r="F252" i="8"/>
  <c r="F89" i="8"/>
  <c r="F97" i="8"/>
  <c r="F105" i="8"/>
  <c r="F113" i="8"/>
  <c r="F120" i="8"/>
  <c r="K120" i="8" s="1"/>
  <c r="F125" i="8"/>
  <c r="F134" i="8"/>
  <c r="F142" i="8"/>
  <c r="K142" i="8" s="1"/>
  <c r="F150" i="8"/>
  <c r="K150" i="8" s="1"/>
  <c r="F158" i="8"/>
  <c r="F166" i="8"/>
  <c r="F174" i="8"/>
  <c r="K174" i="8" s="1"/>
  <c r="F182" i="8"/>
  <c r="K182" i="8" s="1"/>
  <c r="F190" i="8"/>
  <c r="F198" i="8"/>
  <c r="F206" i="8"/>
  <c r="F214" i="8"/>
  <c r="K214" i="8" s="1"/>
  <c r="F222" i="8"/>
  <c r="F230" i="8"/>
  <c r="F238" i="8"/>
  <c r="F246" i="8"/>
  <c r="F254" i="8"/>
  <c r="F256" i="8"/>
  <c r="F258" i="8"/>
  <c r="K258" i="8" s="1"/>
  <c r="F260" i="8"/>
  <c r="F262" i="8"/>
  <c r="F264" i="8"/>
  <c r="F266" i="8"/>
  <c r="F268" i="8"/>
  <c r="K268" i="8" s="1"/>
  <c r="F270" i="8"/>
  <c r="F272" i="8"/>
  <c r="F274" i="8"/>
  <c r="F276" i="8"/>
  <c r="F278" i="8"/>
  <c r="F280" i="8"/>
  <c r="F282" i="8"/>
  <c r="K282" i="8" s="1"/>
  <c r="F284" i="8"/>
  <c r="K284" i="8" s="1"/>
  <c r="F286" i="8"/>
  <c r="F288" i="8"/>
  <c r="F290" i="8"/>
  <c r="F292" i="8"/>
  <c r="K292" i="8" s="1"/>
  <c r="F294" i="8"/>
  <c r="F296" i="8"/>
  <c r="F298" i="8"/>
  <c r="K298" i="8" s="1"/>
  <c r="F300" i="8"/>
  <c r="K300" i="8" s="1"/>
  <c r="F302" i="8"/>
  <c r="F304" i="8"/>
  <c r="F306" i="8"/>
  <c r="K306" i="8" s="1"/>
  <c r="F73" i="8"/>
  <c r="K73" i="8" s="1"/>
  <c r="F84" i="8"/>
  <c r="F117" i="8"/>
  <c r="F147" i="8"/>
  <c r="F151" i="8"/>
  <c r="K151" i="8" s="1"/>
  <c r="F154" i="8"/>
  <c r="F179" i="8"/>
  <c r="F183" i="8"/>
  <c r="F186" i="8"/>
  <c r="K186" i="8" s="1"/>
  <c r="F211" i="8"/>
  <c r="F215" i="8"/>
  <c r="F218" i="8"/>
  <c r="K218" i="8" s="1"/>
  <c r="F243" i="8"/>
  <c r="K243" i="8" s="1"/>
  <c r="F247" i="8"/>
  <c r="F250" i="8"/>
  <c r="F259" i="8"/>
  <c r="K259" i="8" s="1"/>
  <c r="F267" i="8"/>
  <c r="K267" i="8" s="1"/>
  <c r="F275" i="8"/>
  <c r="F283" i="8"/>
  <c r="F291" i="8"/>
  <c r="F299" i="8"/>
  <c r="K299" i="8" s="1"/>
  <c r="F308" i="8"/>
  <c r="F312" i="8"/>
  <c r="F316" i="8"/>
  <c r="K316" i="8" s="1"/>
  <c r="F320" i="8"/>
  <c r="K320" i="8" s="1"/>
  <c r="F324" i="8"/>
  <c r="F328" i="8"/>
  <c r="F332" i="8"/>
  <c r="F336" i="8"/>
  <c r="K336" i="8" s="1"/>
  <c r="F340" i="8"/>
  <c r="F344" i="8"/>
  <c r="F348" i="8"/>
  <c r="F352" i="8"/>
  <c r="K352" i="8" s="1"/>
  <c r="F356" i="8"/>
  <c r="F360" i="8"/>
  <c r="F364" i="8"/>
  <c r="K364" i="8" s="1"/>
  <c r="F368" i="8"/>
  <c r="K368" i="8" s="1"/>
  <c r="F109" i="8"/>
  <c r="F119" i="8"/>
  <c r="F130" i="8"/>
  <c r="F155" i="8"/>
  <c r="F159" i="8"/>
  <c r="F162" i="8"/>
  <c r="F187" i="8"/>
  <c r="F191" i="8"/>
  <c r="K191" i="8" s="1"/>
  <c r="F194" i="8"/>
  <c r="F219" i="8"/>
  <c r="F223" i="8"/>
  <c r="K223" i="8" s="1"/>
  <c r="F226" i="8"/>
  <c r="F251" i="8"/>
  <c r="F257" i="8"/>
  <c r="F265" i="8"/>
  <c r="F273" i="8"/>
  <c r="K273" i="8" s="1"/>
  <c r="F281" i="8"/>
  <c r="F289" i="8"/>
  <c r="F297" i="8"/>
  <c r="F305" i="8"/>
  <c r="K305" i="8" s="1"/>
  <c r="F307" i="8"/>
  <c r="F311" i="8"/>
  <c r="F315" i="8"/>
  <c r="K315" i="8" s="1"/>
  <c r="F319" i="8"/>
  <c r="K319" i="8" s="1"/>
  <c r="F323" i="8"/>
  <c r="F327" i="8"/>
  <c r="F331" i="8"/>
  <c r="F335" i="8"/>
  <c r="K335" i="8" s="1"/>
  <c r="F339" i="8"/>
  <c r="F343" i="8"/>
  <c r="F347" i="8"/>
  <c r="F351" i="8"/>
  <c r="K351" i="8" s="1"/>
  <c r="F355" i="8"/>
  <c r="F359" i="8"/>
  <c r="F363" i="8"/>
  <c r="F367" i="8"/>
  <c r="K367" i="8" s="1"/>
  <c r="F135" i="8"/>
  <c r="F163" i="8"/>
  <c r="F170" i="8"/>
  <c r="F199" i="8"/>
  <c r="F227" i="8"/>
  <c r="F234" i="8"/>
  <c r="F255" i="8"/>
  <c r="F271" i="8"/>
  <c r="K271" i="8" s="1"/>
  <c r="F287" i="8"/>
  <c r="F303" i="8"/>
  <c r="F310" i="8"/>
  <c r="F318" i="8"/>
  <c r="F326" i="8"/>
  <c r="F334" i="8"/>
  <c r="F342" i="8"/>
  <c r="F350" i="8"/>
  <c r="K350" i="8" s="1"/>
  <c r="F358" i="8"/>
  <c r="F366" i="8"/>
  <c r="F93" i="8"/>
  <c r="K93" i="8" s="1"/>
  <c r="F143" i="8"/>
  <c r="K143" i="8" s="1"/>
  <c r="F171" i="8"/>
  <c r="F178" i="8"/>
  <c r="F207" i="8"/>
  <c r="K207" i="8" s="1"/>
  <c r="F235" i="8"/>
  <c r="K235" i="8" s="1"/>
  <c r="F242" i="8"/>
  <c r="F261" i="8"/>
  <c r="F277" i="8"/>
  <c r="F293" i="8"/>
  <c r="K293" i="8" s="1"/>
  <c r="F313" i="8"/>
  <c r="F321" i="8"/>
  <c r="F329" i="8"/>
  <c r="F337" i="8"/>
  <c r="K337" i="8" s="1"/>
  <c r="F345" i="8"/>
  <c r="F353" i="8"/>
  <c r="F361" i="8"/>
  <c r="K361" i="8" s="1"/>
  <c r="F369" i="8"/>
  <c r="K369" i="8" s="1"/>
  <c r="F371" i="8"/>
  <c r="F373" i="8"/>
  <c r="F375" i="8"/>
  <c r="F377" i="8"/>
  <c r="K377" i="8" s="1"/>
  <c r="F379" i="8"/>
  <c r="F381" i="8"/>
  <c r="F383" i="8"/>
  <c r="K383" i="8" s="1"/>
  <c r="F385" i="8"/>
  <c r="K385" i="8" s="1"/>
  <c r="F387" i="8"/>
  <c r="F389" i="8"/>
  <c r="F391" i="8"/>
  <c r="K391" i="8" s="1"/>
  <c r="F393" i="8"/>
  <c r="K393" i="8" s="1"/>
  <c r="F395" i="8"/>
  <c r="F397" i="8"/>
  <c r="F399" i="8"/>
  <c r="F401" i="8"/>
  <c r="K401" i="8" s="1"/>
  <c r="F403" i="8"/>
  <c r="F405" i="8"/>
  <c r="F407" i="8"/>
  <c r="F409" i="8"/>
  <c r="F411" i="8"/>
  <c r="F413" i="8"/>
  <c r="F415" i="8"/>
  <c r="K415" i="8" s="1"/>
  <c r="F417" i="8"/>
  <c r="K417" i="8" s="1"/>
  <c r="F419" i="8"/>
  <c r="F421" i="8"/>
  <c r="F423" i="8"/>
  <c r="F425" i="8"/>
  <c r="K425" i="8" s="1"/>
  <c r="F427" i="8"/>
  <c r="F429" i="8"/>
  <c r="F431" i="8"/>
  <c r="F433" i="8"/>
  <c r="K433" i="8" s="1"/>
  <c r="F435" i="8"/>
  <c r="F437" i="8"/>
  <c r="F439" i="8"/>
  <c r="K439" i="8" s="1"/>
  <c r="F441" i="8"/>
  <c r="K441" i="8" s="1"/>
  <c r="F443" i="8"/>
  <c r="F445" i="8"/>
  <c r="F447" i="8"/>
  <c r="F449" i="8"/>
  <c r="K449" i="8" s="1"/>
  <c r="F451" i="8"/>
  <c r="F453" i="8"/>
  <c r="F455" i="8"/>
  <c r="F457" i="8"/>
  <c r="K457" i="8" s="1"/>
  <c r="F459" i="8"/>
  <c r="F461" i="8"/>
  <c r="F463" i="8"/>
  <c r="K463" i="8" s="1"/>
  <c r="F465" i="8"/>
  <c r="K465" i="8" s="1"/>
  <c r="F467" i="8"/>
  <c r="F469" i="8"/>
  <c r="F471" i="8"/>
  <c r="F473" i="8"/>
  <c r="K473" i="8" s="1"/>
  <c r="F475" i="8"/>
  <c r="F477" i="8"/>
  <c r="F479" i="8"/>
  <c r="F481" i="8"/>
  <c r="K481" i="8" s="1"/>
  <c r="F483" i="8"/>
  <c r="F485" i="8"/>
  <c r="F487" i="8"/>
  <c r="K487" i="8" s="1"/>
  <c r="F489" i="8"/>
  <c r="F491" i="8"/>
  <c r="F493" i="8"/>
  <c r="F495" i="8"/>
  <c r="K495" i="8" s="1"/>
  <c r="F497" i="8"/>
  <c r="K497" i="8" s="1"/>
  <c r="F499" i="8"/>
  <c r="F501" i="8"/>
  <c r="F503" i="8"/>
  <c r="K503" i="8" s="1"/>
  <c r="F101" i="8"/>
  <c r="K101" i="8" s="1"/>
  <c r="F131" i="8"/>
  <c r="F202" i="8"/>
  <c r="F231" i="8"/>
  <c r="F279" i="8"/>
  <c r="F314" i="8"/>
  <c r="F330" i="8"/>
  <c r="F346" i="8"/>
  <c r="K346" i="8" s="1"/>
  <c r="F362" i="8"/>
  <c r="F506" i="8"/>
  <c r="F509" i="8"/>
  <c r="F514" i="8"/>
  <c r="F517" i="8"/>
  <c r="K517" i="8" s="1"/>
  <c r="F522" i="8"/>
  <c r="F525" i="8"/>
  <c r="F530" i="8"/>
  <c r="K530" i="8" s="1"/>
  <c r="F533" i="8"/>
  <c r="K533" i="8" s="1"/>
  <c r="F538" i="8"/>
  <c r="F541" i="8"/>
  <c r="F546" i="8"/>
  <c r="K546" i="8" s="1"/>
  <c r="F549" i="8"/>
  <c r="K549" i="8" s="1"/>
  <c r="F554" i="8"/>
  <c r="F557" i="8"/>
  <c r="F562" i="8"/>
  <c r="F565" i="8"/>
  <c r="K565" i="8" s="1"/>
  <c r="F570" i="8"/>
  <c r="F573" i="8"/>
  <c r="F578" i="8"/>
  <c r="K578" i="8" s="1"/>
  <c r="F581" i="8"/>
  <c r="K581" i="8" s="1"/>
  <c r="F586" i="8"/>
  <c r="F589" i="8"/>
  <c r="F594" i="8"/>
  <c r="K594" i="8" s="1"/>
  <c r="F597" i="8"/>
  <c r="K597" i="8" s="1"/>
  <c r="F602" i="8"/>
  <c r="F606" i="8"/>
  <c r="F610" i="8"/>
  <c r="F614" i="8"/>
  <c r="K614" i="8" s="1"/>
  <c r="F618" i="8"/>
  <c r="F622" i="8"/>
  <c r="F626" i="8"/>
  <c r="K626" i="8" s="1"/>
  <c r="F630" i="8"/>
  <c r="K630" i="8" s="1"/>
  <c r="F634" i="8"/>
  <c r="F638" i="8"/>
  <c r="F642" i="8"/>
  <c r="F646" i="8"/>
  <c r="K646" i="8" s="1"/>
  <c r="F650" i="8"/>
  <c r="F654" i="8"/>
  <c r="F658" i="8"/>
  <c r="K658" i="8" s="1"/>
  <c r="F662" i="8"/>
  <c r="F666" i="8"/>
  <c r="F670" i="8"/>
  <c r="F674" i="8"/>
  <c r="K674" i="8" s="1"/>
  <c r="F678" i="8"/>
  <c r="K678" i="8" s="1"/>
  <c r="F682" i="8"/>
  <c r="F686" i="8"/>
  <c r="F690" i="8"/>
  <c r="F694" i="8"/>
  <c r="F698" i="8"/>
  <c r="F702" i="8"/>
  <c r="F706" i="8"/>
  <c r="F710" i="8"/>
  <c r="K710" i="8" s="1"/>
  <c r="F714" i="8"/>
  <c r="F718" i="8"/>
  <c r="F722" i="8"/>
  <c r="K722" i="8" s="1"/>
  <c r="F726" i="8"/>
  <c r="K726" i="8" s="1"/>
  <c r="F730" i="8"/>
  <c r="F734" i="8"/>
  <c r="F738" i="8"/>
  <c r="F742" i="8"/>
  <c r="K742" i="8" s="1"/>
  <c r="F746" i="8"/>
  <c r="F750" i="8"/>
  <c r="F754" i="8"/>
  <c r="F758" i="8"/>
  <c r="K758" i="8" s="1"/>
  <c r="F762" i="8"/>
  <c r="F766" i="8"/>
  <c r="F770" i="8"/>
  <c r="F774" i="8"/>
  <c r="K774" i="8" s="1"/>
  <c r="F778" i="8"/>
  <c r="F782" i="8"/>
  <c r="F786" i="8"/>
  <c r="F790" i="8"/>
  <c r="K790" i="8" s="1"/>
  <c r="F794" i="8"/>
  <c r="F798" i="8"/>
  <c r="F802" i="8"/>
  <c r="K802" i="8" s="1"/>
  <c r="F806" i="8"/>
  <c r="K806" i="8" s="1"/>
  <c r="F810" i="8"/>
  <c r="F814" i="8"/>
  <c r="F818" i="8"/>
  <c r="K818" i="8" s="1"/>
  <c r="F822" i="8"/>
  <c r="F826" i="8"/>
  <c r="F830" i="8"/>
  <c r="F834" i="8"/>
  <c r="K834" i="8" s="1"/>
  <c r="F838" i="8"/>
  <c r="K838" i="8" s="1"/>
  <c r="F842" i="8"/>
  <c r="F846" i="8"/>
  <c r="F850" i="8"/>
  <c r="K850" i="8" s="1"/>
  <c r="F854" i="8"/>
  <c r="K854" i="8" s="1"/>
  <c r="F858" i="8"/>
  <c r="F862" i="8"/>
  <c r="F866" i="8"/>
  <c r="F870" i="8"/>
  <c r="K870" i="8" s="1"/>
  <c r="F874" i="8"/>
  <c r="F878" i="8"/>
  <c r="F882" i="8"/>
  <c r="K882" i="8" s="1"/>
  <c r="F886" i="8"/>
  <c r="K886" i="8" s="1"/>
  <c r="F890" i="8"/>
  <c r="F894" i="8"/>
  <c r="F898" i="8"/>
  <c r="K898" i="8" s="1"/>
  <c r="F902" i="8"/>
  <c r="K902" i="8" s="1"/>
  <c r="F906" i="8"/>
  <c r="F910" i="8"/>
  <c r="F914" i="8"/>
  <c r="K914" i="8" s="1"/>
  <c r="F918" i="8"/>
  <c r="K918" i="8" s="1"/>
  <c r="F922" i="8"/>
  <c r="F926" i="8"/>
  <c r="F930" i="8"/>
  <c r="F934" i="8"/>
  <c r="K934" i="8" s="1"/>
  <c r="F938" i="8"/>
  <c r="F942" i="8"/>
  <c r="F946" i="8"/>
  <c r="K946" i="8" s="1"/>
  <c r="F950" i="8"/>
  <c r="F954" i="8"/>
  <c r="F958" i="8"/>
  <c r="F962" i="8"/>
  <c r="K962" i="8" s="1"/>
  <c r="F966" i="8"/>
  <c r="K966" i="8" s="1"/>
  <c r="F970" i="8"/>
  <c r="F974" i="8"/>
  <c r="F978" i="8"/>
  <c r="F982" i="8"/>
  <c r="K982" i="8" s="1"/>
  <c r="F986" i="8"/>
  <c r="F990" i="8"/>
  <c r="F994" i="8"/>
  <c r="K994" i="8" s="1"/>
  <c r="F998" i="8"/>
  <c r="K998" i="8" s="1"/>
  <c r="F1002" i="8"/>
  <c r="F1006" i="8"/>
  <c r="F1010" i="8"/>
  <c r="K1010" i="8" s="1"/>
  <c r="F1014" i="8"/>
  <c r="K1014" i="8" s="1"/>
  <c r="F1018" i="8"/>
  <c r="F1022" i="8"/>
  <c r="F1026" i="8"/>
  <c r="F1030" i="8"/>
  <c r="F1034" i="8"/>
  <c r="F1038" i="8"/>
  <c r="F1042" i="8"/>
  <c r="K1042" i="8" s="1"/>
  <c r="F1046" i="8"/>
  <c r="K1046" i="8" s="1"/>
  <c r="F1050" i="8"/>
  <c r="F1054" i="8"/>
  <c r="F1058" i="8"/>
  <c r="K1058" i="8" s="1"/>
  <c r="F1062" i="8"/>
  <c r="K1062" i="8" s="1"/>
  <c r="F1066" i="8"/>
  <c r="F1070" i="8"/>
  <c r="F1074" i="8"/>
  <c r="F1078" i="8"/>
  <c r="K1078" i="8" s="1"/>
  <c r="F1082" i="8"/>
  <c r="F1086" i="8"/>
  <c r="F1090" i="8"/>
  <c r="F1094" i="8"/>
  <c r="F1098" i="8"/>
  <c r="F1102" i="8"/>
  <c r="F1106" i="8"/>
  <c r="K1106" i="8" s="1"/>
  <c r="F1110" i="8"/>
  <c r="K1110" i="8" s="1"/>
  <c r="F1111" i="8"/>
  <c r="F1112" i="8"/>
  <c r="F1113" i="8"/>
  <c r="K1113" i="8" s="1"/>
  <c r="F1114" i="8"/>
  <c r="K1114" i="8" s="1"/>
  <c r="F1115" i="8"/>
  <c r="F1116" i="8"/>
  <c r="F1117" i="8"/>
  <c r="K1117" i="8" s="1"/>
  <c r="F1118" i="8"/>
  <c r="K1118" i="8" s="1"/>
  <c r="F1119" i="8"/>
  <c r="F1120" i="8"/>
  <c r="F1121" i="8"/>
  <c r="K1121" i="8" s="1"/>
  <c r="F1122" i="8"/>
  <c r="K1122" i="8" s="1"/>
  <c r="F1123" i="8"/>
  <c r="F1124" i="8"/>
  <c r="F1125" i="8"/>
  <c r="K1125" i="8" s="1"/>
  <c r="F1126" i="8"/>
  <c r="K1126" i="8" s="1"/>
  <c r="F1127" i="8"/>
  <c r="F1128" i="8"/>
  <c r="F1129" i="8"/>
  <c r="F1130" i="8"/>
  <c r="F1131" i="8"/>
  <c r="F1132" i="8"/>
  <c r="F1133" i="8"/>
  <c r="K1133" i="8" s="1"/>
  <c r="F1134" i="8"/>
  <c r="K1134" i="8" s="1"/>
  <c r="F1135" i="8"/>
  <c r="F1136" i="8"/>
  <c r="F1137" i="8"/>
  <c r="K1137" i="8" s="1"/>
  <c r="F1138" i="8"/>
  <c r="K1138" i="8" s="1"/>
  <c r="F1139" i="8"/>
  <c r="F1140" i="8"/>
  <c r="F1141" i="8"/>
  <c r="K1141" i="8" s="1"/>
  <c r="F1142" i="8"/>
  <c r="K1142" i="8" s="1"/>
  <c r="F1143" i="8"/>
  <c r="F1144" i="8"/>
  <c r="F1145" i="8"/>
  <c r="F1146" i="8"/>
  <c r="K1146" i="8" s="1"/>
  <c r="F1147" i="8"/>
  <c r="F1148" i="8"/>
  <c r="F1149" i="8"/>
  <c r="F1150" i="8"/>
  <c r="F1151" i="8"/>
  <c r="F1152" i="8"/>
  <c r="F1153" i="8"/>
  <c r="K1153" i="8" s="1"/>
  <c r="F1154" i="8"/>
  <c r="F1155" i="8"/>
  <c r="F1156" i="8"/>
  <c r="F1157" i="8"/>
  <c r="K1157" i="8" s="1"/>
  <c r="F1158" i="8"/>
  <c r="K1158" i="8" s="1"/>
  <c r="F1159" i="8"/>
  <c r="F1160" i="8"/>
  <c r="F1161" i="8"/>
  <c r="F1162" i="8"/>
  <c r="K1162" i="8" s="1"/>
  <c r="F1163" i="8"/>
  <c r="F1164" i="8"/>
  <c r="F1165" i="8"/>
  <c r="F1166" i="8"/>
  <c r="K1166" i="8" s="1"/>
  <c r="F1167" i="8"/>
  <c r="F1168" i="8"/>
  <c r="F1169" i="8"/>
  <c r="K1169" i="8" s="1"/>
  <c r="F1170" i="8"/>
  <c r="K1170" i="8" s="1"/>
  <c r="F1171" i="8"/>
  <c r="F1172" i="8"/>
  <c r="F1173" i="8"/>
  <c r="F1174" i="8"/>
  <c r="F1175" i="8"/>
  <c r="F1176" i="8"/>
  <c r="F1177" i="8"/>
  <c r="K1177" i="8" s="1"/>
  <c r="F1178" i="8"/>
  <c r="K1178" i="8" s="1"/>
  <c r="F1179" i="8"/>
  <c r="F1180" i="8"/>
  <c r="F1181" i="8"/>
  <c r="F1182" i="8"/>
  <c r="K1182" i="8" s="1"/>
  <c r="F1183" i="8"/>
  <c r="F1184" i="8"/>
  <c r="F1185" i="8"/>
  <c r="F1186" i="8"/>
  <c r="K1186" i="8" s="1"/>
  <c r="F1187" i="8"/>
  <c r="F1188" i="8"/>
  <c r="F1189" i="8"/>
  <c r="F1190" i="8"/>
  <c r="K1190" i="8" s="1"/>
  <c r="F1191" i="8"/>
  <c r="F146" i="8"/>
  <c r="F175" i="8"/>
  <c r="K175" i="8" s="1"/>
  <c r="F203" i="8"/>
  <c r="K203" i="8" s="1"/>
  <c r="F269" i="8"/>
  <c r="F301" i="8"/>
  <c r="F309" i="8"/>
  <c r="K309" i="8" s="1"/>
  <c r="F325" i="8"/>
  <c r="K325" i="8" s="1"/>
  <c r="F341" i="8"/>
  <c r="F357" i="8"/>
  <c r="F372" i="8"/>
  <c r="F376" i="8"/>
  <c r="K376" i="8" s="1"/>
  <c r="F380" i="8"/>
  <c r="F384" i="8"/>
  <c r="F388" i="8"/>
  <c r="K388" i="8" s="1"/>
  <c r="F392" i="8"/>
  <c r="K392" i="8" s="1"/>
  <c r="F396" i="8"/>
  <c r="F400" i="8"/>
  <c r="F404" i="8"/>
  <c r="F408" i="8"/>
  <c r="K408" i="8" s="1"/>
  <c r="F412" i="8"/>
  <c r="F416" i="8"/>
  <c r="F420" i="8"/>
  <c r="K420" i="8" s="1"/>
  <c r="F424" i="8"/>
  <c r="K424" i="8" s="1"/>
  <c r="F428" i="8"/>
  <c r="F432" i="8"/>
  <c r="F436" i="8"/>
  <c r="K436" i="8" s="1"/>
  <c r="F440" i="8"/>
  <c r="K440" i="8" s="1"/>
  <c r="F444" i="8"/>
  <c r="F448" i="8"/>
  <c r="F452" i="8"/>
  <c r="F456" i="8"/>
  <c r="F460" i="8"/>
  <c r="F464" i="8"/>
  <c r="F468" i="8"/>
  <c r="F472" i="8"/>
  <c r="K472" i="8" s="1"/>
  <c r="F476" i="8"/>
  <c r="F480" i="8"/>
  <c r="F484" i="8"/>
  <c r="K484" i="8" s="1"/>
  <c r="F488" i="8"/>
  <c r="F492" i="8"/>
  <c r="F496" i="8"/>
  <c r="F500" i="8"/>
  <c r="F504" i="8"/>
  <c r="K504" i="8" s="1"/>
  <c r="F507" i="8"/>
  <c r="F512" i="8"/>
  <c r="F515" i="8"/>
  <c r="K515" i="8" s="1"/>
  <c r="F520" i="8"/>
  <c r="F523" i="8"/>
  <c r="F528" i="8"/>
  <c r="F531" i="8"/>
  <c r="K531" i="8" s="1"/>
  <c r="F536" i="8"/>
  <c r="K536" i="8" s="1"/>
  <c r="F539" i="8"/>
  <c r="F544" i="8"/>
  <c r="F547" i="8"/>
  <c r="K547" i="8" s="1"/>
  <c r="F552" i="8"/>
  <c r="F555" i="8"/>
  <c r="F560" i="8"/>
  <c r="F563" i="8"/>
  <c r="K563" i="8" s="1"/>
  <c r="F568" i="8"/>
  <c r="K568" i="8" s="1"/>
  <c r="F571" i="8"/>
  <c r="F576" i="8"/>
  <c r="F579" i="8"/>
  <c r="K579" i="8" s="1"/>
  <c r="F584" i="8"/>
  <c r="F587" i="8"/>
  <c r="F592" i="8"/>
  <c r="F595" i="8"/>
  <c r="K595" i="8" s="1"/>
  <c r="F601" i="8"/>
  <c r="K601" i="8" s="1"/>
  <c r="F605" i="8"/>
  <c r="F609" i="8"/>
  <c r="F613" i="8"/>
  <c r="F617" i="8"/>
  <c r="F621" i="8"/>
  <c r="F625" i="8"/>
  <c r="F629" i="8"/>
  <c r="K629" i="8" s="1"/>
  <c r="F633" i="8"/>
  <c r="K633" i="8" s="1"/>
  <c r="F637" i="8"/>
  <c r="F641" i="8"/>
  <c r="F645" i="8"/>
  <c r="F649" i="8"/>
  <c r="K649" i="8" s="1"/>
  <c r="F653" i="8"/>
  <c r="F657" i="8"/>
  <c r="F661" i="8"/>
  <c r="K661" i="8" s="1"/>
  <c r="F665" i="8"/>
  <c r="K665" i="8" s="1"/>
  <c r="F669" i="8"/>
  <c r="F673" i="8"/>
  <c r="F677" i="8"/>
  <c r="K677" i="8" s="1"/>
  <c r="F681" i="8"/>
  <c r="K681" i="8" s="1"/>
  <c r="F685" i="8"/>
  <c r="F689" i="8"/>
  <c r="F693" i="8"/>
  <c r="K693" i="8" s="1"/>
  <c r="F697" i="8"/>
  <c r="K697" i="8" s="1"/>
  <c r="F701" i="8"/>
  <c r="F705" i="8"/>
  <c r="F709" i="8"/>
  <c r="K709" i="8" s="1"/>
  <c r="F713" i="8"/>
  <c r="K713" i="8" s="1"/>
  <c r="F717" i="8"/>
  <c r="F721" i="8"/>
  <c r="F725" i="8"/>
  <c r="K725" i="8" s="1"/>
  <c r="F729" i="8"/>
  <c r="K729" i="8" s="1"/>
  <c r="F733" i="8"/>
  <c r="F737" i="8"/>
  <c r="F741" i="8"/>
  <c r="K741" i="8" s="1"/>
  <c r="F745" i="8"/>
  <c r="K745" i="8" s="1"/>
  <c r="F749" i="8"/>
  <c r="F753" i="8"/>
  <c r="F757" i="8"/>
  <c r="F761" i="8"/>
  <c r="K761" i="8" s="1"/>
  <c r="F765" i="8"/>
  <c r="F769" i="8"/>
  <c r="F773" i="8"/>
  <c r="F777" i="8"/>
  <c r="K777" i="8" s="1"/>
  <c r="F781" i="8"/>
  <c r="F785" i="8"/>
  <c r="F789" i="8"/>
  <c r="F793" i="8"/>
  <c r="K793" i="8" s="1"/>
  <c r="F797" i="8"/>
  <c r="F801" i="8"/>
  <c r="F805" i="8"/>
  <c r="K805" i="8" s="1"/>
  <c r="F809" i="8"/>
  <c r="K809" i="8" s="1"/>
  <c r="F813" i="8"/>
  <c r="F817" i="8"/>
  <c r="F821" i="8"/>
  <c r="K821" i="8" s="1"/>
  <c r="F825" i="8"/>
  <c r="K825" i="8" s="1"/>
  <c r="F829" i="8"/>
  <c r="F833" i="8"/>
  <c r="F837" i="8"/>
  <c r="K837" i="8" s="1"/>
  <c r="F841" i="8"/>
  <c r="K841" i="8" s="1"/>
  <c r="F845" i="8"/>
  <c r="F849" i="8"/>
  <c r="F853" i="8"/>
  <c r="K853" i="8" s="1"/>
  <c r="F857" i="8"/>
  <c r="K857" i="8" s="1"/>
  <c r="F861" i="8"/>
  <c r="F865" i="8"/>
  <c r="F869" i="8"/>
  <c r="K869" i="8" s="1"/>
  <c r="F873" i="8"/>
  <c r="K873" i="8" s="1"/>
  <c r="F877" i="8"/>
  <c r="F881" i="8"/>
  <c r="F885" i="8"/>
  <c r="K885" i="8" s="1"/>
  <c r="F889" i="8"/>
  <c r="K889" i="8" s="1"/>
  <c r="F893" i="8"/>
  <c r="F897" i="8"/>
  <c r="F901" i="8"/>
  <c r="K901" i="8" s="1"/>
  <c r="F905" i="8"/>
  <c r="K905" i="8" s="1"/>
  <c r="F909" i="8"/>
  <c r="F913" i="8"/>
  <c r="F917" i="8"/>
  <c r="K917" i="8" s="1"/>
  <c r="F921" i="8"/>
  <c r="K921" i="8" s="1"/>
  <c r="F138" i="8"/>
  <c r="F167" i="8"/>
  <c r="F195" i="8"/>
  <c r="K195" i="8" s="1"/>
  <c r="F295" i="8"/>
  <c r="K295" i="8" s="1"/>
  <c r="F322" i="8"/>
  <c r="F354" i="8"/>
  <c r="F513" i="8"/>
  <c r="F518" i="8"/>
  <c r="K518" i="8" s="1"/>
  <c r="F529" i="8"/>
  <c r="F534" i="8"/>
  <c r="F545" i="8"/>
  <c r="K545" i="8" s="1"/>
  <c r="F550" i="8"/>
  <c r="F561" i="8"/>
  <c r="F566" i="8"/>
  <c r="F577" i="8"/>
  <c r="F582" i="8"/>
  <c r="F593" i="8"/>
  <c r="F598" i="8"/>
  <c r="F604" i="8"/>
  <c r="F612" i="8"/>
  <c r="K612" i="8" s="1"/>
  <c r="F620" i="8"/>
  <c r="F628" i="8"/>
  <c r="F636" i="8"/>
  <c r="K636" i="8" s="1"/>
  <c r="F644" i="8"/>
  <c r="K644" i="8" s="1"/>
  <c r="F652" i="8"/>
  <c r="F660" i="8"/>
  <c r="F668" i="8"/>
  <c r="F676" i="8"/>
  <c r="K676" i="8" s="1"/>
  <c r="F684" i="8"/>
  <c r="F692" i="8"/>
  <c r="F700" i="8"/>
  <c r="F708" i="8"/>
  <c r="K708" i="8" s="1"/>
  <c r="F716" i="8"/>
  <c r="F724" i="8"/>
  <c r="F732" i="8"/>
  <c r="F740" i="8"/>
  <c r="F748" i="8"/>
  <c r="F756" i="8"/>
  <c r="F764" i="8"/>
  <c r="F772" i="8"/>
  <c r="K772" i="8" s="1"/>
  <c r="F780" i="8"/>
  <c r="F788" i="8"/>
  <c r="F796" i="8"/>
  <c r="K796" i="8" s="1"/>
  <c r="F804" i="8"/>
  <c r="K804" i="8" s="1"/>
  <c r="F812" i="8"/>
  <c r="F820" i="8"/>
  <c r="F828" i="8"/>
  <c r="K828" i="8" s="1"/>
  <c r="F836" i="8"/>
  <c r="K836" i="8" s="1"/>
  <c r="F844" i="8"/>
  <c r="F852" i="8"/>
  <c r="F860" i="8"/>
  <c r="K860" i="8" s="1"/>
  <c r="F868" i="8"/>
  <c r="F876" i="8"/>
  <c r="F884" i="8"/>
  <c r="F892" i="8"/>
  <c r="F900" i="8"/>
  <c r="K900" i="8" s="1"/>
  <c r="F908" i="8"/>
  <c r="F916" i="8"/>
  <c r="F924" i="8"/>
  <c r="K924" i="8" s="1"/>
  <c r="F931" i="8"/>
  <c r="F933" i="8"/>
  <c r="F940" i="8"/>
  <c r="F947" i="8"/>
  <c r="K947" i="8" s="1"/>
  <c r="F949" i="8"/>
  <c r="F956" i="8"/>
  <c r="F963" i="8"/>
  <c r="F965" i="8"/>
  <c r="F972" i="8"/>
  <c r="K972" i="8" s="1"/>
  <c r="F979" i="8"/>
  <c r="F981" i="8"/>
  <c r="F988" i="8"/>
  <c r="K988" i="8" s="1"/>
  <c r="F995" i="8"/>
  <c r="K995" i="8" s="1"/>
  <c r="F997" i="8"/>
  <c r="F1004" i="8"/>
  <c r="F1011" i="8"/>
  <c r="F1013" i="8"/>
  <c r="K1013" i="8" s="1"/>
  <c r="F1020" i="8"/>
  <c r="F1027" i="8"/>
  <c r="F1029" i="8"/>
  <c r="F1036" i="8"/>
  <c r="K1036" i="8" s="1"/>
  <c r="F1043" i="8"/>
  <c r="F1045" i="8"/>
  <c r="F1052" i="8"/>
  <c r="K1052" i="8" s="1"/>
  <c r="F1059" i="8"/>
  <c r="K1059" i="8" s="1"/>
  <c r="F1061" i="8"/>
  <c r="F1068" i="8"/>
  <c r="F1075" i="8"/>
  <c r="F1077" i="8"/>
  <c r="K1077" i="8" s="1"/>
  <c r="F1084" i="8"/>
  <c r="F1091" i="8"/>
  <c r="F1093" i="8"/>
  <c r="F1100" i="8"/>
  <c r="K1100" i="8" s="1"/>
  <c r="F1107" i="8"/>
  <c r="F1109" i="8"/>
  <c r="F139" i="8"/>
  <c r="K139" i="8" s="1"/>
  <c r="F333" i="8"/>
  <c r="K333" i="8" s="1"/>
  <c r="F365" i="8"/>
  <c r="F374" i="8"/>
  <c r="F382" i="8"/>
  <c r="F390" i="8"/>
  <c r="K390" i="8" s="1"/>
  <c r="F398" i="8"/>
  <c r="F406" i="8"/>
  <c r="F414" i="8"/>
  <c r="K414" i="8" s="1"/>
  <c r="F422" i="8"/>
  <c r="K422" i="8" s="1"/>
  <c r="F430" i="8"/>
  <c r="F438" i="8"/>
  <c r="F446" i="8"/>
  <c r="K446" i="8" s="1"/>
  <c r="F454" i="8"/>
  <c r="K454" i="8" s="1"/>
  <c r="F462" i="8"/>
  <c r="F470" i="8"/>
  <c r="F478" i="8"/>
  <c r="K478" i="8" s="1"/>
  <c r="F486" i="8"/>
  <c r="K486" i="8" s="1"/>
  <c r="F494" i="8"/>
  <c r="F502" i="8"/>
  <c r="F508" i="8"/>
  <c r="F519" i="8"/>
  <c r="K519" i="8" s="1"/>
  <c r="F524" i="8"/>
  <c r="F535" i="8"/>
  <c r="F540" i="8"/>
  <c r="K540" i="8" s="1"/>
  <c r="F551" i="8"/>
  <c r="K551" i="8" s="1"/>
  <c r="F556" i="8"/>
  <c r="F567" i="8"/>
  <c r="F572" i="8"/>
  <c r="F583" i="8"/>
  <c r="K583" i="8" s="1"/>
  <c r="F588" i="8"/>
  <c r="F599" i="8"/>
  <c r="F607" i="8"/>
  <c r="K607" i="8" s="1"/>
  <c r="F615" i="8"/>
  <c r="K615" i="8" s="1"/>
  <c r="F623" i="8"/>
  <c r="F631" i="8"/>
  <c r="F639" i="8"/>
  <c r="K639" i="8" s="1"/>
  <c r="F647" i="8"/>
  <c r="K647" i="8" s="1"/>
  <c r="F655" i="8"/>
  <c r="F663" i="8"/>
  <c r="F671" i="8"/>
  <c r="K671" i="8" s="1"/>
  <c r="F679" i="8"/>
  <c r="K679" i="8" s="1"/>
  <c r="F687" i="8"/>
  <c r="F695" i="8"/>
  <c r="F703" i="8"/>
  <c r="K703" i="8" s="1"/>
  <c r="F711" i="8"/>
  <c r="K711" i="8" s="1"/>
  <c r="F719" i="8"/>
  <c r="F727" i="8"/>
  <c r="F735" i="8"/>
  <c r="K735" i="8" s="1"/>
  <c r="F743" i="8"/>
  <c r="K743" i="8" s="1"/>
  <c r="F751" i="8"/>
  <c r="F759" i="8"/>
  <c r="F767" i="8"/>
  <c r="F775" i="8"/>
  <c r="K775" i="8" s="1"/>
  <c r="F783" i="8"/>
  <c r="F791" i="8"/>
  <c r="F799" i="8"/>
  <c r="F807" i="8"/>
  <c r="K807" i="8" s="1"/>
  <c r="F815" i="8"/>
  <c r="F823" i="8"/>
  <c r="F831" i="8"/>
  <c r="K831" i="8" s="1"/>
  <c r="F839" i="8"/>
  <c r="K839" i="8" s="1"/>
  <c r="F847" i="8"/>
  <c r="F855" i="8"/>
  <c r="F863" i="8"/>
  <c r="F871" i="8"/>
  <c r="K871" i="8" s="1"/>
  <c r="F879" i="8"/>
  <c r="F887" i="8"/>
  <c r="F895" i="8"/>
  <c r="F903" i="8"/>
  <c r="K903" i="8" s="1"/>
  <c r="F911" i="8"/>
  <c r="F919" i="8"/>
  <c r="F928" i="8"/>
  <c r="K928" i="8" s="1"/>
  <c r="F935" i="8"/>
  <c r="K935" i="8" s="1"/>
  <c r="F937" i="8"/>
  <c r="F944" i="8"/>
  <c r="F951" i="8"/>
  <c r="F953" i="8"/>
  <c r="F960" i="8"/>
  <c r="F967" i="8"/>
  <c r="F969" i="8"/>
  <c r="F976" i="8"/>
  <c r="K976" i="8" s="1"/>
  <c r="F983" i="8"/>
  <c r="F985" i="8"/>
  <c r="F992" i="8"/>
  <c r="K992" i="8" s="1"/>
  <c r="F999" i="8"/>
  <c r="K999" i="8" s="1"/>
  <c r="F1001" i="8"/>
  <c r="F1008" i="8"/>
  <c r="F1015" i="8"/>
  <c r="K1015" i="8" s="1"/>
  <c r="F1017" i="8"/>
  <c r="K1017" i="8" s="1"/>
  <c r="F1024" i="8"/>
  <c r="F1031" i="8"/>
  <c r="F1033" i="8"/>
  <c r="F1040" i="8"/>
  <c r="K1040" i="8" s="1"/>
  <c r="F1047" i="8"/>
  <c r="F1049" i="8"/>
  <c r="F1056" i="8"/>
  <c r="F1063" i="8"/>
  <c r="K1063" i="8" s="1"/>
  <c r="F1065" i="8"/>
  <c r="F1072" i="8"/>
  <c r="F1079" i="8"/>
  <c r="K1079" i="8" s="1"/>
  <c r="F1081" i="8"/>
  <c r="K1081" i="8" s="1"/>
  <c r="F1088" i="8"/>
  <c r="F1095" i="8"/>
  <c r="F1097" i="8"/>
  <c r="F1104" i="8"/>
  <c r="K1104" i="8" s="1"/>
  <c r="F1192" i="8"/>
  <c r="F1193" i="8"/>
  <c r="F1194" i="8"/>
  <c r="K1194" i="8" s="1"/>
  <c r="F1195" i="8"/>
  <c r="K1195" i="8" s="1"/>
  <c r="F1196" i="8"/>
  <c r="F1197" i="8"/>
  <c r="F1198" i="8"/>
  <c r="F1199" i="8"/>
  <c r="K1199" i="8" s="1"/>
  <c r="F1200" i="8"/>
  <c r="F1201" i="8"/>
  <c r="F1202" i="8"/>
  <c r="F1203" i="8"/>
  <c r="K1203" i="8" s="1"/>
  <c r="F1204" i="8"/>
  <c r="F1205" i="8"/>
  <c r="F1206" i="8"/>
  <c r="K1206" i="8" s="1"/>
  <c r="F1207" i="8"/>
  <c r="K1207" i="8" s="1"/>
  <c r="F1208" i="8"/>
  <c r="F1209" i="8"/>
  <c r="F1210" i="8"/>
  <c r="K1210" i="8" s="1"/>
  <c r="F1211" i="8"/>
  <c r="K1211" i="8" s="1"/>
  <c r="F1212" i="8"/>
  <c r="F1213" i="8"/>
  <c r="F1214" i="8"/>
  <c r="K1214" i="8" s="1"/>
  <c r="F1215" i="8"/>
  <c r="K1215" i="8" s="1"/>
  <c r="F1216" i="8"/>
  <c r="F1217" i="8"/>
  <c r="F1218" i="8"/>
  <c r="K1218" i="8" s="1"/>
  <c r="F1219" i="8"/>
  <c r="K1219" i="8" s="1"/>
  <c r="F1220" i="8"/>
  <c r="F1221" i="8"/>
  <c r="F1222" i="8"/>
  <c r="F1223" i="8"/>
  <c r="K1223" i="8" s="1"/>
  <c r="F1224" i="8"/>
  <c r="F1225" i="8"/>
  <c r="F1226" i="8"/>
  <c r="K1226" i="8" s="1"/>
  <c r="F1227" i="8"/>
  <c r="K1227" i="8" s="1"/>
  <c r="F1228" i="8"/>
  <c r="F1229" i="8"/>
  <c r="F1230" i="8"/>
  <c r="K1230" i="8" s="1"/>
  <c r="F1231" i="8"/>
  <c r="K1231" i="8" s="1"/>
  <c r="F1232" i="8"/>
  <c r="F1233" i="8"/>
  <c r="F1234" i="8"/>
  <c r="K1234" i="8" s="1"/>
  <c r="F1235" i="8"/>
  <c r="K1235" i="8" s="1"/>
  <c r="F1236" i="8"/>
  <c r="F1237" i="8"/>
  <c r="F1238" i="8"/>
  <c r="F1239" i="8"/>
  <c r="K1239" i="8" s="1"/>
  <c r="F1240" i="8"/>
  <c r="F1241" i="8"/>
  <c r="F1242" i="8"/>
  <c r="K1242" i="8" s="1"/>
  <c r="F1243" i="8"/>
  <c r="K1243" i="8" s="1"/>
  <c r="F1244" i="8"/>
  <c r="F1245" i="8"/>
  <c r="F1246" i="8"/>
  <c r="F1247" i="8"/>
  <c r="K1247" i="8" s="1"/>
  <c r="F1248" i="8"/>
  <c r="F1249" i="8"/>
  <c r="F1250" i="8"/>
  <c r="K1250" i="8" s="1"/>
  <c r="F1251" i="8"/>
  <c r="K1251" i="8" s="1"/>
  <c r="F1252" i="8"/>
  <c r="F1253" i="8"/>
  <c r="F1254" i="8"/>
  <c r="K1254" i="8" s="1"/>
  <c r="F1255" i="8"/>
  <c r="K1255" i="8" s="1"/>
  <c r="F1256" i="8"/>
  <c r="F1257" i="8"/>
  <c r="F1258" i="8"/>
  <c r="F1259" i="8"/>
  <c r="K1259" i="8" s="1"/>
  <c r="F1260" i="8"/>
  <c r="F1261" i="8"/>
  <c r="F1262" i="8"/>
  <c r="F1263" i="8"/>
  <c r="K1263" i="8" s="1"/>
  <c r="F1264" i="8"/>
  <c r="F1265" i="8"/>
  <c r="F1266" i="8"/>
  <c r="K1266" i="8" s="1"/>
  <c r="F1267" i="8"/>
  <c r="K1267" i="8" s="1"/>
  <c r="F1268" i="8"/>
  <c r="F1269" i="8"/>
  <c r="F1270" i="8"/>
  <c r="K1270" i="8" s="1"/>
  <c r="F1271" i="8"/>
  <c r="K1271" i="8" s="1"/>
  <c r="F1272" i="8"/>
  <c r="F1273" i="8"/>
  <c r="F1274" i="8"/>
  <c r="K1274" i="8" s="1"/>
  <c r="F1275" i="8"/>
  <c r="K1275" i="8" s="1"/>
  <c r="F1276" i="8"/>
  <c r="F1277" i="8"/>
  <c r="F1278" i="8"/>
  <c r="K1278" i="8" s="1"/>
  <c r="F1279" i="8"/>
  <c r="K1279" i="8" s="1"/>
  <c r="F1280" i="8"/>
  <c r="F1281" i="8"/>
  <c r="F1282" i="8"/>
  <c r="F1283" i="8"/>
  <c r="K1283" i="8" s="1"/>
  <c r="F1284" i="8"/>
  <c r="F1285" i="8"/>
  <c r="F1286" i="8"/>
  <c r="F1287" i="8"/>
  <c r="K1287" i="8" s="1"/>
  <c r="F1288" i="8"/>
  <c r="F1289" i="8"/>
  <c r="F1290" i="8"/>
  <c r="K1290" i="8" s="1"/>
  <c r="F1291" i="8"/>
  <c r="K1291" i="8" s="1"/>
  <c r="F1292" i="8"/>
  <c r="F1293" i="8"/>
  <c r="F1294" i="8"/>
  <c r="K1294" i="8" s="1"/>
  <c r="F1295" i="8"/>
  <c r="K1295" i="8" s="1"/>
  <c r="F1296" i="8"/>
  <c r="F1297" i="8"/>
  <c r="F1298" i="8"/>
  <c r="K1298" i="8" s="1"/>
  <c r="F1299" i="8"/>
  <c r="K1299" i="8" s="1"/>
  <c r="F1300" i="8"/>
  <c r="F1301" i="8"/>
  <c r="F1302" i="8"/>
  <c r="K1302" i="8" s="1"/>
  <c r="F1303" i="8"/>
  <c r="K1303" i="8" s="1"/>
  <c r="F1304" i="8"/>
  <c r="F1305" i="8"/>
  <c r="F1306" i="8"/>
  <c r="F1307" i="8"/>
  <c r="K1307" i="8" s="1"/>
  <c r="F1308" i="8"/>
  <c r="F1309" i="8"/>
  <c r="F1310" i="8"/>
  <c r="K1310" i="8" s="1"/>
  <c r="F1311" i="8"/>
  <c r="K1311" i="8" s="1"/>
  <c r="F1312" i="8"/>
  <c r="F1313" i="8"/>
  <c r="F1314" i="8"/>
  <c r="K1314" i="8" s="1"/>
  <c r="F1315" i="8"/>
  <c r="K1315" i="8" s="1"/>
  <c r="F1316" i="8"/>
  <c r="F1317" i="8"/>
  <c r="F1318" i="8"/>
  <c r="K1318" i="8" s="1"/>
  <c r="F1319" i="8"/>
  <c r="K1319" i="8" s="1"/>
  <c r="F1320" i="8"/>
  <c r="F1321" i="8"/>
  <c r="F1322" i="8"/>
  <c r="F1323" i="8"/>
  <c r="K1323" i="8" s="1"/>
  <c r="F1324" i="8"/>
  <c r="F1325" i="8"/>
  <c r="F1326" i="8"/>
  <c r="K1326" i="8" s="1"/>
  <c r="F1327" i="8"/>
  <c r="K1327" i="8" s="1"/>
  <c r="F1328" i="8"/>
  <c r="F1329" i="8"/>
  <c r="F1330" i="8"/>
  <c r="K1330" i="8" s="1"/>
  <c r="F1331" i="8"/>
  <c r="K1331" i="8" s="1"/>
  <c r="F1332" i="8"/>
  <c r="F1333" i="8"/>
  <c r="F1334" i="8"/>
  <c r="K1334" i="8" s="1"/>
  <c r="F1335" i="8"/>
  <c r="K1335" i="8" s="1"/>
  <c r="F1336" i="8"/>
  <c r="F1337" i="8"/>
  <c r="F1338" i="8"/>
  <c r="K1338" i="8" s="1"/>
  <c r="F1339" i="8"/>
  <c r="K1339" i="8" s="1"/>
  <c r="F1340" i="8"/>
  <c r="F1341" i="8"/>
  <c r="F1342" i="8"/>
  <c r="F1343" i="8"/>
  <c r="K1343" i="8" s="1"/>
  <c r="F1344" i="8"/>
  <c r="F1345" i="8"/>
  <c r="F1346" i="8"/>
  <c r="K1346" i="8" s="1"/>
  <c r="F1347" i="8"/>
  <c r="K1347" i="8" s="1"/>
  <c r="F1348" i="8"/>
  <c r="F1349" i="8"/>
  <c r="F1350" i="8"/>
  <c r="K1350" i="8" s="1"/>
  <c r="F1351" i="8"/>
  <c r="K1351" i="8" s="1"/>
  <c r="F1352" i="8"/>
  <c r="F1353" i="8"/>
  <c r="F1354" i="8"/>
  <c r="F1355" i="8"/>
  <c r="K1355" i="8" s="1"/>
  <c r="F1356" i="8"/>
  <c r="F1357" i="8"/>
  <c r="F1358" i="8"/>
  <c r="F1359" i="8"/>
  <c r="K1359" i="8" s="1"/>
  <c r="F1360" i="8"/>
  <c r="F1361" i="8"/>
  <c r="F1362" i="8"/>
  <c r="K1362" i="8" s="1"/>
  <c r="F1363" i="8"/>
  <c r="K1363" i="8" s="1"/>
  <c r="F1364" i="8"/>
  <c r="F1365" i="8"/>
  <c r="F1366" i="8"/>
  <c r="K1366" i="8" s="1"/>
  <c r="F1367" i="8"/>
  <c r="K1367" i="8" s="1"/>
  <c r="F1368" i="8"/>
  <c r="F1369" i="8"/>
  <c r="F1370" i="8"/>
  <c r="F1371" i="8"/>
  <c r="K1371" i="8" s="1"/>
  <c r="F1372" i="8"/>
  <c r="F1373" i="8"/>
  <c r="F1374" i="8"/>
  <c r="K1374" i="8" s="1"/>
  <c r="F1375" i="8"/>
  <c r="K1375" i="8" s="1"/>
  <c r="F1376" i="8"/>
  <c r="F1377" i="8"/>
  <c r="F1378" i="8"/>
  <c r="K1378" i="8" s="1"/>
  <c r="F1379" i="8"/>
  <c r="K1379" i="8" s="1"/>
  <c r="F1380" i="8"/>
  <c r="F1381" i="8"/>
  <c r="F1382" i="8"/>
  <c r="F1383" i="8"/>
  <c r="K1383" i="8" s="1"/>
  <c r="F1384" i="8"/>
  <c r="F1385" i="8"/>
  <c r="F1386" i="8"/>
  <c r="K1386" i="8" s="1"/>
  <c r="F1387" i="8"/>
  <c r="K1387" i="8" s="1"/>
  <c r="F1388" i="8"/>
  <c r="F1389" i="8"/>
  <c r="F1390" i="8"/>
  <c r="F1391" i="8"/>
  <c r="K1391" i="8" s="1"/>
  <c r="F1392" i="8"/>
  <c r="F1393" i="8"/>
  <c r="F1394" i="8"/>
  <c r="F1395" i="8"/>
  <c r="K1395" i="8" s="1"/>
  <c r="F1396" i="8"/>
  <c r="F1397" i="8"/>
  <c r="F1398" i="8"/>
  <c r="K1398" i="8" s="1"/>
  <c r="F1399" i="8"/>
  <c r="K1399" i="8" s="1"/>
  <c r="F1400" i="8"/>
  <c r="F1401" i="8"/>
  <c r="F1402" i="8"/>
  <c r="K1402" i="8" s="1"/>
  <c r="F1403" i="8"/>
  <c r="K1403" i="8" s="1"/>
  <c r="F1404" i="8"/>
  <c r="F1405" i="8"/>
  <c r="F1406" i="8"/>
  <c r="K1406" i="8" s="1"/>
  <c r="F1407" i="8"/>
  <c r="K1407" i="8" s="1"/>
  <c r="F1408" i="8"/>
  <c r="F1409" i="8"/>
  <c r="F1410" i="8"/>
  <c r="K1410" i="8" s="1"/>
  <c r="F1411" i="8"/>
  <c r="K1411" i="8" s="1"/>
  <c r="F1412" i="8"/>
  <c r="F1413" i="8"/>
  <c r="F1414" i="8"/>
  <c r="K1414" i="8" s="1"/>
  <c r="F1415" i="8"/>
  <c r="K1415" i="8" s="1"/>
  <c r="F1416" i="8"/>
  <c r="F1417" i="8"/>
  <c r="F1418" i="8"/>
  <c r="F1419" i="8"/>
  <c r="K1419" i="8" s="1"/>
  <c r="F1420" i="8"/>
  <c r="F1421" i="8"/>
  <c r="F1422" i="8"/>
  <c r="K1422" i="8" s="1"/>
  <c r="F1423" i="8"/>
  <c r="K1423" i="8" s="1"/>
  <c r="F1424" i="8"/>
  <c r="F1425" i="8"/>
  <c r="F1426" i="8"/>
  <c r="F1427" i="8"/>
  <c r="K1427" i="8" s="1"/>
  <c r="F1428" i="8"/>
  <c r="F1429" i="8"/>
  <c r="F1430" i="8"/>
  <c r="K1430" i="8" s="1"/>
  <c r="F1431" i="8"/>
  <c r="K1431" i="8" s="1"/>
  <c r="F1432" i="8"/>
  <c r="F1433" i="8"/>
  <c r="F1434" i="8"/>
  <c r="K1434" i="8" s="1"/>
  <c r="F1435" i="8"/>
  <c r="K1435" i="8" s="1"/>
  <c r="F1436" i="8"/>
  <c r="F1437" i="8"/>
  <c r="F1438" i="8"/>
  <c r="K1438" i="8" s="1"/>
  <c r="F1439" i="8"/>
  <c r="K1439" i="8" s="1"/>
  <c r="F1440" i="8"/>
  <c r="F1441" i="8"/>
  <c r="F1442" i="8"/>
  <c r="F1443" i="8"/>
  <c r="K1443" i="8" s="1"/>
  <c r="F1444" i="8"/>
  <c r="F1445" i="8"/>
  <c r="F1446" i="8"/>
  <c r="K1446" i="8" s="1"/>
  <c r="F1447" i="8"/>
  <c r="K1447" i="8" s="1"/>
  <c r="F1448" i="8"/>
  <c r="F1449" i="8"/>
  <c r="F1450" i="8"/>
  <c r="F1451" i="8"/>
  <c r="K1451" i="8" s="1"/>
  <c r="F1452" i="8"/>
  <c r="F1453" i="8"/>
  <c r="F1454" i="8"/>
  <c r="K1454" i="8" s="1"/>
  <c r="F1455" i="8"/>
  <c r="K1455" i="8" s="1"/>
  <c r="F1456" i="8"/>
  <c r="F1457" i="8"/>
  <c r="F1458" i="8"/>
  <c r="K1458" i="8" s="1"/>
  <c r="F1459" i="8"/>
  <c r="K1459" i="8" s="1"/>
  <c r="F1460" i="8"/>
  <c r="F1461" i="8"/>
  <c r="F1462" i="8"/>
  <c r="F1463" i="8"/>
  <c r="K1463" i="8" s="1"/>
  <c r="F1464" i="8"/>
  <c r="F1465" i="8"/>
  <c r="F1466" i="8"/>
  <c r="K1466" i="8" s="1"/>
  <c r="F1467" i="8"/>
  <c r="K1467" i="8" s="1"/>
  <c r="F1468" i="8"/>
  <c r="F1469" i="8"/>
  <c r="F1470" i="8"/>
  <c r="K1470" i="8" s="1"/>
  <c r="F1471" i="8"/>
  <c r="K1471" i="8" s="1"/>
  <c r="F1472" i="8"/>
  <c r="F1473" i="8"/>
  <c r="F1474" i="8"/>
  <c r="K1474" i="8" s="1"/>
  <c r="F1475" i="8"/>
  <c r="K1475" i="8" s="1"/>
  <c r="F1476" i="8"/>
  <c r="F1477" i="8"/>
  <c r="F1478" i="8"/>
  <c r="K1478" i="8" s="1"/>
  <c r="F1479" i="8"/>
  <c r="K1479" i="8" s="1"/>
  <c r="F1480" i="8"/>
  <c r="F1481" i="8"/>
  <c r="F1482" i="8"/>
  <c r="F1483" i="8"/>
  <c r="K1483" i="8" s="1"/>
  <c r="F1484" i="8"/>
  <c r="F1485" i="8"/>
  <c r="F1486" i="8"/>
  <c r="F1487" i="8"/>
  <c r="K1487" i="8" s="1"/>
  <c r="F1488" i="8"/>
  <c r="F1489" i="8"/>
  <c r="F1490" i="8"/>
  <c r="F1491" i="8"/>
  <c r="K1491" i="8" s="1"/>
  <c r="F1492" i="8"/>
  <c r="F1493" i="8"/>
  <c r="F1494" i="8"/>
  <c r="K1494" i="8" s="1"/>
  <c r="F1495" i="8"/>
  <c r="K1495" i="8" s="1"/>
  <c r="F1496" i="8"/>
  <c r="F1497" i="8"/>
  <c r="F1498" i="8"/>
  <c r="K1498" i="8" s="1"/>
  <c r="F1499" i="8"/>
  <c r="K1499" i="8" s="1"/>
  <c r="F1500" i="8"/>
  <c r="F1501" i="8"/>
  <c r="F1502" i="8"/>
  <c r="F1503" i="8"/>
  <c r="K1503" i="8" s="1"/>
  <c r="F1504" i="8"/>
  <c r="F1505" i="8"/>
  <c r="F1506" i="8"/>
  <c r="K1506" i="8" s="1"/>
  <c r="F1507" i="8"/>
  <c r="F1508" i="8"/>
  <c r="F1509" i="8"/>
  <c r="F1510" i="8"/>
  <c r="K1510" i="8" s="1"/>
  <c r="F1511" i="8"/>
  <c r="K1511" i="8" s="1"/>
  <c r="F1512" i="8"/>
  <c r="F1513" i="8"/>
  <c r="F1514" i="8"/>
  <c r="F1515" i="8"/>
  <c r="K1515" i="8" s="1"/>
  <c r="F1516" i="8"/>
  <c r="F1517" i="8"/>
  <c r="F1518" i="8"/>
  <c r="K1518" i="8" s="1"/>
  <c r="F1519" i="8"/>
  <c r="K1519" i="8" s="1"/>
  <c r="F1520" i="8"/>
  <c r="F1521" i="8"/>
  <c r="F1522" i="8"/>
  <c r="K1522" i="8" s="1"/>
  <c r="F1523" i="8"/>
  <c r="F1524" i="8"/>
  <c r="F1525" i="8"/>
  <c r="F1526" i="8"/>
  <c r="F1527" i="8"/>
  <c r="K1527" i="8" s="1"/>
  <c r="F1528" i="8"/>
  <c r="F1529" i="8"/>
  <c r="F1530" i="8"/>
  <c r="K1530" i="8" s="1"/>
  <c r="F1531" i="8"/>
  <c r="K1531" i="8" s="1"/>
  <c r="F1532" i="8"/>
  <c r="F1533" i="8"/>
  <c r="F1534" i="8"/>
  <c r="K1534" i="8" s="1"/>
  <c r="F1535" i="8"/>
  <c r="F1536" i="8"/>
  <c r="F1537" i="8"/>
  <c r="F122" i="8"/>
  <c r="F338" i="8"/>
  <c r="K338" i="8" s="1"/>
  <c r="F505" i="8"/>
  <c r="F526" i="8"/>
  <c r="F537" i="8"/>
  <c r="K537" i="8" s="1"/>
  <c r="F558" i="8"/>
  <c r="K558" i="8" s="1"/>
  <c r="F569" i="8"/>
  <c r="F590" i="8"/>
  <c r="F600" i="8"/>
  <c r="K600" i="8" s="1"/>
  <c r="F616" i="8"/>
  <c r="K616" i="8" s="1"/>
  <c r="F632" i="8"/>
  <c r="F648" i="8"/>
  <c r="F664" i="8"/>
  <c r="K664" i="8" s="1"/>
  <c r="F680" i="8"/>
  <c r="K680" i="8" s="1"/>
  <c r="F696" i="8"/>
  <c r="F712" i="8"/>
  <c r="F728" i="8"/>
  <c r="K728" i="8" s="1"/>
  <c r="F744" i="8"/>
  <c r="K744" i="8" s="1"/>
  <c r="F760" i="8"/>
  <c r="F776" i="8"/>
  <c r="F792" i="8"/>
  <c r="F808" i="8"/>
  <c r="K808" i="8" s="1"/>
  <c r="F824" i="8"/>
  <c r="F840" i="8"/>
  <c r="F856" i="8"/>
  <c r="F872" i="8"/>
  <c r="K872" i="8" s="1"/>
  <c r="F888" i="8"/>
  <c r="F904" i="8"/>
  <c r="F920" i="8"/>
  <c r="F925" i="8"/>
  <c r="K925" i="8" s="1"/>
  <c r="F932" i="8"/>
  <c r="F939" i="8"/>
  <c r="F957" i="8"/>
  <c r="F964" i="8"/>
  <c r="K964" i="8" s="1"/>
  <c r="F971" i="8"/>
  <c r="F989" i="8"/>
  <c r="F996" i="8"/>
  <c r="F1003" i="8"/>
  <c r="K1003" i="8" s="1"/>
  <c r="F1021" i="8"/>
  <c r="F1028" i="8"/>
  <c r="F1035" i="8"/>
  <c r="K1035" i="8" s="1"/>
  <c r="F1053" i="8"/>
  <c r="F1060" i="8"/>
  <c r="F1067" i="8"/>
  <c r="F1085" i="8"/>
  <c r="K1085" i="8" s="1"/>
  <c r="F1092" i="8"/>
  <c r="K1092" i="8" s="1"/>
  <c r="F1099" i="8"/>
  <c r="F1538" i="8"/>
  <c r="F1542" i="8"/>
  <c r="K1542" i="8" s="1"/>
  <c r="F1546" i="8"/>
  <c r="K1546" i="8" s="1"/>
  <c r="F1550" i="8"/>
  <c r="F1554" i="8"/>
  <c r="F1558" i="8"/>
  <c r="K1558" i="8" s="1"/>
  <c r="F1562" i="8"/>
  <c r="K1562" i="8" s="1"/>
  <c r="F1566" i="8"/>
  <c r="F1570" i="8"/>
  <c r="F263" i="8"/>
  <c r="K263" i="8" s="1"/>
  <c r="F510" i="8"/>
  <c r="K510" i="8" s="1"/>
  <c r="F521" i="8"/>
  <c r="F542" i="8"/>
  <c r="F553" i="8"/>
  <c r="K553" i="8" s="1"/>
  <c r="F574" i="8"/>
  <c r="K574" i="8" s="1"/>
  <c r="F585" i="8"/>
  <c r="F239" i="8"/>
  <c r="F285" i="8"/>
  <c r="K285" i="8" s="1"/>
  <c r="F317" i="8"/>
  <c r="K317" i="8" s="1"/>
  <c r="F378" i="8"/>
  <c r="F394" i="8"/>
  <c r="F410" i="8"/>
  <c r="F426" i="8"/>
  <c r="K426" i="8" s="1"/>
  <c r="F442" i="8"/>
  <c r="F458" i="8"/>
  <c r="F474" i="8"/>
  <c r="K474" i="8" s="1"/>
  <c r="F490" i="8"/>
  <c r="K490" i="8" s="1"/>
  <c r="F516" i="8"/>
  <c r="F527" i="8"/>
  <c r="F548" i="8"/>
  <c r="K548" i="8" s="1"/>
  <c r="F559" i="8"/>
  <c r="K559" i="8" s="1"/>
  <c r="F580" i="8"/>
  <c r="F591" i="8"/>
  <c r="F611" i="8"/>
  <c r="F627" i="8"/>
  <c r="K627" i="8" s="1"/>
  <c r="F643" i="8"/>
  <c r="F659" i="8"/>
  <c r="F675" i="8"/>
  <c r="F691" i="8"/>
  <c r="K691" i="8" s="1"/>
  <c r="F707" i="8"/>
  <c r="F723" i="8"/>
  <c r="F739" i="8"/>
  <c r="K739" i="8" s="1"/>
  <c r="F755" i="8"/>
  <c r="K755" i="8" s="1"/>
  <c r="F771" i="8"/>
  <c r="F787" i="8"/>
  <c r="F803" i="8"/>
  <c r="F819" i="8"/>
  <c r="K819" i="8" s="1"/>
  <c r="F835" i="8"/>
  <c r="F851" i="8"/>
  <c r="F867" i="8"/>
  <c r="F883" i="8"/>
  <c r="K883" i="8" s="1"/>
  <c r="F899" i="8"/>
  <c r="F915" i="8"/>
  <c r="F929" i="8"/>
  <c r="K929" i="8" s="1"/>
  <c r="F936" i="8"/>
  <c r="K936" i="8" s="1"/>
  <c r="F943" i="8"/>
  <c r="F961" i="8"/>
  <c r="F968" i="8"/>
  <c r="F975" i="8"/>
  <c r="K975" i="8" s="1"/>
  <c r="F993" i="8"/>
  <c r="F1000" i="8"/>
  <c r="F1007" i="8"/>
  <c r="K1007" i="8" s="1"/>
  <c r="F1025" i="8"/>
  <c r="K1025" i="8" s="1"/>
  <c r="F1032" i="8"/>
  <c r="F1039" i="8"/>
  <c r="F1057" i="8"/>
  <c r="F1064" i="8"/>
  <c r="F1071" i="8"/>
  <c r="F1089" i="8"/>
  <c r="F1096" i="8"/>
  <c r="F1103" i="8"/>
  <c r="K1103" i="8" s="1"/>
  <c r="F1541" i="8"/>
  <c r="F1545" i="8"/>
  <c r="F1549" i="8"/>
  <c r="F1553" i="8"/>
  <c r="K1553" i="8" s="1"/>
  <c r="F1557" i="8"/>
  <c r="F1561" i="8"/>
  <c r="F1565" i="8"/>
  <c r="K1565" i="8" s="1"/>
  <c r="F1569" i="8"/>
  <c r="K1569" i="8" s="1"/>
  <c r="F402" i="8"/>
  <c r="F466" i="8"/>
  <c r="F564" i="8"/>
  <c r="F603" i="8"/>
  <c r="F635" i="8"/>
  <c r="F667" i="8"/>
  <c r="F699" i="8"/>
  <c r="F731" i="8"/>
  <c r="K731" i="8" s="1"/>
  <c r="F763" i="8"/>
  <c r="F795" i="8"/>
  <c r="F827" i="8"/>
  <c r="K827" i="8" s="1"/>
  <c r="F859" i="8"/>
  <c r="K859" i="8" s="1"/>
  <c r="F891" i="8"/>
  <c r="F923" i="8"/>
  <c r="F945" i="8"/>
  <c r="K945" i="8" s="1"/>
  <c r="F952" i="8"/>
  <c r="F959" i="8"/>
  <c r="F1009" i="8"/>
  <c r="F1016" i="8"/>
  <c r="K1016" i="8" s="1"/>
  <c r="F1023" i="8"/>
  <c r="F1073" i="8"/>
  <c r="F1080" i="8"/>
  <c r="F1087" i="8"/>
  <c r="K1087" i="8" s="1"/>
  <c r="F1543" i="8"/>
  <c r="K1543" i="8" s="1"/>
  <c r="F1551" i="8"/>
  <c r="F1559" i="8"/>
  <c r="F1567" i="8"/>
  <c r="F1572" i="8"/>
  <c r="K1572" i="8" s="1"/>
  <c r="F1574" i="8"/>
  <c r="F1576" i="8"/>
  <c r="F1578" i="8"/>
  <c r="F1580" i="8"/>
  <c r="K1580" i="8" s="1"/>
  <c r="F1582" i="8"/>
  <c r="F1584" i="8"/>
  <c r="F1586" i="8"/>
  <c r="K1586" i="8" s="1"/>
  <c r="F1588" i="8"/>
  <c r="K1588" i="8" s="1"/>
  <c r="F1590" i="8"/>
  <c r="F1592" i="8"/>
  <c r="F1594" i="8"/>
  <c r="K1594" i="8" s="1"/>
  <c r="F1596" i="8"/>
  <c r="K1596" i="8" s="1"/>
  <c r="F1598" i="8"/>
  <c r="F1600" i="8"/>
  <c r="F1602" i="8"/>
  <c r="F1604" i="8"/>
  <c r="K1604" i="8" s="1"/>
  <c r="F1606" i="8"/>
  <c r="F1608" i="8"/>
  <c r="F1610" i="8"/>
  <c r="F1612" i="8"/>
  <c r="K1612" i="8" s="1"/>
  <c r="F1614" i="8"/>
  <c r="F1616" i="8"/>
  <c r="F1618" i="8"/>
  <c r="K1618" i="8" s="1"/>
  <c r="F1620" i="8"/>
  <c r="K1620" i="8" s="1"/>
  <c r="F1622" i="8"/>
  <c r="F1624" i="8"/>
  <c r="F1626" i="8"/>
  <c r="F1628" i="8"/>
  <c r="K1628" i="8" s="1"/>
  <c r="F1630" i="8"/>
  <c r="F1632" i="8"/>
  <c r="F1634" i="8"/>
  <c r="K1634" i="8" s="1"/>
  <c r="F1636" i="8"/>
  <c r="K1636" i="8" s="1"/>
  <c r="F1638" i="8"/>
  <c r="F1640" i="8"/>
  <c r="F1642" i="8"/>
  <c r="F1644" i="8"/>
  <c r="K1644" i="8" s="1"/>
  <c r="F1646" i="8"/>
  <c r="F1648" i="8"/>
  <c r="F1650" i="8"/>
  <c r="F1652" i="8"/>
  <c r="K1652" i="8" s="1"/>
  <c r="F1654" i="8"/>
  <c r="F1656" i="8"/>
  <c r="F1658" i="8"/>
  <c r="K1658" i="8" s="1"/>
  <c r="F1660" i="8"/>
  <c r="K1660" i="8" s="1"/>
  <c r="F1662" i="8"/>
  <c r="F1664" i="8"/>
  <c r="F1666" i="8"/>
  <c r="K1666" i="8" s="1"/>
  <c r="F1668" i="8"/>
  <c r="K1668" i="8" s="1"/>
  <c r="F1670" i="8"/>
  <c r="F1672" i="8"/>
  <c r="F1674" i="8"/>
  <c r="K1674" i="8" s="1"/>
  <c r="F1676" i="8"/>
  <c r="K1676" i="8" s="1"/>
  <c r="F1678" i="8"/>
  <c r="F1680" i="8"/>
  <c r="F1682" i="8"/>
  <c r="K1682" i="8" s="1"/>
  <c r="F1684" i="8"/>
  <c r="K1684" i="8" s="1"/>
  <c r="F1686" i="8"/>
  <c r="F1688" i="8"/>
  <c r="F1690" i="8"/>
  <c r="F1692" i="8"/>
  <c r="K1692" i="8" s="1"/>
  <c r="F1694" i="8"/>
  <c r="F1696" i="8"/>
  <c r="F1698" i="8"/>
  <c r="F1700" i="8"/>
  <c r="K1700" i="8" s="1"/>
  <c r="F1702" i="8"/>
  <c r="F1704" i="8"/>
  <c r="F1706" i="8"/>
  <c r="K1706" i="8" s="1"/>
  <c r="F1708" i="8"/>
  <c r="K1708" i="8" s="1"/>
  <c r="F1710" i="8"/>
  <c r="F1712" i="8"/>
  <c r="F1714" i="8"/>
  <c r="F1716" i="8"/>
  <c r="K1716" i="8" s="1"/>
  <c r="F1718" i="8"/>
  <c r="F1720" i="8"/>
  <c r="F1722" i="8"/>
  <c r="F1724" i="8"/>
  <c r="K1724" i="8" s="1"/>
  <c r="F1726" i="8"/>
  <c r="F1728" i="8"/>
  <c r="F1730" i="8"/>
  <c r="K1730" i="8" s="1"/>
  <c r="F1732" i="8"/>
  <c r="K1732" i="8" s="1"/>
  <c r="F1734" i="8"/>
  <c r="F1736" i="8"/>
  <c r="F1738" i="8"/>
  <c r="F1740" i="8"/>
  <c r="K1740" i="8" s="1"/>
  <c r="F1742" i="8"/>
  <c r="F1744" i="8"/>
  <c r="F1746" i="8"/>
  <c r="K1746" i="8" s="1"/>
  <c r="F1748" i="8"/>
  <c r="K1748" i="8" s="1"/>
  <c r="F1750" i="8"/>
  <c r="F1752" i="8"/>
  <c r="F1754" i="8"/>
  <c r="K1754" i="8" s="1"/>
  <c r="F1756" i="8"/>
  <c r="K1756" i="8" s="1"/>
  <c r="F1758" i="8"/>
  <c r="F1760" i="8"/>
  <c r="F1762" i="8"/>
  <c r="K1762" i="8" s="1"/>
  <c r="F1764" i="8"/>
  <c r="K1764" i="8" s="1"/>
  <c r="F1766" i="8"/>
  <c r="F1768" i="8"/>
  <c r="F1770" i="8"/>
  <c r="K1770" i="8" s="1"/>
  <c r="F1772" i="8"/>
  <c r="K1772" i="8" s="1"/>
  <c r="F1774" i="8"/>
  <c r="F1776" i="8"/>
  <c r="F1778" i="8"/>
  <c r="K1778" i="8" s="1"/>
  <c r="F1780" i="8"/>
  <c r="K1780" i="8" s="1"/>
  <c r="F1782" i="8"/>
  <c r="F1784" i="8"/>
  <c r="F1786" i="8"/>
  <c r="K1786" i="8" s="1"/>
  <c r="F1788" i="8"/>
  <c r="K1788" i="8" s="1"/>
  <c r="F1790" i="8"/>
  <c r="F1792" i="8"/>
  <c r="F1794" i="8"/>
  <c r="F1796" i="8"/>
  <c r="K1796" i="8" s="1"/>
  <c r="F1798" i="8"/>
  <c r="F1800" i="8"/>
  <c r="F1802" i="8"/>
  <c r="K1802" i="8" s="1"/>
  <c r="F1804" i="8"/>
  <c r="K1804" i="8" s="1"/>
  <c r="F1806" i="8"/>
  <c r="F1808" i="8"/>
  <c r="F1810" i="8"/>
  <c r="K1810" i="8" s="1"/>
  <c r="F1812" i="8"/>
  <c r="K1812" i="8" s="1"/>
  <c r="F1814" i="8"/>
  <c r="F1816" i="8"/>
  <c r="F1818" i="8"/>
  <c r="K1818" i="8" s="1"/>
  <c r="F1820" i="8"/>
  <c r="K1820" i="8" s="1"/>
  <c r="F1822" i="8"/>
  <c r="F1824" i="8"/>
  <c r="F1826" i="8"/>
  <c r="K1826" i="8" s="1"/>
  <c r="F1828" i="8"/>
  <c r="K1828" i="8" s="1"/>
  <c r="F1830" i="8"/>
  <c r="F1832" i="8"/>
  <c r="F1834" i="8"/>
  <c r="K1834" i="8" s="1"/>
  <c r="F1836" i="8"/>
  <c r="K1836" i="8" s="1"/>
  <c r="F1838" i="8"/>
  <c r="F1840" i="8"/>
  <c r="F1842" i="8"/>
  <c r="K1842" i="8" s="1"/>
  <c r="F1844" i="8"/>
  <c r="K1844" i="8" s="1"/>
  <c r="F1846" i="8"/>
  <c r="F1848" i="8"/>
  <c r="F1850" i="8"/>
  <c r="K1850" i="8" s="1"/>
  <c r="F1852" i="8"/>
  <c r="K1852" i="8" s="1"/>
  <c r="F1854" i="8"/>
  <c r="F1856" i="8"/>
  <c r="F1858" i="8"/>
  <c r="K1858" i="8" s="1"/>
  <c r="F1860" i="8"/>
  <c r="K1860" i="8" s="1"/>
  <c r="F1862" i="8"/>
  <c r="F1864" i="8"/>
  <c r="F1866" i="8"/>
  <c r="F1868" i="8"/>
  <c r="K1868" i="8" s="1"/>
  <c r="F1870" i="8"/>
  <c r="F1872" i="8"/>
  <c r="F1874" i="8"/>
  <c r="K1874" i="8" s="1"/>
  <c r="F1876" i="8"/>
  <c r="K1876" i="8" s="1"/>
  <c r="F1878" i="8"/>
  <c r="F1880" i="8"/>
  <c r="F1882" i="8"/>
  <c r="F1884" i="8"/>
  <c r="K1884" i="8" s="1"/>
  <c r="F1886" i="8"/>
  <c r="F1888" i="8"/>
  <c r="K1888" i="8" s="1"/>
  <c r="F1890" i="8"/>
  <c r="F1892" i="8"/>
  <c r="K1892" i="8" s="1"/>
  <c r="F1894" i="8"/>
  <c r="F1896" i="8"/>
  <c r="F1898" i="8"/>
  <c r="K1898" i="8" s="1"/>
  <c r="F1900" i="8"/>
  <c r="K1900" i="8" s="1"/>
  <c r="F1902" i="8"/>
  <c r="F1904" i="8"/>
  <c r="F1906" i="8"/>
  <c r="K1906" i="8" s="1"/>
  <c r="F1908" i="8"/>
  <c r="K1908" i="8" s="1"/>
  <c r="F1910" i="8"/>
  <c r="F1912" i="8"/>
  <c r="F1914" i="8"/>
  <c r="F1916" i="8"/>
  <c r="K1916" i="8" s="1"/>
  <c r="F1918" i="8"/>
  <c r="F1920" i="8"/>
  <c r="F1922" i="8"/>
  <c r="F1924" i="8"/>
  <c r="K1924" i="8" s="1"/>
  <c r="F1926" i="8"/>
  <c r="F1928" i="8"/>
  <c r="F1930" i="8"/>
  <c r="F1932" i="8"/>
  <c r="K1932" i="8" s="1"/>
  <c r="F1934" i="8"/>
  <c r="F1936" i="8"/>
  <c r="F1938" i="8"/>
  <c r="F1940" i="8"/>
  <c r="K1940" i="8" s="1"/>
  <c r="F1942" i="8"/>
  <c r="F1944" i="8"/>
  <c r="F1946" i="8"/>
  <c r="K1946" i="8" s="1"/>
  <c r="F1948" i="8"/>
  <c r="K1948" i="8" s="1"/>
  <c r="F1950" i="8"/>
  <c r="F1952" i="8"/>
  <c r="F1954" i="8"/>
  <c r="F1956" i="8"/>
  <c r="K1956" i="8" s="1"/>
  <c r="F1958" i="8"/>
  <c r="F1960" i="8"/>
  <c r="F1962" i="8"/>
  <c r="F1964" i="8"/>
  <c r="K1964" i="8" s="1"/>
  <c r="F1966" i="8"/>
  <c r="F1968" i="8"/>
  <c r="F1970" i="8"/>
  <c r="K1970" i="8" s="1"/>
  <c r="F1972" i="8"/>
  <c r="K1972" i="8" s="1"/>
  <c r="F1974" i="8"/>
  <c r="F1976" i="8"/>
  <c r="F1978" i="8"/>
  <c r="F1980" i="8"/>
  <c r="K1980" i="8" s="1"/>
  <c r="F1982" i="8"/>
  <c r="F1984" i="8"/>
  <c r="K1984" i="8" s="1"/>
  <c r="F1986" i="8"/>
  <c r="F1988" i="8"/>
  <c r="K1988" i="8" s="1"/>
  <c r="F1990" i="8"/>
  <c r="F1992" i="8"/>
  <c r="F1994" i="8"/>
  <c r="K1994" i="8" s="1"/>
  <c r="F1996" i="8"/>
  <c r="K1996" i="8" s="1"/>
  <c r="F1998" i="8"/>
  <c r="F2000" i="8"/>
  <c r="F2002" i="8"/>
  <c r="K2002" i="8" s="1"/>
  <c r="F2004" i="8"/>
  <c r="K2004" i="8" s="1"/>
  <c r="F2006" i="8"/>
  <c r="F2008" i="8"/>
  <c r="F2010" i="8"/>
  <c r="F2012" i="8"/>
  <c r="K2012" i="8" s="1"/>
  <c r="F2014" i="8"/>
  <c r="F2016" i="8"/>
  <c r="F2018" i="8"/>
  <c r="K2018" i="8" s="1"/>
  <c r="F2020" i="8"/>
  <c r="K2020" i="8" s="1"/>
  <c r="F2022" i="8"/>
  <c r="F2024" i="8"/>
  <c r="F2026" i="8"/>
  <c r="F2028" i="8"/>
  <c r="K2028" i="8" s="1"/>
  <c r="F2030" i="8"/>
  <c r="F2032" i="8"/>
  <c r="F2034" i="8"/>
  <c r="K2034" i="8" s="1"/>
  <c r="F2036" i="8"/>
  <c r="K2036" i="8" s="1"/>
  <c r="F2038" i="8"/>
  <c r="F2040" i="8"/>
  <c r="F2042" i="8"/>
  <c r="K2042" i="8" s="1"/>
  <c r="F2044" i="8"/>
  <c r="K2044" i="8" s="1"/>
  <c r="F2046" i="8"/>
  <c r="F2048" i="8"/>
  <c r="F2050" i="8"/>
  <c r="K2050" i="8" s="1"/>
  <c r="F2052" i="8"/>
  <c r="K2052" i="8" s="1"/>
  <c r="F2054" i="8"/>
  <c r="F2056" i="8"/>
  <c r="F2058" i="8"/>
  <c r="K2058" i="8" s="1"/>
  <c r="F2060" i="8"/>
  <c r="K2060" i="8" s="1"/>
  <c r="F2062" i="8"/>
  <c r="F2064" i="8"/>
  <c r="F2066" i="8"/>
  <c r="K2066" i="8" s="1"/>
  <c r="F2068" i="8"/>
  <c r="K2068" i="8" s="1"/>
  <c r="F2070" i="8"/>
  <c r="F2072" i="8"/>
  <c r="F2074" i="8"/>
  <c r="F2076" i="8"/>
  <c r="K2076" i="8" s="1"/>
  <c r="F2078" i="8"/>
  <c r="F2080" i="8"/>
  <c r="K2080" i="8" s="1"/>
  <c r="F2082" i="8"/>
  <c r="K2082" i="8" s="1"/>
  <c r="F2084" i="8"/>
  <c r="K2084" i="8" s="1"/>
  <c r="F2086" i="8"/>
  <c r="F2088" i="8"/>
  <c r="F2090" i="8"/>
  <c r="K2090" i="8" s="1"/>
  <c r="F2092" i="8"/>
  <c r="K2092" i="8" s="1"/>
  <c r="F2094" i="8"/>
  <c r="F2096" i="8"/>
  <c r="F2098" i="8"/>
  <c r="K2098" i="8" s="1"/>
  <c r="F2100" i="8"/>
  <c r="K2100" i="8" s="1"/>
  <c r="F2102" i="8"/>
  <c r="F2104" i="8"/>
  <c r="F2106" i="8"/>
  <c r="K2106" i="8" s="1"/>
  <c r="F2108" i="8"/>
  <c r="K2108" i="8" s="1"/>
  <c r="F2110" i="8"/>
  <c r="F2112" i="8"/>
  <c r="F2114" i="8"/>
  <c r="K2114" i="8" s="1"/>
  <c r="F2116" i="8"/>
  <c r="K2116" i="8" s="1"/>
  <c r="F2118" i="8"/>
  <c r="F2120" i="8"/>
  <c r="F2122" i="8"/>
  <c r="F2124" i="8"/>
  <c r="K2124" i="8" s="1"/>
  <c r="F2126" i="8"/>
  <c r="F2128" i="8"/>
  <c r="F2130" i="8"/>
  <c r="K2130" i="8" s="1"/>
  <c r="F2132" i="8"/>
  <c r="K2132" i="8" s="1"/>
  <c r="F2134" i="8"/>
  <c r="F2136" i="8"/>
  <c r="F2138" i="8"/>
  <c r="K2138" i="8" s="1"/>
  <c r="F2140" i="8"/>
  <c r="K2140" i="8" s="1"/>
  <c r="F2142" i="8"/>
  <c r="F2144" i="8"/>
  <c r="F2146" i="8"/>
  <c r="F2148" i="8"/>
  <c r="K2148" i="8" s="1"/>
  <c r="F2150" i="8"/>
  <c r="F2152" i="8"/>
  <c r="F2154" i="8"/>
  <c r="F2156" i="8"/>
  <c r="K2156" i="8" s="1"/>
  <c r="F2158" i="8"/>
  <c r="F2160" i="8"/>
  <c r="F2162" i="8"/>
  <c r="K2162" i="8" s="1"/>
  <c r="F2164" i="8"/>
  <c r="K2164" i="8" s="1"/>
  <c r="F2166" i="8"/>
  <c r="F2168" i="8"/>
  <c r="F2170" i="8"/>
  <c r="F2172" i="8"/>
  <c r="K2172" i="8" s="1"/>
  <c r="F2174" i="8"/>
  <c r="F2176" i="8"/>
  <c r="K2176" i="8" s="1"/>
  <c r="F2178" i="8"/>
  <c r="K2178" i="8" s="1"/>
  <c r="F2180" i="8"/>
  <c r="K2180" i="8" s="1"/>
  <c r="F2182" i="8"/>
  <c r="F2184" i="8"/>
  <c r="F2186" i="8"/>
  <c r="K2186" i="8" s="1"/>
  <c r="F2188" i="8"/>
  <c r="K2188" i="8" s="1"/>
  <c r="F2190" i="8"/>
  <c r="F2192" i="8"/>
  <c r="F2194" i="8"/>
  <c r="K2194" i="8" s="1"/>
  <c r="F2196" i="8"/>
  <c r="K2196" i="8" s="1"/>
  <c r="F2198" i="8"/>
  <c r="F2200" i="8"/>
  <c r="F2202" i="8"/>
  <c r="F2204" i="8"/>
  <c r="K2204" i="8" s="1"/>
  <c r="F2206" i="8"/>
  <c r="F2208" i="8"/>
  <c r="F2210" i="8"/>
  <c r="F2212" i="8"/>
  <c r="K2212" i="8" s="1"/>
  <c r="F2214" i="8"/>
  <c r="F2216" i="8"/>
  <c r="F2218" i="8"/>
  <c r="K2218" i="8" s="1"/>
  <c r="F2220" i="8"/>
  <c r="K2220" i="8" s="1"/>
  <c r="F2222" i="8"/>
  <c r="F2224" i="8"/>
  <c r="F2226" i="8"/>
  <c r="F2228" i="8"/>
  <c r="K2228" i="8" s="1"/>
  <c r="F2230" i="8"/>
  <c r="F2232" i="8"/>
  <c r="F2234" i="8"/>
  <c r="K2234" i="8" s="1"/>
  <c r="F2236" i="8"/>
  <c r="K2236" i="8" s="1"/>
  <c r="F2238" i="8"/>
  <c r="F2240" i="8"/>
  <c r="F2242" i="8"/>
  <c r="F2244" i="8"/>
  <c r="K2244" i="8" s="1"/>
  <c r="F2246" i="8"/>
  <c r="F2248" i="8"/>
  <c r="F2250" i="8"/>
  <c r="F2252" i="8"/>
  <c r="K2252" i="8" s="1"/>
  <c r="F2254" i="8"/>
  <c r="F2256" i="8"/>
  <c r="F2258" i="8"/>
  <c r="K2258" i="8" s="1"/>
  <c r="F2260" i="8"/>
  <c r="K2260" i="8" s="1"/>
  <c r="F2262" i="8"/>
  <c r="F2264" i="8"/>
  <c r="F2266" i="8"/>
  <c r="K2266" i="8" s="1"/>
  <c r="F2268" i="8"/>
  <c r="K2268" i="8" s="1"/>
  <c r="F2270" i="8"/>
  <c r="F2272" i="8"/>
  <c r="K2272" i="8" s="1"/>
  <c r="F2274" i="8"/>
  <c r="K2274" i="8" s="1"/>
  <c r="F2276" i="8"/>
  <c r="K2276" i="8" s="1"/>
  <c r="F2278" i="8"/>
  <c r="F2280" i="8"/>
  <c r="F2282" i="8"/>
  <c r="K2282" i="8" s="1"/>
  <c r="F2284" i="8"/>
  <c r="K2284" i="8" s="1"/>
  <c r="F2286" i="8"/>
  <c r="F2288" i="8"/>
  <c r="F2290" i="8"/>
  <c r="K2290" i="8" s="1"/>
  <c r="F2292" i="8"/>
  <c r="K2292" i="8" s="1"/>
  <c r="F2294" i="8"/>
  <c r="F2296" i="8"/>
  <c r="K2296" i="8" s="1"/>
  <c r="F2298" i="8"/>
  <c r="K2298" i="8" s="1"/>
  <c r="F2300" i="8"/>
  <c r="K2300" i="8" s="1"/>
  <c r="F2302" i="8"/>
  <c r="F2304" i="8"/>
  <c r="F2306" i="8"/>
  <c r="K2306" i="8" s="1"/>
  <c r="F2308" i="8"/>
  <c r="F2310" i="8"/>
  <c r="F2312" i="8"/>
  <c r="F2314" i="8"/>
  <c r="F2316" i="8"/>
  <c r="K2316" i="8" s="1"/>
  <c r="F2318" i="8"/>
  <c r="F2320" i="8"/>
  <c r="F2322" i="8"/>
  <c r="F2324" i="8"/>
  <c r="K2324" i="8" s="1"/>
  <c r="F2326" i="8"/>
  <c r="F2328" i="8"/>
  <c r="F2330" i="8"/>
  <c r="K2330" i="8" s="1"/>
  <c r="F2332" i="8"/>
  <c r="K2332" i="8" s="1"/>
  <c r="F2334" i="8"/>
  <c r="F2336" i="8"/>
  <c r="F2338" i="8"/>
  <c r="F2340" i="8"/>
  <c r="F2342" i="8"/>
  <c r="F2344" i="8"/>
  <c r="K2344" i="8" s="1"/>
  <c r="F2346" i="8"/>
  <c r="F2348" i="8"/>
  <c r="K2348" i="8" s="1"/>
  <c r="F2350" i="8"/>
  <c r="F210" i="8"/>
  <c r="F349" i="8"/>
  <c r="K349" i="8" s="1"/>
  <c r="F418" i="8"/>
  <c r="K418" i="8" s="1"/>
  <c r="F482" i="8"/>
  <c r="F532" i="8"/>
  <c r="F575" i="8"/>
  <c r="K575" i="8" s="1"/>
  <c r="F608" i="8"/>
  <c r="K608" i="8" s="1"/>
  <c r="F640" i="8"/>
  <c r="F672" i="8"/>
  <c r="K672" i="8" s="1"/>
  <c r="F704" i="8"/>
  <c r="K704" i="8" s="1"/>
  <c r="F736" i="8"/>
  <c r="K736" i="8" s="1"/>
  <c r="F768" i="8"/>
  <c r="F800" i="8"/>
  <c r="F832" i="8"/>
  <c r="K832" i="8" s="1"/>
  <c r="F864" i="8"/>
  <c r="K864" i="8" s="1"/>
  <c r="F896" i="8"/>
  <c r="F941" i="8"/>
  <c r="F948" i="8"/>
  <c r="F955" i="8"/>
  <c r="K955" i="8" s="1"/>
  <c r="F1005" i="8"/>
  <c r="F1012" i="8"/>
  <c r="K1012" i="8" s="1"/>
  <c r="F1019" i="8"/>
  <c r="F1069" i="8"/>
  <c r="F1076" i="8"/>
  <c r="F1083" i="8"/>
  <c r="F1544" i="8"/>
  <c r="K1544" i="8" s="1"/>
  <c r="F1552" i="8"/>
  <c r="F1560" i="8"/>
  <c r="F1568" i="8"/>
  <c r="F2" i="8"/>
  <c r="F370" i="8"/>
  <c r="K370" i="8" s="1"/>
  <c r="F434" i="8"/>
  <c r="F498" i="8"/>
  <c r="F543" i="8"/>
  <c r="K543" i="8" s="1"/>
  <c r="F619" i="8"/>
  <c r="K619" i="8" s="1"/>
  <c r="F651" i="8"/>
  <c r="F683" i="8"/>
  <c r="F715" i="8"/>
  <c r="K715" i="8" s="1"/>
  <c r="F747" i="8"/>
  <c r="K747" i="8" s="1"/>
  <c r="F779" i="8"/>
  <c r="F811" i="8"/>
  <c r="F843" i="8"/>
  <c r="F875" i="8"/>
  <c r="K875" i="8" s="1"/>
  <c r="F907" i="8"/>
  <c r="F927" i="8"/>
  <c r="K927" i="8" s="1"/>
  <c r="F977" i="8"/>
  <c r="F984" i="8"/>
  <c r="K984" i="8" s="1"/>
  <c r="F991" i="8"/>
  <c r="F1041" i="8"/>
  <c r="F1048" i="8"/>
  <c r="K1048" i="8" s="1"/>
  <c r="F1055" i="8"/>
  <c r="F1105" i="8"/>
  <c r="F1539" i="8"/>
  <c r="F1547" i="8"/>
  <c r="K1547" i="8" s="1"/>
  <c r="F1555" i="8"/>
  <c r="K1555" i="8" s="1"/>
  <c r="F1563" i="8"/>
  <c r="F1571" i="8"/>
  <c r="K1571" i="8" s="1"/>
  <c r="F1573" i="8"/>
  <c r="F1575" i="8"/>
  <c r="K1575" i="8" s="1"/>
  <c r="F1577" i="8"/>
  <c r="F1579" i="8"/>
  <c r="F1581" i="8"/>
  <c r="K1581" i="8" s="1"/>
  <c r="F1583" i="8"/>
  <c r="F1585" i="8"/>
  <c r="F1587" i="8"/>
  <c r="F1589" i="8"/>
  <c r="F1591" i="8"/>
  <c r="K1591" i="8" s="1"/>
  <c r="F1593" i="8"/>
  <c r="F1595" i="8"/>
  <c r="F1597" i="8"/>
  <c r="F1599" i="8"/>
  <c r="K1599" i="8" s="1"/>
  <c r="F1601" i="8"/>
  <c r="F1603" i="8"/>
  <c r="F1605" i="8"/>
  <c r="F1607" i="8"/>
  <c r="K1607" i="8" s="1"/>
  <c r="F1609" i="8"/>
  <c r="F1611" i="8"/>
  <c r="F1613" i="8"/>
  <c r="F1615" i="8"/>
  <c r="F1617" i="8"/>
  <c r="F1619" i="8"/>
  <c r="K1619" i="8" s="1"/>
  <c r="F1621" i="8"/>
  <c r="F1623" i="8"/>
  <c r="K1623" i="8" s="1"/>
  <c r="F1625" i="8"/>
  <c r="F1627" i="8"/>
  <c r="F1629" i="8"/>
  <c r="K1629" i="8" s="1"/>
  <c r="F1631" i="8"/>
  <c r="K1631" i="8" s="1"/>
  <c r="F1633" i="8"/>
  <c r="F1635" i="8"/>
  <c r="F1637" i="8"/>
  <c r="F1639" i="8"/>
  <c r="F1641" i="8"/>
  <c r="F1643" i="8"/>
  <c r="K1643" i="8" s="1"/>
  <c r="F1645" i="8"/>
  <c r="F1647" i="8"/>
  <c r="K1647" i="8" s="1"/>
  <c r="F1649" i="8"/>
  <c r="F1651" i="8"/>
  <c r="F1653" i="8"/>
  <c r="K1653" i="8" s="1"/>
  <c r="F1655" i="8"/>
  <c r="K1655" i="8" s="1"/>
  <c r="F1657" i="8"/>
  <c r="F1659" i="8"/>
  <c r="F1661" i="8"/>
  <c r="F1663" i="8"/>
  <c r="K1663" i="8" s="1"/>
  <c r="F1665" i="8"/>
  <c r="F1667" i="8"/>
  <c r="K1667" i="8" s="1"/>
  <c r="F1669" i="8"/>
  <c r="F1671" i="8"/>
  <c r="K1671" i="8" s="1"/>
  <c r="F1673" i="8"/>
  <c r="F1675" i="8"/>
  <c r="F1677" i="8"/>
  <c r="K1677" i="8" s="1"/>
  <c r="F1679" i="8"/>
  <c r="K1679" i="8" s="1"/>
  <c r="F1681" i="8"/>
  <c r="F1683" i="8"/>
  <c r="F1685" i="8"/>
  <c r="F1687" i="8"/>
  <c r="F1689" i="8"/>
  <c r="F1691" i="8"/>
  <c r="F1693" i="8"/>
  <c r="F1695" i="8"/>
  <c r="K1695" i="8" s="1"/>
  <c r="F1697" i="8"/>
  <c r="F1699" i="8"/>
  <c r="F1701" i="8"/>
  <c r="F1703" i="8"/>
  <c r="K1703" i="8" s="1"/>
  <c r="F1705" i="8"/>
  <c r="F1707" i="8"/>
  <c r="F1709" i="8"/>
  <c r="F1711" i="8"/>
  <c r="K1711" i="8" s="1"/>
  <c r="F1713" i="8"/>
  <c r="F1715" i="8"/>
  <c r="K1715" i="8" s="1"/>
  <c r="F1717" i="8"/>
  <c r="F1719" i="8"/>
  <c r="K1719" i="8" s="1"/>
  <c r="F1721" i="8"/>
  <c r="F1723" i="8"/>
  <c r="F1725" i="8"/>
  <c r="K1725" i="8" s="1"/>
  <c r="F1727" i="8"/>
  <c r="K1727" i="8" s="1"/>
  <c r="F1729" i="8"/>
  <c r="F1731" i="8"/>
  <c r="F1733" i="8"/>
  <c r="F1735" i="8"/>
  <c r="F1737" i="8"/>
  <c r="F1739" i="8"/>
  <c r="K1739" i="8" s="1"/>
  <c r="F1741" i="8"/>
  <c r="F1743" i="8"/>
  <c r="K1743" i="8" s="1"/>
  <c r="F1745" i="8"/>
  <c r="F1747" i="8"/>
  <c r="F1749" i="8"/>
  <c r="K1749" i="8" s="1"/>
  <c r="F1751" i="8"/>
  <c r="K1751" i="8" s="1"/>
  <c r="F1753" i="8"/>
  <c r="F1755" i="8"/>
  <c r="F1757" i="8"/>
  <c r="F1759" i="8"/>
  <c r="K1759" i="8" s="1"/>
  <c r="F1761" i="8"/>
  <c r="F1763" i="8"/>
  <c r="K1763" i="8" s="1"/>
  <c r="F1765" i="8"/>
  <c r="F1767" i="8"/>
  <c r="K1767" i="8" s="1"/>
  <c r="F1769" i="8"/>
  <c r="F1771" i="8"/>
  <c r="F1773" i="8"/>
  <c r="K1773" i="8" s="1"/>
  <c r="F1775" i="8"/>
  <c r="K1775" i="8" s="1"/>
  <c r="F1777" i="8"/>
  <c r="F1779" i="8"/>
  <c r="F1781" i="8"/>
  <c r="F1783" i="8"/>
  <c r="K1783" i="8" s="1"/>
  <c r="F1785" i="8"/>
  <c r="F1787" i="8"/>
  <c r="K1787" i="8" s="1"/>
  <c r="F1789" i="8"/>
  <c r="F1791" i="8"/>
  <c r="K1791" i="8" s="1"/>
  <c r="F1793" i="8"/>
  <c r="F1795" i="8"/>
  <c r="F1797" i="8"/>
  <c r="F1799" i="8"/>
  <c r="K1799" i="8" s="1"/>
  <c r="F1801" i="8"/>
  <c r="F1803" i="8"/>
  <c r="F1805" i="8"/>
  <c r="F1807" i="8"/>
  <c r="K1807" i="8" s="1"/>
  <c r="F1809" i="8"/>
  <c r="F1811" i="8"/>
  <c r="K1811" i="8" s="1"/>
  <c r="F1813" i="8"/>
  <c r="F1815" i="8"/>
  <c r="K1815" i="8" s="1"/>
  <c r="F1817" i="8"/>
  <c r="F1819" i="8"/>
  <c r="F1821" i="8"/>
  <c r="K1821" i="8" s="1"/>
  <c r="F1823" i="8"/>
  <c r="K1823" i="8" s="1"/>
  <c r="F1825" i="8"/>
  <c r="F1827" i="8"/>
  <c r="F1829" i="8"/>
  <c r="F1831" i="8"/>
  <c r="K1831" i="8" s="1"/>
  <c r="F1833" i="8"/>
  <c r="F1835" i="8"/>
  <c r="F1837" i="8"/>
  <c r="F1839" i="8"/>
  <c r="K1839" i="8" s="1"/>
  <c r="F1841" i="8"/>
  <c r="F1843" i="8"/>
  <c r="F1845" i="8"/>
  <c r="K1845" i="8" s="1"/>
  <c r="F1847" i="8"/>
  <c r="K1847" i="8" s="1"/>
  <c r="F1849" i="8"/>
  <c r="F1851" i="8"/>
  <c r="F1853" i="8"/>
  <c r="F1855" i="8"/>
  <c r="K1855" i="8" s="1"/>
  <c r="F1857" i="8"/>
  <c r="F1859" i="8"/>
  <c r="K1859" i="8" s="1"/>
  <c r="F1861" i="8"/>
  <c r="F1863" i="8"/>
  <c r="K1863" i="8" s="1"/>
  <c r="F1865" i="8"/>
  <c r="F1867" i="8"/>
  <c r="F1869" i="8"/>
  <c r="K1869" i="8" s="1"/>
  <c r="F1871" i="8"/>
  <c r="K1871" i="8" s="1"/>
  <c r="F1873" i="8"/>
  <c r="F1875" i="8"/>
  <c r="F1877" i="8"/>
  <c r="F1879" i="8"/>
  <c r="F1881" i="8"/>
  <c r="F1883" i="8"/>
  <c r="K1883" i="8" s="1"/>
  <c r="F1885" i="8"/>
  <c r="F1887" i="8"/>
  <c r="K1887" i="8" s="1"/>
  <c r="F1889" i="8"/>
  <c r="F1891" i="8"/>
  <c r="F1893" i="8"/>
  <c r="F1895" i="8"/>
  <c r="K1895" i="8" s="1"/>
  <c r="F1897" i="8"/>
  <c r="F1899" i="8"/>
  <c r="F1901" i="8"/>
  <c r="F1903" i="8"/>
  <c r="K1903" i="8" s="1"/>
  <c r="F1905" i="8"/>
  <c r="F1907" i="8"/>
  <c r="K1907" i="8" s="1"/>
  <c r="F1909" i="8"/>
  <c r="F1911" i="8"/>
  <c r="K1911" i="8" s="1"/>
  <c r="F1913" i="8"/>
  <c r="F1915" i="8"/>
  <c r="F1917" i="8"/>
  <c r="K1917" i="8" s="1"/>
  <c r="F1919" i="8"/>
  <c r="K1919" i="8" s="1"/>
  <c r="F1921" i="8"/>
  <c r="F1923" i="8"/>
  <c r="F1925" i="8"/>
  <c r="F1927" i="8"/>
  <c r="K1927" i="8" s="1"/>
  <c r="F1929" i="8"/>
  <c r="F1931" i="8"/>
  <c r="K1931" i="8" s="1"/>
  <c r="F1933" i="8"/>
  <c r="F1935" i="8"/>
  <c r="K1935" i="8" s="1"/>
  <c r="F1937" i="8"/>
  <c r="F1939" i="8"/>
  <c r="F1941" i="8"/>
  <c r="K1941" i="8" s="1"/>
  <c r="F1943" i="8"/>
  <c r="K1943" i="8" s="1"/>
  <c r="F1945" i="8"/>
  <c r="F1947" i="8"/>
  <c r="F1949" i="8"/>
  <c r="F1951" i="8"/>
  <c r="K1951" i="8" s="1"/>
  <c r="F1953" i="8"/>
  <c r="F1955" i="8"/>
  <c r="K1955" i="8" s="1"/>
  <c r="F1957" i="8"/>
  <c r="F1959" i="8"/>
  <c r="K1959" i="8" s="1"/>
  <c r="F1961" i="8"/>
  <c r="F1963" i="8"/>
  <c r="F1965" i="8"/>
  <c r="K1965" i="8" s="1"/>
  <c r="F1967" i="8"/>
  <c r="K1967" i="8" s="1"/>
  <c r="F1969" i="8"/>
  <c r="F1971" i="8"/>
  <c r="F1973" i="8"/>
  <c r="F1975" i="8"/>
  <c r="F1977" i="8"/>
  <c r="F1979" i="8"/>
  <c r="F1981" i="8"/>
  <c r="F1983" i="8"/>
  <c r="K1983" i="8" s="1"/>
  <c r="F1985" i="8"/>
  <c r="F1987" i="8"/>
  <c r="F1989" i="8"/>
  <c r="F1991" i="8"/>
  <c r="K1991" i="8" s="1"/>
  <c r="F1993" i="8"/>
  <c r="F1995" i="8"/>
  <c r="F1997" i="8"/>
  <c r="F1999" i="8"/>
  <c r="K1999" i="8" s="1"/>
  <c r="F2001" i="8"/>
  <c r="F2003" i="8"/>
  <c r="F2005" i="8"/>
  <c r="F2007" i="8"/>
  <c r="K2007" i="8" s="1"/>
  <c r="F2009" i="8"/>
  <c r="F2011" i="8"/>
  <c r="F2013" i="8"/>
  <c r="K2013" i="8" s="1"/>
  <c r="F2015" i="8"/>
  <c r="K2015" i="8" s="1"/>
  <c r="F2017" i="8"/>
  <c r="F2019" i="8"/>
  <c r="F2021" i="8"/>
  <c r="F2023" i="8"/>
  <c r="F2025" i="8"/>
  <c r="F2027" i="8"/>
  <c r="F2029" i="8"/>
  <c r="F2031" i="8"/>
  <c r="K2031" i="8" s="1"/>
  <c r="F2033" i="8"/>
  <c r="F2035" i="8"/>
  <c r="F2037" i="8"/>
  <c r="K2037" i="8" s="1"/>
  <c r="F2039" i="8"/>
  <c r="K2039" i="8" s="1"/>
  <c r="F2041" i="8"/>
  <c r="F2043" i="8"/>
  <c r="F2045" i="8"/>
  <c r="F2047" i="8"/>
  <c r="K2047" i="8" s="1"/>
  <c r="F2049" i="8"/>
  <c r="F2051" i="8"/>
  <c r="K2051" i="8" s="1"/>
  <c r="F2053" i="8"/>
  <c r="F2055" i="8"/>
  <c r="K2055" i="8" s="1"/>
  <c r="F2057" i="8"/>
  <c r="F2059" i="8"/>
  <c r="F2061" i="8"/>
  <c r="K2061" i="8" s="1"/>
  <c r="F2063" i="8"/>
  <c r="K2063" i="8" s="1"/>
  <c r="F2065" i="8"/>
  <c r="F2067" i="8"/>
  <c r="F2069" i="8"/>
  <c r="F2071" i="8"/>
  <c r="K2071" i="8" s="1"/>
  <c r="F2073" i="8"/>
  <c r="F2075" i="8"/>
  <c r="K2075" i="8" s="1"/>
  <c r="F2077" i="8"/>
  <c r="F2079" i="8"/>
  <c r="K2079" i="8" s="1"/>
  <c r="F2081" i="8"/>
  <c r="F2083" i="8"/>
  <c r="F2085" i="8"/>
  <c r="F2087" i="8"/>
  <c r="K2087" i="8" s="1"/>
  <c r="F2089" i="8"/>
  <c r="F2091" i="8"/>
  <c r="F2093" i="8"/>
  <c r="F2095" i="8"/>
  <c r="F2097" i="8"/>
  <c r="F2099" i="8"/>
  <c r="K2099" i="8" s="1"/>
  <c r="F2101" i="8"/>
  <c r="F2103" i="8"/>
  <c r="K2103" i="8" s="1"/>
  <c r="F2105" i="8"/>
  <c r="F2107" i="8"/>
  <c r="F2109" i="8"/>
  <c r="K2109" i="8" s="1"/>
  <c r="F2111" i="8"/>
  <c r="K2111" i="8" s="1"/>
  <c r="F2113" i="8"/>
  <c r="F2115" i="8"/>
  <c r="F2117" i="8"/>
  <c r="F2119" i="8"/>
  <c r="K2119" i="8" s="1"/>
  <c r="F2121" i="8"/>
  <c r="F2123" i="8"/>
  <c r="K2123" i="8" s="1"/>
  <c r="F2125" i="8"/>
  <c r="F2127" i="8"/>
  <c r="K2127" i="8" s="1"/>
  <c r="F2129" i="8"/>
  <c r="F2131" i="8"/>
  <c r="F2133" i="8"/>
  <c r="K2133" i="8" s="1"/>
  <c r="F2135" i="8"/>
  <c r="K2135" i="8" s="1"/>
  <c r="F2137" i="8"/>
  <c r="F2139" i="8"/>
  <c r="F2141" i="8"/>
  <c r="F2143" i="8"/>
  <c r="K2143" i="8" s="1"/>
  <c r="F2145" i="8"/>
  <c r="F2147" i="8"/>
  <c r="F2149" i="8"/>
  <c r="F2151" i="8"/>
  <c r="K2151" i="8" s="1"/>
  <c r="F2153" i="8"/>
  <c r="F2155" i="8"/>
  <c r="F2157" i="8"/>
  <c r="K2157" i="8" s="1"/>
  <c r="F2159" i="8"/>
  <c r="K2159" i="8" s="1"/>
  <c r="F2161" i="8"/>
  <c r="F2163" i="8"/>
  <c r="F2165" i="8"/>
  <c r="F2167" i="8"/>
  <c r="K2167" i="8" s="1"/>
  <c r="F2169" i="8"/>
  <c r="F2171" i="8"/>
  <c r="F2173" i="8"/>
  <c r="F2175" i="8"/>
  <c r="K2175" i="8" s="1"/>
  <c r="F2177" i="8"/>
  <c r="F2179" i="8"/>
  <c r="F2181" i="8"/>
  <c r="F2183" i="8"/>
  <c r="F2185" i="8"/>
  <c r="F2187" i="8"/>
  <c r="F2189" i="8"/>
  <c r="F2191" i="8"/>
  <c r="K2191" i="8" s="1"/>
  <c r="F2193" i="8"/>
  <c r="F2195" i="8"/>
  <c r="F2197" i="8"/>
  <c r="F2199" i="8"/>
  <c r="K2199" i="8" s="1"/>
  <c r="F2201" i="8"/>
  <c r="F2203" i="8"/>
  <c r="F2205" i="8"/>
  <c r="K2205" i="8" s="1"/>
  <c r="F2207" i="8"/>
  <c r="K2207" i="8" s="1"/>
  <c r="F2209" i="8"/>
  <c r="F2211" i="8"/>
  <c r="F2213" i="8"/>
  <c r="F2215" i="8"/>
  <c r="K2215" i="8" s="1"/>
  <c r="F2217" i="8"/>
  <c r="F2219" i="8"/>
  <c r="K2219" i="8" s="1"/>
  <c r="F2221" i="8"/>
  <c r="F2223" i="8"/>
  <c r="K2223" i="8" s="1"/>
  <c r="F2225" i="8"/>
  <c r="F2227" i="8"/>
  <c r="F2229" i="8"/>
  <c r="K2229" i="8" s="1"/>
  <c r="F2231" i="8"/>
  <c r="K2231" i="8" s="1"/>
  <c r="F2233" i="8"/>
  <c r="F2235" i="8"/>
  <c r="F2237" i="8"/>
  <c r="F2239" i="8"/>
  <c r="K2239" i="8" s="1"/>
  <c r="F2241" i="8"/>
  <c r="F2243" i="8"/>
  <c r="K2243" i="8" s="1"/>
  <c r="F2245" i="8"/>
  <c r="F2247" i="8"/>
  <c r="K2247" i="8" s="1"/>
  <c r="F2249" i="8"/>
  <c r="F2251" i="8"/>
  <c r="F2253" i="8"/>
  <c r="K2253" i="8" s="1"/>
  <c r="F2255" i="8"/>
  <c r="K2255" i="8" s="1"/>
  <c r="F2257" i="8"/>
  <c r="F2259" i="8"/>
  <c r="F2261" i="8"/>
  <c r="K2261" i="8" s="1"/>
  <c r="F2263" i="8"/>
  <c r="K2263" i="8" s="1"/>
  <c r="F2265" i="8"/>
  <c r="F2267" i="8"/>
  <c r="K2267" i="8" s="1"/>
  <c r="F2269" i="8"/>
  <c r="F2271" i="8"/>
  <c r="K2271" i="8" s="1"/>
  <c r="F2273" i="8"/>
  <c r="F2275" i="8"/>
  <c r="F2277" i="8"/>
  <c r="K2277" i="8" s="1"/>
  <c r="F2279" i="8"/>
  <c r="K2279" i="8" s="1"/>
  <c r="F2281" i="8"/>
  <c r="F2283" i="8"/>
  <c r="F2285" i="8"/>
  <c r="K2285" i="8" s="1"/>
  <c r="F2287" i="8"/>
  <c r="K2287" i="8" s="1"/>
  <c r="F2289" i="8"/>
  <c r="F2291" i="8"/>
  <c r="K2291" i="8" s="1"/>
  <c r="F2293" i="8"/>
  <c r="F2295" i="8"/>
  <c r="K2295" i="8" s="1"/>
  <c r="F2297" i="8"/>
  <c r="F2299" i="8"/>
  <c r="F2301" i="8"/>
  <c r="K2301" i="8" s="1"/>
  <c r="F2303" i="8"/>
  <c r="K2303" i="8" s="1"/>
  <c r="F2305" i="8"/>
  <c r="F2307" i="8"/>
  <c r="F2309" i="8"/>
  <c r="K2309" i="8" s="1"/>
  <c r="F2311" i="8"/>
  <c r="K2311" i="8" s="1"/>
  <c r="F2313" i="8"/>
  <c r="F2315" i="8"/>
  <c r="K2315" i="8" s="1"/>
  <c r="F2317" i="8"/>
  <c r="K2317" i="8" s="1"/>
  <c r="F2319" i="8"/>
  <c r="K2319" i="8" s="1"/>
  <c r="F2321" i="8"/>
  <c r="F2323" i="8"/>
  <c r="F2325" i="8"/>
  <c r="K2325" i="8" s="1"/>
  <c r="F2327" i="8"/>
  <c r="K2327" i="8" s="1"/>
  <c r="F2329" i="8"/>
  <c r="F2331" i="8"/>
  <c r="F2333" i="8"/>
  <c r="F2335" i="8"/>
  <c r="K2335" i="8" s="1"/>
  <c r="F2337" i="8"/>
  <c r="F2339" i="8"/>
  <c r="K2339" i="8" s="1"/>
  <c r="F2341" i="8"/>
  <c r="K2341" i="8" s="1"/>
  <c r="F2343" i="8"/>
  <c r="K2343" i="8" s="1"/>
  <c r="F2345" i="8"/>
  <c r="F2347" i="8"/>
  <c r="F2349" i="8"/>
  <c r="K2349" i="8" s="1"/>
  <c r="F2351" i="8"/>
  <c r="K2351" i="8" s="1"/>
  <c r="F386" i="8"/>
  <c r="F450" i="8"/>
  <c r="F511" i="8"/>
  <c r="F596" i="8"/>
  <c r="K596" i="8" s="1"/>
  <c r="F624" i="8"/>
  <c r="F656" i="8"/>
  <c r="K656" i="8" s="1"/>
  <c r="F688" i="8"/>
  <c r="K688" i="8" s="1"/>
  <c r="F720" i="8"/>
  <c r="K720" i="8" s="1"/>
  <c r="F752" i="8"/>
  <c r="F784" i="8"/>
  <c r="F816" i="8"/>
  <c r="K816" i="8" s="1"/>
  <c r="F848" i="8"/>
  <c r="F880" i="8"/>
  <c r="F912" i="8"/>
  <c r="F973" i="8"/>
  <c r="K973" i="8" s="1"/>
  <c r="F980" i="8"/>
  <c r="K980" i="8" s="1"/>
  <c r="F987" i="8"/>
  <c r="F1037" i="8"/>
  <c r="K1037" i="8" s="1"/>
  <c r="F1044" i="8"/>
  <c r="F1051" i="8"/>
  <c r="K1051" i="8" s="1"/>
  <c r="F1101" i="8"/>
  <c r="F1108" i="8"/>
  <c r="F1540" i="8"/>
  <c r="K1540" i="8" s="1"/>
  <c r="F1548" i="8"/>
  <c r="K1548" i="8" s="1"/>
  <c r="F1556" i="8"/>
  <c r="F1564" i="8"/>
  <c r="K6" i="8"/>
  <c r="K13" i="8"/>
  <c r="K21" i="8"/>
  <c r="K25" i="8"/>
  <c r="K29" i="8"/>
  <c r="K33" i="8"/>
  <c r="K37" i="8"/>
  <c r="K41" i="8"/>
  <c r="K45" i="8"/>
  <c r="K49" i="8"/>
  <c r="K53" i="8"/>
  <c r="K57" i="8"/>
  <c r="K61" i="8"/>
  <c r="K65" i="8"/>
  <c r="K69" i="8"/>
  <c r="K74" i="8"/>
  <c r="K77" i="8"/>
  <c r="K78" i="8"/>
  <c r="K81" i="8"/>
  <c r="K89" i="8"/>
  <c r="K94" i="8"/>
  <c r="K97" i="8"/>
  <c r="K102" i="8"/>
  <c r="K105" i="8"/>
  <c r="K109" i="8"/>
  <c r="K110" i="8"/>
  <c r="K114" i="8"/>
  <c r="K117" i="8"/>
  <c r="K118" i="8"/>
  <c r="K121" i="8"/>
  <c r="K122" i="8"/>
  <c r="K125" i="8"/>
  <c r="K126" i="8"/>
  <c r="K129" i="8"/>
  <c r="K130" i="8"/>
  <c r="K134" i="8"/>
  <c r="K138" i="8"/>
  <c r="K141" i="8"/>
  <c r="K145" i="8"/>
  <c r="K146" i="8"/>
  <c r="K87" i="8"/>
  <c r="K152" i="8"/>
  <c r="K154" i="8"/>
  <c r="K162" i="8"/>
  <c r="K177" i="8"/>
  <c r="K164" i="8"/>
  <c r="K168" i="8"/>
  <c r="K180" i="8"/>
  <c r="K163" i="8"/>
  <c r="K171" i="8"/>
  <c r="K269" i="8"/>
  <c r="K289" i="8"/>
  <c r="K301" i="8"/>
  <c r="K308" i="8"/>
  <c r="K312" i="8"/>
  <c r="K313" i="8"/>
  <c r="K321" i="8"/>
  <c r="K324" i="8"/>
  <c r="K328" i="8"/>
  <c r="K329" i="8"/>
  <c r="K332" i="8"/>
  <c r="K340" i="8"/>
  <c r="K341" i="8"/>
  <c r="K344" i="8"/>
  <c r="K345" i="8"/>
  <c r="K348" i="8"/>
  <c r="K353" i="8"/>
  <c r="K356" i="8"/>
  <c r="K357" i="8"/>
  <c r="K360" i="8"/>
  <c r="K365" i="8"/>
  <c r="K372" i="8"/>
  <c r="K373" i="8"/>
  <c r="K166" i="8"/>
  <c r="K188" i="8"/>
  <c r="K194" i="8"/>
  <c r="K196" i="8"/>
  <c r="K202" i="8"/>
  <c r="K210" i="8"/>
  <c r="K212" i="8"/>
  <c r="K220" i="8"/>
  <c r="K226" i="8"/>
  <c r="K228" i="8"/>
  <c r="K234" i="8"/>
  <c r="K236" i="8"/>
  <c r="K242" i="8"/>
  <c r="K244" i="8"/>
  <c r="K252" i="8"/>
  <c r="K260" i="8"/>
  <c r="K272" i="8"/>
  <c r="K288" i="8"/>
  <c r="K304" i="8"/>
  <c r="K291" i="8"/>
  <c r="K404" i="8"/>
  <c r="K189" i="8"/>
  <c r="K193" i="8"/>
  <c r="K205" i="8"/>
  <c r="K209" i="8"/>
  <c r="K221" i="8"/>
  <c r="K225" i="8"/>
  <c r="K237" i="8"/>
  <c r="K241" i="8"/>
  <c r="K253" i="8"/>
  <c r="K257" i="8"/>
  <c r="K278" i="8"/>
  <c r="K286" i="8"/>
  <c r="K387" i="8"/>
  <c r="K399" i="8"/>
  <c r="K403" i="8"/>
  <c r="K419" i="8"/>
  <c r="K431" i="8"/>
  <c r="K435" i="8"/>
  <c r="K167" i="8"/>
  <c r="K382" i="8"/>
  <c r="K443" i="8"/>
  <c r="K445" i="8"/>
  <c r="K451" i="8"/>
  <c r="K453" i="8"/>
  <c r="K459" i="8"/>
  <c r="K461" i="8"/>
  <c r="K467" i="8"/>
  <c r="K469" i="8"/>
  <c r="K475" i="8"/>
  <c r="K477" i="8"/>
  <c r="K483" i="8"/>
  <c r="K485" i="8"/>
  <c r="K491" i="8"/>
  <c r="K493" i="8"/>
  <c r="K499" i="8"/>
  <c r="K501" i="8"/>
  <c r="K507" i="8"/>
  <c r="K509" i="8"/>
  <c r="K523" i="8"/>
  <c r="K525" i="8"/>
  <c r="K539" i="8"/>
  <c r="K541" i="8"/>
  <c r="K555" i="8"/>
  <c r="K557" i="8"/>
  <c r="K571" i="8"/>
  <c r="K573" i="8"/>
  <c r="K587" i="8"/>
  <c r="K589" i="8"/>
  <c r="K603" i="8"/>
  <c r="K605" i="8"/>
  <c r="K631" i="8"/>
  <c r="K635" i="8"/>
  <c r="K651" i="8"/>
  <c r="K187" i="8"/>
  <c r="K219" i="8"/>
  <c r="K227" i="8"/>
  <c r="K251" i="8"/>
  <c r="K409" i="8"/>
  <c r="K610" i="8"/>
  <c r="K622" i="8"/>
  <c r="K638" i="8"/>
  <c r="K642" i="8"/>
  <c r="K279" i="8"/>
  <c r="K386" i="8"/>
  <c r="K434" i="8"/>
  <c r="K444" i="8"/>
  <c r="K456" i="8"/>
  <c r="K460" i="8"/>
  <c r="K476" i="8"/>
  <c r="K488" i="8"/>
  <c r="K492" i="8"/>
  <c r="K508" i="8"/>
  <c r="K520" i="8"/>
  <c r="K524" i="8"/>
  <c r="K552" i="8"/>
  <c r="K556" i="8"/>
  <c r="K572" i="8"/>
  <c r="K584" i="8"/>
  <c r="K588" i="8"/>
  <c r="K604" i="8"/>
  <c r="K637" i="8"/>
  <c r="K659" i="8"/>
  <c r="K663" i="8"/>
  <c r="K675" i="8"/>
  <c r="K695" i="8"/>
  <c r="K707" i="8"/>
  <c r="K723" i="8"/>
  <c r="K727" i="8"/>
  <c r="K759" i="8"/>
  <c r="K771" i="8"/>
  <c r="K787" i="8"/>
  <c r="K791" i="8"/>
  <c r="K803" i="8"/>
  <c r="K823" i="8"/>
  <c r="K835" i="8"/>
  <c r="K851" i="8"/>
  <c r="K855" i="8"/>
  <c r="K867" i="8"/>
  <c r="K887" i="8"/>
  <c r="K899" i="8"/>
  <c r="K915" i="8"/>
  <c r="K919" i="8"/>
  <c r="K931" i="8"/>
  <c r="K951" i="8"/>
  <c r="K963" i="8"/>
  <c r="K967" i="8"/>
  <c r="K979" i="8"/>
  <c r="K983" i="8"/>
  <c r="K239" i="8"/>
  <c r="K381" i="8"/>
  <c r="K397" i="8"/>
  <c r="K410" i="8"/>
  <c r="K470" i="8"/>
  <c r="K534" i="8"/>
  <c r="K550" i="8"/>
  <c r="K598" i="8"/>
  <c r="K640" i="8"/>
  <c r="K653" i="8"/>
  <c r="K669" i="8"/>
  <c r="K692" i="8"/>
  <c r="K694" i="8"/>
  <c r="K717" i="8"/>
  <c r="K733" i="8"/>
  <c r="K740" i="8"/>
  <c r="K756" i="8"/>
  <c r="K781" i="8"/>
  <c r="K797" i="8"/>
  <c r="K820" i="8"/>
  <c r="K822" i="8"/>
  <c r="K845" i="8"/>
  <c r="K861" i="8"/>
  <c r="K868" i="8"/>
  <c r="K884" i="8"/>
  <c r="K909" i="8"/>
  <c r="K932" i="8"/>
  <c r="K948" i="8"/>
  <c r="K950" i="8"/>
  <c r="K1004" i="8"/>
  <c r="K1008" i="8"/>
  <c r="K1020" i="8"/>
  <c r="K1024" i="8"/>
  <c r="K1056" i="8"/>
  <c r="K1068" i="8"/>
  <c r="K1072" i="8"/>
  <c r="K1084" i="8"/>
  <c r="K1088" i="8"/>
  <c r="K1116" i="8"/>
  <c r="K1120" i="8"/>
  <c r="K1132" i="8"/>
  <c r="K1136" i="8"/>
  <c r="K1148" i="8"/>
  <c r="K1152" i="8"/>
  <c r="K1155" i="8"/>
  <c r="K1156" i="8"/>
  <c r="K1159" i="8"/>
  <c r="K1160" i="8"/>
  <c r="K1163" i="8"/>
  <c r="K1164" i="8"/>
  <c r="K1167" i="8"/>
  <c r="K1168" i="8"/>
  <c r="K1171" i="8"/>
  <c r="K1172" i="8"/>
  <c r="K1175" i="8"/>
  <c r="K1176" i="8"/>
  <c r="K1179" i="8"/>
  <c r="K1180" i="8"/>
  <c r="K1183" i="8"/>
  <c r="K1184" i="8"/>
  <c r="K1187" i="8"/>
  <c r="K1188" i="8"/>
  <c r="K1191" i="8"/>
  <c r="K1192" i="8"/>
  <c r="K1196" i="8"/>
  <c r="K1200" i="8"/>
  <c r="K1204" i="8"/>
  <c r="K1208" i="8"/>
  <c r="K1212" i="8"/>
  <c r="K1216" i="8"/>
  <c r="K1220" i="8"/>
  <c r="K1224" i="8"/>
  <c r="K1228" i="8"/>
  <c r="K1232" i="8"/>
  <c r="K1236" i="8"/>
  <c r="K1240" i="8"/>
  <c r="K1244" i="8"/>
  <c r="K1248" i="8"/>
  <c r="K1252" i="8"/>
  <c r="K1256" i="8"/>
  <c r="K1260" i="8"/>
  <c r="K1264" i="8"/>
  <c r="K1268" i="8"/>
  <c r="K1272" i="8"/>
  <c r="K1276" i="8"/>
  <c r="K1280" i="8"/>
  <c r="K1284" i="8"/>
  <c r="K1288" i="8"/>
  <c r="K1292" i="8"/>
  <c r="K1296" i="8"/>
  <c r="K1300" i="8"/>
  <c r="K1304" i="8"/>
  <c r="K1308" i="8"/>
  <c r="K1312" i="8"/>
  <c r="K1316" i="8"/>
  <c r="K1320" i="8"/>
  <c r="K1324" i="8"/>
  <c r="K1328" i="8"/>
  <c r="K1332" i="8"/>
  <c r="K1336" i="8"/>
  <c r="K1340" i="8"/>
  <c r="K1344" i="8"/>
  <c r="K1348" i="8"/>
  <c r="K1352" i="8"/>
  <c r="K1356" i="8"/>
  <c r="K1360" i="8"/>
  <c r="K1364" i="8"/>
  <c r="K1368" i="8"/>
  <c r="K1372" i="8"/>
  <c r="K1376" i="8"/>
  <c r="K1380" i="8"/>
  <c r="K1384" i="8"/>
  <c r="K1388" i="8"/>
  <c r="K1392" i="8"/>
  <c r="K1396" i="8"/>
  <c r="K1400" i="8"/>
  <c r="K1404" i="8"/>
  <c r="K1408" i="8"/>
  <c r="K1412" i="8"/>
  <c r="K1416" i="8"/>
  <c r="K1420" i="8"/>
  <c r="K1424" i="8"/>
  <c r="K1428" i="8"/>
  <c r="K1432" i="8"/>
  <c r="K1436" i="8"/>
  <c r="K1440" i="8"/>
  <c r="K1444" i="8"/>
  <c r="K1448" i="8"/>
  <c r="K1452" i="8"/>
  <c r="K1456" i="8"/>
  <c r="K1460" i="8"/>
  <c r="K215" i="8"/>
  <c r="K247" i="8"/>
  <c r="K450" i="8"/>
  <c r="K498" i="8"/>
  <c r="K514" i="8"/>
  <c r="K562" i="8"/>
  <c r="K648" i="8"/>
  <c r="K657" i="8"/>
  <c r="K673" i="8"/>
  <c r="K696" i="8"/>
  <c r="K698" i="8"/>
  <c r="K714" i="8"/>
  <c r="K721" i="8"/>
  <c r="K737" i="8"/>
  <c r="K760" i="8"/>
  <c r="K762" i="8"/>
  <c r="K778" i="8"/>
  <c r="K785" i="8"/>
  <c r="K801" i="8"/>
  <c r="K824" i="8"/>
  <c r="K826" i="8"/>
  <c r="K842" i="8"/>
  <c r="K849" i="8"/>
  <c r="K865" i="8"/>
  <c r="K888" i="8"/>
  <c r="K890" i="8"/>
  <c r="K906" i="8"/>
  <c r="K913" i="8"/>
  <c r="K952" i="8"/>
  <c r="K954" i="8"/>
  <c r="K970" i="8"/>
  <c r="K977" i="8"/>
  <c r="K991" i="8"/>
  <c r="K1011" i="8"/>
  <c r="K1023" i="8"/>
  <c r="K1027" i="8"/>
  <c r="K1039" i="8"/>
  <c r="K1043" i="8"/>
  <c r="K1055" i="8"/>
  <c r="K1071" i="8"/>
  <c r="K1075" i="8"/>
  <c r="K1091" i="8"/>
  <c r="K1107" i="8"/>
  <c r="K1119" i="8"/>
  <c r="K1123" i="8"/>
  <c r="K1135" i="8"/>
  <c r="K1139" i="8"/>
  <c r="K1151" i="8"/>
  <c r="K161" i="8"/>
  <c r="K606" i="8"/>
  <c r="K620" i="8"/>
  <c r="K668" i="8"/>
  <c r="K700" i="8"/>
  <c r="K718" i="8"/>
  <c r="K750" i="8"/>
  <c r="K757" i="8"/>
  <c r="K789" i="8"/>
  <c r="K846" i="8"/>
  <c r="K878" i="8"/>
  <c r="K956" i="8"/>
  <c r="K974" i="8"/>
  <c r="K1006" i="8"/>
  <c r="K1030" i="8"/>
  <c r="K1038" i="8"/>
  <c r="K1070" i="8"/>
  <c r="K1094" i="8"/>
  <c r="K1102" i="8"/>
  <c r="K1462" i="8"/>
  <c r="K1482" i="8"/>
  <c r="K1514" i="8"/>
  <c r="K1526" i="8"/>
  <c r="K1552" i="8"/>
  <c r="K1556" i="8"/>
  <c r="K1557" i="8"/>
  <c r="K1560" i="8"/>
  <c r="K1561" i="8"/>
  <c r="K1564" i="8"/>
  <c r="K1568" i="8"/>
  <c r="K1573" i="8"/>
  <c r="K1576" i="8"/>
  <c r="K1577" i="8"/>
  <c r="K1584" i="8"/>
  <c r="K1585" i="8"/>
  <c r="K1589" i="8"/>
  <c r="K1592" i="8"/>
  <c r="K1593" i="8"/>
  <c r="K1597" i="8"/>
  <c r="K1600" i="8"/>
  <c r="K1601" i="8"/>
  <c r="K1605" i="8"/>
  <c r="K1608" i="8"/>
  <c r="K1609" i="8"/>
  <c r="K1613" i="8"/>
  <c r="K1616" i="8"/>
  <c r="K1617" i="8"/>
  <c r="K1621" i="8"/>
  <c r="K1624" i="8"/>
  <c r="K1625" i="8"/>
  <c r="K1632" i="8"/>
  <c r="K1633" i="8"/>
  <c r="K1637" i="8"/>
  <c r="K1640" i="8"/>
  <c r="K1641" i="8"/>
  <c r="K1645" i="8"/>
  <c r="K1648" i="8"/>
  <c r="K1649" i="8"/>
  <c r="K1656" i="8"/>
  <c r="K1657" i="8"/>
  <c r="K1661" i="8"/>
  <c r="K1664" i="8"/>
  <c r="K1665" i="8"/>
  <c r="K1669" i="8"/>
  <c r="K1672" i="8"/>
  <c r="K1673" i="8"/>
  <c r="K1680" i="8"/>
  <c r="K1681" i="8"/>
  <c r="K1685" i="8"/>
  <c r="K1688" i="8"/>
  <c r="K1689" i="8"/>
  <c r="K1693" i="8"/>
  <c r="K1696" i="8"/>
  <c r="K1697" i="8"/>
  <c r="K1701" i="8"/>
  <c r="K1704" i="8"/>
  <c r="K1705" i="8"/>
  <c r="K1709" i="8"/>
  <c r="K1712" i="8"/>
  <c r="K1713" i="8"/>
  <c r="K1717" i="8"/>
  <c r="K1720" i="8"/>
  <c r="K1721" i="8"/>
  <c r="K1728" i="8"/>
  <c r="K1729" i="8"/>
  <c r="K1733" i="8"/>
  <c r="K1736" i="8"/>
  <c r="K1737" i="8"/>
  <c r="K1741" i="8"/>
  <c r="K1744" i="8"/>
  <c r="K1745" i="8"/>
  <c r="K1752" i="8"/>
  <c r="K1753" i="8"/>
  <c r="K1757" i="8"/>
  <c r="K1760" i="8"/>
  <c r="K1761" i="8"/>
  <c r="K1765" i="8"/>
  <c r="K1768" i="8"/>
  <c r="K1769" i="8"/>
  <c r="K1776" i="8"/>
  <c r="K1777" i="8"/>
  <c r="K1781" i="8"/>
  <c r="K1784" i="8"/>
  <c r="K1785" i="8"/>
  <c r="K1789" i="8"/>
  <c r="K1792" i="8"/>
  <c r="K1793" i="8"/>
  <c r="K1797" i="8"/>
  <c r="K1800" i="8"/>
  <c r="K1801" i="8"/>
  <c r="K1805" i="8"/>
  <c r="K1808" i="8"/>
  <c r="K1809" i="8"/>
  <c r="K1813" i="8"/>
  <c r="K1816" i="8"/>
  <c r="K1817" i="8"/>
  <c r="K1824" i="8"/>
  <c r="K1825" i="8"/>
  <c r="K1829" i="8"/>
  <c r="K1832" i="8"/>
  <c r="K1833" i="8"/>
  <c r="K1837" i="8"/>
  <c r="K1840" i="8"/>
  <c r="K1841" i="8"/>
  <c r="K1848" i="8"/>
  <c r="K1849" i="8"/>
  <c r="K1853" i="8"/>
  <c r="K1856" i="8"/>
  <c r="K1857" i="8"/>
  <c r="K1861" i="8"/>
  <c r="K1864" i="8"/>
  <c r="K1865" i="8"/>
  <c r="K1872" i="8"/>
  <c r="K1873" i="8"/>
  <c r="K1877" i="8"/>
  <c r="K1880" i="8"/>
  <c r="K1881" i="8"/>
  <c r="K1885" i="8"/>
  <c r="K1889" i="8"/>
  <c r="K1893" i="8"/>
  <c r="K1896" i="8"/>
  <c r="K1897" i="8"/>
  <c r="K1901" i="8"/>
  <c r="K1904" i="8"/>
  <c r="K1905" i="8"/>
  <c r="K1909" i="8"/>
  <c r="K1912" i="8"/>
  <c r="K1913" i="8"/>
  <c r="K1920" i="8"/>
  <c r="K1921" i="8"/>
  <c r="K1925" i="8"/>
  <c r="K1928" i="8"/>
  <c r="K1929" i="8"/>
  <c r="K1933" i="8"/>
  <c r="K1936" i="8"/>
  <c r="K1937" i="8"/>
  <c r="K1944" i="8"/>
  <c r="K1945" i="8"/>
  <c r="K1949" i="8"/>
  <c r="K1952" i="8"/>
  <c r="K1953" i="8"/>
  <c r="K1957" i="8"/>
  <c r="K1960" i="8"/>
  <c r="K1961" i="8"/>
  <c r="K1968" i="8"/>
  <c r="K1969" i="8"/>
  <c r="K1973" i="8"/>
  <c r="K1976" i="8"/>
  <c r="K1977" i="8"/>
  <c r="K1981" i="8"/>
  <c r="K1985" i="8"/>
  <c r="K1989" i="8"/>
  <c r="K1992" i="8"/>
  <c r="K1993" i="8"/>
  <c r="K1997" i="8"/>
  <c r="K2000" i="8"/>
  <c r="K2001" i="8"/>
  <c r="K2005" i="8"/>
  <c r="K2008" i="8"/>
  <c r="K2009" i="8"/>
  <c r="K2016" i="8"/>
  <c r="K2017" i="8"/>
  <c r="K2021" i="8"/>
  <c r="K2024" i="8"/>
  <c r="K2025" i="8"/>
  <c r="K2029" i="8"/>
  <c r="K2032" i="8"/>
  <c r="K2033" i="8"/>
  <c r="K2040" i="8"/>
  <c r="K2041" i="8"/>
  <c r="K2045" i="8"/>
  <c r="K2048" i="8"/>
  <c r="K2049" i="8"/>
  <c r="K2053" i="8"/>
  <c r="K2056" i="8"/>
  <c r="K2057" i="8"/>
  <c r="K2064" i="8"/>
  <c r="K2065" i="8"/>
  <c r="K2069" i="8"/>
  <c r="K2072" i="8"/>
  <c r="K2073" i="8"/>
  <c r="K2077" i="8"/>
  <c r="K2081" i="8"/>
  <c r="K2085" i="8"/>
  <c r="K2088" i="8"/>
  <c r="K2089" i="8"/>
  <c r="K2093" i="8"/>
  <c r="K2096" i="8"/>
  <c r="K2097" i="8"/>
  <c r="K2101" i="8"/>
  <c r="K2104" i="8"/>
  <c r="K2105" i="8"/>
  <c r="K2112" i="8"/>
  <c r="K2113" i="8"/>
  <c r="K2117" i="8"/>
  <c r="K2120" i="8"/>
  <c r="K2121" i="8"/>
  <c r="K2125" i="8"/>
  <c r="K2128" i="8"/>
  <c r="K2129" i="8"/>
  <c r="K2136" i="8"/>
  <c r="K2137" i="8"/>
  <c r="K2141" i="8"/>
  <c r="K2144" i="8"/>
  <c r="K2145" i="8"/>
  <c r="K2149" i="8"/>
  <c r="K2152" i="8"/>
  <c r="K2153" i="8"/>
  <c r="K2160" i="8"/>
  <c r="K2161" i="8"/>
  <c r="K2165" i="8"/>
  <c r="K2168" i="8"/>
  <c r="K2169" i="8"/>
  <c r="K2173" i="8"/>
  <c r="K2177" i="8"/>
  <c r="K2181" i="8"/>
  <c r="K2184" i="8"/>
  <c r="K2185" i="8"/>
  <c r="K2189" i="8"/>
  <c r="K2192" i="8"/>
  <c r="K2193" i="8"/>
  <c r="K2197" i="8"/>
  <c r="K2200" i="8"/>
  <c r="K2201" i="8"/>
  <c r="K2208" i="8"/>
  <c r="K2209" i="8"/>
  <c r="K2213" i="8"/>
  <c r="K2216" i="8"/>
  <c r="K2217" i="8"/>
  <c r="K2221" i="8"/>
  <c r="K2224" i="8"/>
  <c r="K2225" i="8"/>
  <c r="K2232" i="8"/>
  <c r="K2233" i="8"/>
  <c r="K2237" i="8"/>
  <c r="K2240" i="8"/>
  <c r="K2241" i="8"/>
  <c r="K2245" i="8"/>
  <c r="K2248" i="8"/>
  <c r="K2249" i="8"/>
  <c r="K458" i="8"/>
  <c r="K554" i="8"/>
  <c r="K586" i="8"/>
  <c r="K628" i="8"/>
  <c r="K690" i="8"/>
  <c r="K754" i="8"/>
  <c r="K768" i="8"/>
  <c r="K800" i="8"/>
  <c r="K896" i="8"/>
  <c r="K978" i="8"/>
  <c r="K985" i="8"/>
  <c r="K1009" i="8"/>
  <c r="K1033" i="8"/>
  <c r="K1041" i="8"/>
  <c r="K1049" i="8"/>
  <c r="K1073" i="8"/>
  <c r="K1105" i="8"/>
  <c r="K1145" i="8"/>
  <c r="K1473" i="8"/>
  <c r="K1477" i="8"/>
  <c r="K1485" i="8"/>
  <c r="K1489" i="8"/>
  <c r="K1493" i="8"/>
  <c r="K1505" i="8"/>
  <c r="K1509" i="8"/>
  <c r="K1521" i="8"/>
  <c r="K1525" i="8"/>
  <c r="K1537" i="8"/>
  <c r="K1541" i="8"/>
  <c r="K1549" i="8"/>
  <c r="K394" i="8"/>
  <c r="K462" i="8"/>
  <c r="K590" i="8"/>
  <c r="K670" i="8"/>
  <c r="K716" i="8"/>
  <c r="K734" i="8"/>
  <c r="K748" i="8"/>
  <c r="K766" i="8"/>
  <c r="K773" i="8"/>
  <c r="K798" i="8"/>
  <c r="K844" i="8"/>
  <c r="K876" i="8"/>
  <c r="K894" i="8"/>
  <c r="K926" i="8"/>
  <c r="K933" i="8"/>
  <c r="K965" i="8"/>
  <c r="K1002" i="8"/>
  <c r="K1018" i="8"/>
  <c r="K1034" i="8"/>
  <c r="K1066" i="8"/>
  <c r="K199" i="8"/>
  <c r="K538" i="8"/>
  <c r="K848" i="8"/>
  <c r="K1021" i="8"/>
  <c r="K1053" i="8"/>
  <c r="K1109" i="8"/>
  <c r="K1535" i="8"/>
  <c r="K2265" i="8"/>
  <c r="K2269" i="8"/>
  <c r="K2281" i="8"/>
  <c r="K2297" i="8"/>
  <c r="K2313" i="8"/>
  <c r="K2329" i="8"/>
  <c r="K2333" i="8"/>
  <c r="K2345" i="8"/>
  <c r="K2280" i="8"/>
  <c r="K2288" i="8"/>
  <c r="K2308" i="8"/>
  <c r="K2312" i="8"/>
  <c r="K770" i="8"/>
  <c r="K912" i="8"/>
  <c r="K969" i="8"/>
  <c r="K1069" i="8"/>
  <c r="K1507" i="8"/>
  <c r="K2259" i="8"/>
  <c r="K2275" i="8"/>
  <c r="K437" i="8"/>
  <c r="K570" i="8"/>
  <c r="K930" i="8"/>
  <c r="K997" i="8"/>
  <c r="K1082" i="8"/>
  <c r="K1098" i="8"/>
  <c r="K1500" i="8"/>
  <c r="K1508" i="8"/>
  <c r="K1532" i="8"/>
  <c r="K2254" i="8"/>
  <c r="K506" i="8"/>
  <c r="K625" i="8"/>
  <c r="K752" i="8"/>
  <c r="K937" i="8"/>
  <c r="K1090" i="8"/>
  <c r="K1464" i="8"/>
  <c r="K1472" i="8"/>
  <c r="K1496" i="8"/>
  <c r="K1504" i="8"/>
  <c r="K1528" i="8"/>
  <c r="K1536" i="8"/>
  <c r="K2328" i="8"/>
  <c r="K2340" i="8"/>
  <c r="K632" i="8"/>
  <c r="K1101" i="8"/>
  <c r="K1523" i="8"/>
  <c r="K2283" i="8"/>
  <c r="K2299" i="8"/>
  <c r="K2347" i="8"/>
  <c r="K944" i="8"/>
  <c r="K1476" i="8"/>
  <c r="K2262" i="8"/>
  <c r="K2310" i="8"/>
  <c r="K2326" i="8"/>
  <c r="K2334" i="8"/>
  <c r="K2350" i="8"/>
  <c r="K2270" i="8"/>
  <c r="K2286" i="8"/>
  <c r="K2" i="8"/>
  <c r="K5" i="8"/>
  <c r="K8" i="8"/>
  <c r="K11" i="8"/>
  <c r="K17" i="8"/>
  <c r="K20" i="8"/>
  <c r="K23" i="8"/>
  <c r="K32" i="8"/>
  <c r="K35" i="8"/>
  <c r="K44" i="8"/>
  <c r="K47" i="8"/>
  <c r="K56" i="8"/>
  <c r="K59" i="8"/>
  <c r="K68" i="8"/>
  <c r="K71" i="8"/>
  <c r="K80" i="8"/>
  <c r="K86" i="8"/>
  <c r="K92" i="8"/>
  <c r="K104" i="8"/>
  <c r="K107" i="8"/>
  <c r="K113" i="8"/>
  <c r="K116" i="8"/>
  <c r="K119" i="8"/>
  <c r="K131" i="8"/>
  <c r="K140" i="8"/>
  <c r="K149" i="8"/>
  <c r="K155" i="8"/>
  <c r="K158" i="8"/>
  <c r="K3" i="8"/>
  <c r="K9" i="8"/>
  <c r="K12" i="8"/>
  <c r="K15" i="8"/>
  <c r="K24" i="8"/>
  <c r="K27" i="8"/>
  <c r="K36" i="8"/>
  <c r="K39" i="8"/>
  <c r="K48" i="8"/>
  <c r="K51" i="8"/>
  <c r="K60" i="8"/>
  <c r="K63" i="8"/>
  <c r="K72" i="8"/>
  <c r="K75" i="8"/>
  <c r="K84" i="8"/>
  <c r="K96" i="8"/>
  <c r="K99" i="8"/>
  <c r="K108" i="8"/>
  <c r="K111" i="8"/>
  <c r="K132" i="8"/>
  <c r="K135" i="8"/>
  <c r="K147" i="8"/>
  <c r="K153" i="8"/>
  <c r="K159" i="8"/>
  <c r="K165" i="8"/>
  <c r="K183" i="8"/>
  <c r="K198" i="8"/>
  <c r="K213" i="8"/>
  <c r="K216" i="8"/>
  <c r="K222" i="8"/>
  <c r="K231" i="8"/>
  <c r="K172" i="8"/>
  <c r="K115" i="8"/>
  <c r="K124" i="8"/>
  <c r="K4" i="8"/>
  <c r="K16" i="8"/>
  <c r="K28" i="8"/>
  <c r="K40" i="8"/>
  <c r="K52" i="8"/>
  <c r="K64" i="8"/>
  <c r="K76" i="8"/>
  <c r="K88" i="8"/>
  <c r="K184" i="8"/>
  <c r="K238" i="8"/>
  <c r="K248" i="8"/>
  <c r="K31" i="8"/>
  <c r="K67" i="8"/>
  <c r="K85" i="8"/>
  <c r="K246" i="8"/>
  <c r="K100" i="8"/>
  <c r="K148" i="8"/>
  <c r="K178" i="8"/>
  <c r="K270" i="8"/>
  <c r="K283" i="8"/>
  <c r="K296" i="8"/>
  <c r="K173" i="8"/>
  <c r="K197" i="8"/>
  <c r="K206" i="8"/>
  <c r="K250" i="8"/>
  <c r="K7" i="8"/>
  <c r="K43" i="8"/>
  <c r="K79" i="8"/>
  <c r="K211" i="8"/>
  <c r="K224" i="8"/>
  <c r="K232" i="8"/>
  <c r="K254" i="8"/>
  <c r="K280" i="8"/>
  <c r="K331" i="8"/>
  <c r="K358" i="8"/>
  <c r="K371" i="8"/>
  <c r="K157" i="8"/>
  <c r="K264" i="8"/>
  <c r="K276" i="8"/>
  <c r="K303" i="8"/>
  <c r="K310" i="8"/>
  <c r="K342" i="8"/>
  <c r="K355" i="8"/>
  <c r="K378" i="8"/>
  <c r="K400" i="8"/>
  <c r="K406" i="8"/>
  <c r="K412" i="8"/>
  <c r="K421" i="8"/>
  <c r="K427" i="8"/>
  <c r="K430" i="8"/>
  <c r="K442" i="8"/>
  <c r="K448" i="8"/>
  <c r="K466" i="8"/>
  <c r="K496" i="8"/>
  <c r="K502" i="8"/>
  <c r="K505" i="8"/>
  <c r="K511" i="8"/>
  <c r="K526" i="8"/>
  <c r="K529" i="8"/>
  <c r="K532" i="8"/>
  <c r="K535" i="8"/>
  <c r="K544" i="8"/>
  <c r="K55" i="8"/>
  <c r="K200" i="8"/>
  <c r="K249" i="8"/>
  <c r="K255" i="8"/>
  <c r="K339" i="8"/>
  <c r="K375" i="8"/>
  <c r="K266" i="8"/>
  <c r="K322" i="8"/>
  <c r="K354" i="8"/>
  <c r="K363" i="8"/>
  <c r="K380" i="8"/>
  <c r="K389" i="8"/>
  <c r="K405" i="8"/>
  <c r="K429" i="8"/>
  <c r="K455" i="8"/>
  <c r="K560" i="8"/>
  <c r="K585" i="8"/>
  <c r="K512" i="8"/>
  <c r="K91" i="8"/>
  <c r="K190" i="8"/>
  <c r="K230" i="8"/>
  <c r="K294" i="8"/>
  <c r="K318" i="8"/>
  <c r="K327" i="8"/>
  <c r="K359" i="8"/>
  <c r="K521" i="8"/>
  <c r="K591" i="8"/>
  <c r="K398" i="8"/>
  <c r="K452" i="8"/>
  <c r="K482" i="8"/>
  <c r="K582" i="8"/>
  <c r="K618" i="8"/>
  <c r="K624" i="8"/>
  <c r="K170" i="8"/>
  <c r="K256" i="8"/>
  <c r="K262" i="8"/>
  <c r="K274" i="8"/>
  <c r="K314" i="8"/>
  <c r="K323" i="8"/>
  <c r="K402" i="8"/>
  <c r="K479" i="8"/>
  <c r="K528" i="8"/>
  <c r="K564" i="8"/>
  <c r="K567" i="8"/>
  <c r="K576" i="8"/>
  <c r="K609" i="8"/>
  <c r="K621" i="8"/>
  <c r="K561" i="8"/>
  <c r="K112" i="8"/>
  <c r="K290" i="8"/>
  <c r="K438" i="8"/>
  <c r="K489" i="8"/>
  <c r="K343" i="8"/>
  <c r="K347" i="8"/>
  <c r="K395" i="8"/>
  <c r="K407" i="8"/>
  <c r="K522" i="8"/>
  <c r="K411" i="8"/>
  <c r="K423" i="8"/>
  <c r="K19" i="8"/>
  <c r="K265" i="8"/>
  <c r="K379" i="8"/>
  <c r="K428" i="8"/>
  <c r="K516" i="8"/>
  <c r="K569" i="8"/>
  <c r="K611" i="8"/>
  <c r="K413" i="8"/>
  <c r="K396" i="8"/>
  <c r="K617" i="8"/>
  <c r="K527" i="8"/>
  <c r="K566" i="8"/>
  <c r="K179" i="8"/>
  <c r="K494" i="8"/>
  <c r="K592" i="8"/>
  <c r="K623" i="8"/>
  <c r="K641" i="8"/>
  <c r="K384" i="8"/>
  <c r="K136" i="8"/>
  <c r="K287" i="8"/>
  <c r="K277" i="8"/>
  <c r="K281" i="8"/>
  <c r="K302" i="8"/>
  <c r="K326" i="8"/>
  <c r="K464" i="8"/>
  <c r="K471" i="8"/>
  <c r="K480" i="8"/>
  <c r="K602" i="8"/>
  <c r="K513" i="8"/>
  <c r="K311" i="8"/>
  <c r="K447" i="8"/>
  <c r="K542" i="8"/>
  <c r="K634" i="8"/>
  <c r="K275" i="8"/>
  <c r="K613" i="8"/>
  <c r="K261" i="8"/>
  <c r="K577" i="8"/>
  <c r="K176" i="8"/>
  <c r="K593" i="8"/>
  <c r="K103" i="8"/>
  <c r="K500" i="8"/>
  <c r="K599" i="8"/>
  <c r="K468" i="8"/>
  <c r="K217" i="8"/>
  <c r="K307" i="8"/>
  <c r="K330" i="8"/>
  <c r="K362" i="8"/>
  <c r="K580" i="8"/>
  <c r="K334" i="8"/>
  <c r="K366" i="8"/>
  <c r="K416" i="8"/>
  <c r="K245" i="8"/>
  <c r="K297" i="8"/>
  <c r="K432" i="8"/>
  <c r="K374" i="8"/>
  <c r="K654" i="8"/>
  <c r="K660" i="8"/>
  <c r="K666" i="8"/>
  <c r="K684" i="8"/>
  <c r="K687" i="8"/>
  <c r="K699" i="8"/>
  <c r="K702" i="8"/>
  <c r="K705" i="8"/>
  <c r="K652" i="8"/>
  <c r="K667" i="8"/>
  <c r="K682" i="8"/>
  <c r="K685" i="8"/>
  <c r="K749" i="8"/>
  <c r="K769" i="8"/>
  <c r="K817" i="8"/>
  <c r="K829" i="8"/>
  <c r="K833" i="8"/>
  <c r="K662" i="8"/>
  <c r="K753" i="8"/>
  <c r="K765" i="8"/>
  <c r="K813" i="8"/>
  <c r="K866" i="8"/>
  <c r="K877" i="8"/>
  <c r="K891" i="8"/>
  <c r="K895" i="8"/>
  <c r="K701" i="8"/>
  <c r="K683" i="8"/>
  <c r="K706" i="8"/>
  <c r="K730" i="8"/>
  <c r="K746" i="8"/>
  <c r="K782" i="8"/>
  <c r="K794" i="8"/>
  <c r="K814" i="8"/>
  <c r="K830" i="8"/>
  <c r="K852" i="8"/>
  <c r="K856" i="8"/>
  <c r="K863" i="8"/>
  <c r="K874" i="8"/>
  <c r="K881" i="8"/>
  <c r="K892" i="8"/>
  <c r="K908" i="8"/>
  <c r="K911" i="8"/>
  <c r="K920" i="8"/>
  <c r="K738" i="8"/>
  <c r="K786" i="8"/>
  <c r="K810" i="8"/>
  <c r="K650" i="8"/>
  <c r="K880" i="8"/>
  <c r="K940" i="8"/>
  <c r="K689" i="8"/>
  <c r="K732" i="8"/>
  <c r="K751" i="8"/>
  <c r="K763" i="8"/>
  <c r="K780" i="8"/>
  <c r="K792" i="8"/>
  <c r="K799" i="8"/>
  <c r="K811" i="8"/>
  <c r="K960" i="8"/>
  <c r="K1000" i="8"/>
  <c r="K1045" i="8"/>
  <c r="K1054" i="8"/>
  <c r="K1057" i="8"/>
  <c r="K1060" i="8"/>
  <c r="K1093" i="8"/>
  <c r="K1096" i="8"/>
  <c r="K1099" i="8"/>
  <c r="K1108" i="8"/>
  <c r="K1111" i="8"/>
  <c r="K1129" i="8"/>
  <c r="K1144" i="8"/>
  <c r="K1147" i="8"/>
  <c r="K1150" i="8"/>
  <c r="K1165" i="8"/>
  <c r="K1174" i="8"/>
  <c r="K1189" i="8"/>
  <c r="K1198" i="8"/>
  <c r="K1201" i="8"/>
  <c r="K1213" i="8"/>
  <c r="K1222" i="8"/>
  <c r="K1225" i="8"/>
  <c r="K840" i="8"/>
  <c r="K910" i="8"/>
  <c r="K957" i="8"/>
  <c r="K712" i="8"/>
  <c r="K776" i="8"/>
  <c r="K784" i="8"/>
  <c r="K812" i="8"/>
  <c r="K847" i="8"/>
  <c r="K989" i="8"/>
  <c r="K1001" i="8"/>
  <c r="K1061" i="8"/>
  <c r="K1097" i="8"/>
  <c r="K767" i="8"/>
  <c r="K897" i="8"/>
  <c r="K939" i="8"/>
  <c r="K943" i="8"/>
  <c r="K961" i="8"/>
  <c r="K986" i="8"/>
  <c r="K1022" i="8"/>
  <c r="K719" i="8"/>
  <c r="K916" i="8"/>
  <c r="K938" i="8"/>
  <c r="K1064" i="8"/>
  <c r="K1112" i="8"/>
  <c r="K1154" i="8"/>
  <c r="K1202" i="8"/>
  <c r="K1249" i="8"/>
  <c r="K1262" i="8"/>
  <c r="K1285" i="8"/>
  <c r="K893" i="8"/>
  <c r="K959" i="8"/>
  <c r="K1032" i="8"/>
  <c r="K1086" i="8"/>
  <c r="K1130" i="8"/>
  <c r="K1246" i="8"/>
  <c r="K1282" i="8"/>
  <c r="K923" i="8"/>
  <c r="K949" i="8"/>
  <c r="K1028" i="8"/>
  <c r="K1047" i="8"/>
  <c r="K1095" i="8"/>
  <c r="K795" i="8"/>
  <c r="K971" i="8"/>
  <c r="K990" i="8"/>
  <c r="K1019" i="8"/>
  <c r="K1065" i="8"/>
  <c r="K1253" i="8"/>
  <c r="K724" i="8"/>
  <c r="K783" i="8"/>
  <c r="K862" i="8"/>
  <c r="K907" i="8"/>
  <c r="K1074" i="8"/>
  <c r="K686" i="8"/>
  <c r="K843" i="8"/>
  <c r="K879" i="8"/>
  <c r="K981" i="8"/>
  <c r="K1005" i="8"/>
  <c r="K1029" i="8"/>
  <c r="K1083" i="8"/>
  <c r="K1127" i="8"/>
  <c r="K1131" i="8"/>
  <c r="K941" i="8"/>
  <c r="K764" i="8"/>
  <c r="K904" i="8"/>
  <c r="K1080" i="8"/>
  <c r="K1089" i="8"/>
  <c r="K1124" i="8"/>
  <c r="K1233" i="8"/>
  <c r="K1381" i="8"/>
  <c r="K1050" i="8"/>
  <c r="K1149" i="8"/>
  <c r="K1197" i="8"/>
  <c r="K1273" i="8"/>
  <c r="K1321" i="8"/>
  <c r="K1325" i="8"/>
  <c r="K1357" i="8"/>
  <c r="K1361" i="8"/>
  <c r="K1401" i="8"/>
  <c r="K1413" i="8"/>
  <c r="K1425" i="8"/>
  <c r="K1437" i="8"/>
  <c r="K1449" i="8"/>
  <c r="K1461" i="8"/>
  <c r="K1488" i="8"/>
  <c r="K1497" i="8"/>
  <c r="K1512" i="8"/>
  <c r="K1524" i="8"/>
  <c r="K1533" i="8"/>
  <c r="K1539" i="8"/>
  <c r="K1545" i="8"/>
  <c r="K1551" i="8"/>
  <c r="K1554" i="8"/>
  <c r="K1563" i="8"/>
  <c r="K1566" i="8"/>
  <c r="K1578" i="8"/>
  <c r="K1587" i="8"/>
  <c r="K1590" i="8"/>
  <c r="K1602" i="8"/>
  <c r="K1611" i="8"/>
  <c r="K1614" i="8"/>
  <c r="K1626" i="8"/>
  <c r="K1635" i="8"/>
  <c r="K1638" i="8"/>
  <c r="K958" i="8"/>
  <c r="K993" i="8"/>
  <c r="K1229" i="8"/>
  <c r="K1238" i="8"/>
  <c r="K996" i="8"/>
  <c r="K1143" i="8"/>
  <c r="K1185" i="8"/>
  <c r="K779" i="8"/>
  <c r="K1193" i="8"/>
  <c r="K1209" i="8"/>
  <c r="K1306" i="8"/>
  <c r="K1337" i="8"/>
  <c r="K1341" i="8"/>
  <c r="K1345" i="8"/>
  <c r="K1354" i="8"/>
  <c r="K1417" i="8"/>
  <c r="K1442" i="8"/>
  <c r="K1453" i="8"/>
  <c r="K1550" i="8"/>
  <c r="K1579" i="8"/>
  <c r="K1615" i="8"/>
  <c r="K1622" i="8"/>
  <c r="K788" i="8"/>
  <c r="K1044" i="8"/>
  <c r="K1161" i="8"/>
  <c r="K1217" i="8"/>
  <c r="K1646" i="8"/>
  <c r="K1670" i="8"/>
  <c r="K1691" i="8"/>
  <c r="K1694" i="8"/>
  <c r="K1718" i="8"/>
  <c r="K1742" i="8"/>
  <c r="K1766" i="8"/>
  <c r="K1790" i="8"/>
  <c r="K1814" i="8"/>
  <c r="K1835" i="8"/>
  <c r="K1838" i="8"/>
  <c r="K1862" i="8"/>
  <c r="K1886" i="8"/>
  <c r="K953" i="8"/>
  <c r="K1076" i="8"/>
  <c r="K1128" i="8"/>
  <c r="K1140" i="8"/>
  <c r="K1173" i="8"/>
  <c r="K1265" i="8"/>
  <c r="K1329" i="8"/>
  <c r="K1333" i="8"/>
  <c r="K1421" i="8"/>
  <c r="K1450" i="8"/>
  <c r="K1457" i="8"/>
  <c r="K1468" i="8"/>
  <c r="K1486" i="8"/>
  <c r="K1529" i="8"/>
  <c r="K1583" i="8"/>
  <c r="K1630" i="8"/>
  <c r="K1026" i="8"/>
  <c r="K1115" i="8"/>
  <c r="K922" i="8"/>
  <c r="K1031" i="8"/>
  <c r="K1261" i="8"/>
  <c r="K1281" i="8"/>
  <c r="K1286" i="8"/>
  <c r="K1342" i="8"/>
  <c r="K1418" i="8"/>
  <c r="K1429" i="8"/>
  <c r="K1245" i="8"/>
  <c r="K1277" i="8"/>
  <c r="K1373" i="8"/>
  <c r="K1205" i="8"/>
  <c r="K1313" i="8"/>
  <c r="K1317" i="8"/>
  <c r="K1322" i="8"/>
  <c r="K1365" i="8"/>
  <c r="K1369" i="8"/>
  <c r="K1377" i="8"/>
  <c r="K987" i="8"/>
  <c r="K1289" i="8"/>
  <c r="K1301" i="8"/>
  <c r="K1394" i="8"/>
  <c r="K1606" i="8"/>
  <c r="K1639" i="8"/>
  <c r="K1651" i="8"/>
  <c r="K1675" i="8"/>
  <c r="K1687" i="8"/>
  <c r="K1699" i="8"/>
  <c r="K1723" i="8"/>
  <c r="K1735" i="8"/>
  <c r="K1747" i="8"/>
  <c r="K1758" i="8"/>
  <c r="K1794" i="8"/>
  <c r="K1819" i="8"/>
  <c r="K1830" i="8"/>
  <c r="K1866" i="8"/>
  <c r="K1891" i="8"/>
  <c r="K1382" i="8"/>
  <c r="K1389" i="8"/>
  <c r="K1433" i="8"/>
  <c r="K1481" i="8"/>
  <c r="K1501" i="8"/>
  <c r="K1582" i="8"/>
  <c r="K815" i="8"/>
  <c r="K1257" i="8"/>
  <c r="K1353" i="8"/>
  <c r="K1445" i="8"/>
  <c r="K1520" i="8"/>
  <c r="K1755" i="8"/>
  <c r="K1798" i="8"/>
  <c r="K1827" i="8"/>
  <c r="K1870" i="8"/>
  <c r="K1899" i="8"/>
  <c r="K1902" i="8"/>
  <c r="K1914" i="8"/>
  <c r="K1923" i="8"/>
  <c r="K1926" i="8"/>
  <c r="K1938" i="8"/>
  <c r="K1947" i="8"/>
  <c r="K1950" i="8"/>
  <c r="K1962" i="8"/>
  <c r="K1971" i="8"/>
  <c r="K1974" i="8"/>
  <c r="K1986" i="8"/>
  <c r="K1995" i="8"/>
  <c r="K1998" i="8"/>
  <c r="K1269" i="8"/>
  <c r="K1516" i="8"/>
  <c r="K1559" i="8"/>
  <c r="K1293" i="8"/>
  <c r="K1397" i="8"/>
  <c r="K1409" i="8"/>
  <c r="K1492" i="8"/>
  <c r="K1598" i="8"/>
  <c r="K1627" i="8"/>
  <c r="K1258" i="8"/>
  <c r="K1305" i="8"/>
  <c r="K1385" i="8"/>
  <c r="K1390" i="8"/>
  <c r="K1441" i="8"/>
  <c r="K1502" i="8"/>
  <c r="K1574" i="8"/>
  <c r="K1603" i="8"/>
  <c r="K1469" i="8"/>
  <c r="K1570" i="8"/>
  <c r="K1484" i="8"/>
  <c r="K1710" i="8"/>
  <c r="K1731" i="8"/>
  <c r="K1771" i="8"/>
  <c r="K1843" i="8"/>
  <c r="K2019" i="8"/>
  <c r="K2026" i="8"/>
  <c r="K2062" i="8"/>
  <c r="K2091" i="8"/>
  <c r="K1181" i="8"/>
  <c r="K1370" i="8"/>
  <c r="K1405" i="8"/>
  <c r="K1610" i="8"/>
  <c r="K1662" i="8"/>
  <c r="K1726" i="8"/>
  <c r="K1882" i="8"/>
  <c r="K2070" i="8"/>
  <c r="K2102" i="8"/>
  <c r="K942" i="8"/>
  <c r="K1237" i="8"/>
  <c r="K1654" i="8"/>
  <c r="K1806" i="8"/>
  <c r="K1878" i="8"/>
  <c r="K2023" i="8"/>
  <c r="K2030" i="8"/>
  <c r="K2059" i="8"/>
  <c r="K2095" i="8"/>
  <c r="K1297" i="8"/>
  <c r="K1465" i="8"/>
  <c r="K1722" i="8"/>
  <c r="K1782" i="8"/>
  <c r="K1854" i="8"/>
  <c r="K968" i="8"/>
  <c r="K1067" i="8"/>
  <c r="K1241" i="8"/>
  <c r="K1349" i="8"/>
  <c r="K1567" i="8"/>
  <c r="K1683" i="8"/>
  <c r="K1738" i="8"/>
  <c r="K1918" i="8"/>
  <c r="K1930" i="8"/>
  <c r="K858" i="8"/>
  <c r="K1393" i="8"/>
  <c r="K1910" i="8"/>
  <c r="K1922" i="8"/>
  <c r="K1513" i="8"/>
  <c r="K1678" i="8"/>
  <c r="K1690" i="8"/>
  <c r="K1707" i="8"/>
  <c r="K1734" i="8"/>
  <c r="K1879" i="8"/>
  <c r="K1659" i="8"/>
  <c r="K1779" i="8"/>
  <c r="K1803" i="8"/>
  <c r="K1894" i="8"/>
  <c r="K1915" i="8"/>
  <c r="K2110" i="8"/>
  <c r="K2155" i="8"/>
  <c r="K2166" i="8"/>
  <c r="K2195" i="8"/>
  <c r="K2202" i="8"/>
  <c r="K2227" i="8"/>
  <c r="K2238" i="8"/>
  <c r="K2256" i="8"/>
  <c r="K2321" i="8"/>
  <c r="K2346" i="8"/>
  <c r="K2242" i="8"/>
  <c r="K2278" i="8"/>
  <c r="K2289" i="8"/>
  <c r="K2314" i="8"/>
  <c r="K2006" i="8"/>
  <c r="K2183" i="8"/>
  <c r="K2251" i="8"/>
  <c r="K1309" i="8"/>
  <c r="K1979" i="8"/>
  <c r="K2003" i="8"/>
  <c r="K2014" i="8"/>
  <c r="K2074" i="8"/>
  <c r="K2264" i="8"/>
  <c r="K2318" i="8"/>
  <c r="K2336" i="8"/>
  <c r="K1517" i="8"/>
  <c r="K1702" i="8"/>
  <c r="K1890" i="8"/>
  <c r="K2147" i="8"/>
  <c r="K2226" i="8"/>
  <c r="K1480" i="8"/>
  <c r="K1642" i="8"/>
  <c r="K2115" i="8"/>
  <c r="K2134" i="8"/>
  <c r="K2163" i="8"/>
  <c r="K2170" i="8"/>
  <c r="K2174" i="8"/>
  <c r="K2206" i="8"/>
  <c r="K2210" i="8"/>
  <c r="K2235" i="8"/>
  <c r="K2246" i="8"/>
  <c r="K2307" i="8"/>
  <c r="K2022" i="8"/>
  <c r="K2154" i="8"/>
  <c r="K2190" i="8"/>
  <c r="K1851" i="8"/>
  <c r="K1875" i="8"/>
  <c r="K2010" i="8"/>
  <c r="K2293" i="8"/>
  <c r="K1686" i="8"/>
  <c r="K1595" i="8"/>
  <c r="K1650" i="8"/>
  <c r="K1939" i="8"/>
  <c r="K1963" i="8"/>
  <c r="K1975" i="8"/>
  <c r="K1987" i="8"/>
  <c r="K2131" i="8"/>
  <c r="K2142" i="8"/>
  <c r="K2171" i="8"/>
  <c r="K2203" i="8"/>
  <c r="K2214" i="8"/>
  <c r="K2250" i="8"/>
  <c r="K2257" i="8"/>
  <c r="K2304" i="8"/>
  <c r="K2322" i="8"/>
  <c r="K2054" i="8"/>
  <c r="K2179" i="8"/>
  <c r="K2273" i="8"/>
  <c r="K2305" i="8"/>
  <c r="K2323" i="8"/>
  <c r="K1538" i="8"/>
  <c r="K1698" i="8"/>
  <c r="K2027" i="8"/>
  <c r="K2038" i="8"/>
  <c r="K2043" i="8"/>
  <c r="K2086" i="8"/>
  <c r="K2107" i="8"/>
  <c r="K2337" i="8"/>
  <c r="K1426" i="8"/>
  <c r="K1490" i="8"/>
  <c r="K1750" i="8"/>
  <c r="K1774" i="8"/>
  <c r="K1795" i="8"/>
  <c r="K1958" i="8"/>
  <c r="K1982" i="8"/>
  <c r="K2139" i="8"/>
  <c r="K2146" i="8"/>
  <c r="K2150" i="8"/>
  <c r="K2182" i="8"/>
  <c r="K2211" i="8"/>
  <c r="K2222" i="8"/>
  <c r="K2294" i="8"/>
  <c r="K1934" i="8"/>
  <c r="K2011" i="8"/>
  <c r="K2158" i="8"/>
  <c r="K2187" i="8"/>
  <c r="K2230" i="8"/>
  <c r="K2302" i="8"/>
  <c r="K2331" i="8"/>
  <c r="K2094" i="8"/>
  <c r="K2122" i="8"/>
  <c r="K1846" i="8"/>
  <c r="K1978" i="8"/>
  <c r="K2126" i="8"/>
  <c r="K1221" i="8"/>
  <c r="K1822" i="8"/>
  <c r="K1867" i="8"/>
  <c r="K1942" i="8"/>
  <c r="K1966" i="8"/>
  <c r="K1990" i="8"/>
  <c r="K2118" i="8"/>
  <c r="K2083" i="8"/>
  <c r="K1954" i="8"/>
  <c r="K2067" i="8"/>
  <c r="K2320" i="8"/>
  <c r="K1358" i="8"/>
  <c r="K2342" i="8"/>
  <c r="K2035" i="8"/>
  <c r="K2078" i="8"/>
  <c r="K2338" i="8"/>
  <c r="K2198" i="8"/>
  <c r="K2046" i="8"/>
  <c r="K1714" i="8"/>
  <c r="K643" i="8"/>
  <c r="K645" i="8"/>
  <c r="K655" i="8"/>
  <c r="U7" i="8"/>
  <c r="V5" i="8"/>
  <c r="G1701" i="8" l="1"/>
  <c r="G1717" i="8"/>
  <c r="G1733" i="8"/>
  <c r="G1749" i="8"/>
  <c r="G1797" i="8"/>
  <c r="G1893" i="8"/>
  <c r="G1909" i="8"/>
  <c r="G1925" i="8"/>
  <c r="G1941" i="8"/>
  <c r="G2085" i="8"/>
  <c r="G2101" i="8"/>
  <c r="G2117" i="8"/>
  <c r="G2133" i="8"/>
  <c r="G2227" i="8"/>
  <c r="G2235" i="8"/>
  <c r="G2243" i="8"/>
  <c r="G2251" i="8"/>
  <c r="G2323" i="8"/>
  <c r="G2331" i="8"/>
  <c r="G2339" i="8"/>
  <c r="G2347" i="8"/>
  <c r="G912" i="8"/>
  <c r="G1101" i="8"/>
  <c r="G1548" i="8"/>
  <c r="G757" i="8"/>
  <c r="G1287" i="8"/>
  <c r="G1303" i="8"/>
  <c r="G1319" i="8"/>
  <c r="G1335" i="8"/>
  <c r="G1479" i="8"/>
  <c r="G1495" i="8"/>
  <c r="G1511" i="8"/>
  <c r="G1527" i="8"/>
  <c r="G645" i="8"/>
  <c r="G773" i="8"/>
  <c r="G901" i="8"/>
  <c r="G994" i="8"/>
  <c r="G1293" i="8"/>
  <c r="G1309" i="8"/>
  <c r="G1325" i="8"/>
  <c r="G1341" i="8"/>
  <c r="G1485" i="8"/>
  <c r="G1501" i="8"/>
  <c r="G1517" i="8"/>
  <c r="G1533" i="8"/>
  <c r="V6" i="8"/>
  <c r="G196" i="8" s="1"/>
  <c r="G2219" i="8" l="1"/>
  <c r="G1685" i="8"/>
  <c r="G2053" i="8"/>
  <c r="G1277" i="8"/>
  <c r="G1271" i="8"/>
  <c r="G1877" i="8"/>
  <c r="G1453" i="8"/>
  <c r="G1154" i="8"/>
  <c r="G1255" i="8"/>
  <c r="G1546" i="8"/>
  <c r="L1546" i="8" s="1"/>
  <c r="G2211" i="8"/>
  <c r="G1669" i="8"/>
  <c r="L1669" i="8" s="1"/>
  <c r="G1437" i="8"/>
  <c r="G1245" i="8"/>
  <c r="G1069" i="8"/>
  <c r="G1431" i="8"/>
  <c r="G1239" i="8"/>
  <c r="G1150" i="8"/>
  <c r="G2299" i="8"/>
  <c r="G2203" i="8"/>
  <c r="G2037" i="8"/>
  <c r="G1845" i="8"/>
  <c r="L1845" i="8" s="1"/>
  <c r="G1653" i="8"/>
  <c r="L1653" i="8" s="1"/>
  <c r="G1552" i="8"/>
  <c r="L1552" i="8" s="1"/>
  <c r="G2315" i="8"/>
  <c r="G2291" i="8"/>
  <c r="G2195" i="8"/>
  <c r="G2021" i="8"/>
  <c r="G1829" i="8"/>
  <c r="G1637" i="8"/>
  <c r="G1469" i="8"/>
  <c r="G1463" i="8"/>
  <c r="G656" i="8"/>
  <c r="G2069" i="8"/>
  <c r="L2069" i="8" s="1"/>
  <c r="G1261" i="8"/>
  <c r="G1447" i="8"/>
  <c r="L1447" i="8" s="1"/>
  <c r="G2307" i="8"/>
  <c r="G1861" i="8"/>
  <c r="G1421" i="8"/>
  <c r="G1229" i="8"/>
  <c r="G998" i="8"/>
  <c r="G1415" i="8"/>
  <c r="G1223" i="8"/>
  <c r="G1078" i="8"/>
  <c r="G1405" i="8"/>
  <c r="G1213" i="8"/>
  <c r="L1213" i="8" s="1"/>
  <c r="G896" i="8"/>
  <c r="L896" i="8" s="1"/>
  <c r="G1399" i="8"/>
  <c r="L1399" i="8" s="1"/>
  <c r="G1207" i="8"/>
  <c r="G989" i="8"/>
  <c r="G2283" i="8"/>
  <c r="G2187" i="8"/>
  <c r="G2005" i="8"/>
  <c r="G1813" i="8"/>
  <c r="G1621" i="8"/>
  <c r="G1605" i="8"/>
  <c r="G640" i="8"/>
  <c r="G1127" i="8"/>
  <c r="L1127" i="8" s="1"/>
  <c r="G2267" i="8"/>
  <c r="L2267" i="8" s="1"/>
  <c r="G1781" i="8"/>
  <c r="L1781" i="8" s="1"/>
  <c r="G1589" i="8"/>
  <c r="G1389" i="8"/>
  <c r="G1197" i="8"/>
  <c r="G768" i="8"/>
  <c r="G1383" i="8"/>
  <c r="G1191" i="8"/>
  <c r="G904" i="8"/>
  <c r="G2275" i="8"/>
  <c r="G2179" i="8"/>
  <c r="G1989" i="8"/>
  <c r="G1373" i="8"/>
  <c r="L1373" i="8" s="1"/>
  <c r="G1151" i="8"/>
  <c r="L1151" i="8" s="1"/>
  <c r="G1367" i="8"/>
  <c r="G776" i="8"/>
  <c r="G2165" i="8"/>
  <c r="G1973" i="8"/>
  <c r="G1561" i="8"/>
  <c r="G1357" i="8"/>
  <c r="G1065" i="8"/>
  <c r="G1549" i="8"/>
  <c r="G1351" i="8"/>
  <c r="G976" i="8"/>
  <c r="L976" i="8" s="1"/>
  <c r="G648" i="8"/>
  <c r="L648" i="8" s="1"/>
  <c r="G2259" i="8"/>
  <c r="L2259" i="8" s="1"/>
  <c r="G2149" i="8"/>
  <c r="G1957" i="8"/>
  <c r="G1765" i="8"/>
  <c r="G1573" i="8"/>
  <c r="G1526" i="8"/>
  <c r="G1494" i="8"/>
  <c r="G1462" i="8"/>
  <c r="G1398" i="8"/>
  <c r="L1398" i="8" s="1"/>
  <c r="G1366" i="8"/>
  <c r="G1334" i="8"/>
  <c r="L1334" i="8" s="1"/>
  <c r="G1302" i="8"/>
  <c r="L1302" i="8" s="1"/>
  <c r="G1270" i="8"/>
  <c r="L1270" i="8" s="1"/>
  <c r="G1238" i="8"/>
  <c r="G1206" i="8"/>
  <c r="G1123" i="8"/>
  <c r="G953" i="8"/>
  <c r="L953" i="8" s="1"/>
  <c r="G701" i="8"/>
  <c r="G1152" i="8"/>
  <c r="G1084" i="8"/>
  <c r="G997" i="8"/>
  <c r="L997" i="8" s="1"/>
  <c r="G804" i="8"/>
  <c r="G1165" i="8"/>
  <c r="L1165" i="8" s="1"/>
  <c r="G1009" i="8"/>
  <c r="G793" i="8"/>
  <c r="L793" i="8" s="1"/>
  <c r="G826" i="8"/>
  <c r="G1079" i="8"/>
  <c r="G823" i="8"/>
  <c r="G592" i="8"/>
  <c r="L592" i="8" s="1"/>
  <c r="G528" i="8"/>
  <c r="G464" i="8"/>
  <c r="G400" i="8"/>
  <c r="G260" i="8"/>
  <c r="L260" i="8" s="1"/>
  <c r="G1553" i="8"/>
  <c r="G1529" i="8"/>
  <c r="L1529" i="8" s="1"/>
  <c r="G1513" i="8"/>
  <c r="G1497" i="8"/>
  <c r="L1497" i="8" s="1"/>
  <c r="G1481" i="8"/>
  <c r="G1465" i="8"/>
  <c r="G1449" i="8"/>
  <c r="G1433" i="8"/>
  <c r="G1417" i="8"/>
  <c r="G1401" i="8"/>
  <c r="G1385" i="8"/>
  <c r="G1369" i="8"/>
  <c r="G1353" i="8"/>
  <c r="G1337" i="8"/>
  <c r="L1337" i="8" s="1"/>
  <c r="G1321" i="8"/>
  <c r="G1305" i="8"/>
  <c r="L1305" i="8" s="1"/>
  <c r="G1289" i="8"/>
  <c r="G1273" i="8"/>
  <c r="G1257" i="8"/>
  <c r="G1241" i="8"/>
  <c r="L1241" i="8" s="1"/>
  <c r="G1225" i="8"/>
  <c r="G1209" i="8"/>
  <c r="G1193" i="8"/>
  <c r="G1135" i="8"/>
  <c r="G1058" i="8"/>
  <c r="G944" i="8"/>
  <c r="L944" i="8" s="1"/>
  <c r="G869" i="8"/>
  <c r="G741" i="8"/>
  <c r="L741" i="8" s="1"/>
  <c r="G613" i="8"/>
  <c r="G1544" i="8"/>
  <c r="G1138" i="8"/>
  <c r="G1062" i="8"/>
  <c r="L1062" i="8" s="1"/>
  <c r="G948" i="8"/>
  <c r="G864" i="8"/>
  <c r="G736" i="8"/>
  <c r="G608" i="8"/>
  <c r="G1541" i="8"/>
  <c r="G1523" i="8"/>
  <c r="G1507" i="8"/>
  <c r="L1507" i="8" s="1"/>
  <c r="G1491" i="8"/>
  <c r="G1475" i="8"/>
  <c r="G1459" i="8"/>
  <c r="G1443" i="8"/>
  <c r="G1427" i="8"/>
  <c r="G1411" i="8"/>
  <c r="G1395" i="8"/>
  <c r="G1379" i="8"/>
  <c r="G1363" i="8"/>
  <c r="L1363" i="8" s="1"/>
  <c r="G1347" i="8"/>
  <c r="G1331" i="8"/>
  <c r="L1331" i="8" s="1"/>
  <c r="G1315" i="8"/>
  <c r="L1315" i="8" s="1"/>
  <c r="G1299" i="8"/>
  <c r="L1299" i="8" s="1"/>
  <c r="G1283" i="8"/>
  <c r="G1267" i="8"/>
  <c r="G1251" i="8"/>
  <c r="G1235" i="8"/>
  <c r="L1235" i="8" s="1"/>
  <c r="G1219" i="8"/>
  <c r="G1203" i="8"/>
  <c r="G1175" i="8"/>
  <c r="G1104" i="8"/>
  <c r="L1104" i="8" s="1"/>
  <c r="G962" i="8"/>
  <c r="G693" i="8"/>
  <c r="L693" i="8" s="1"/>
  <c r="G1178" i="8"/>
  <c r="G1044" i="8"/>
  <c r="L1044" i="8" s="1"/>
  <c r="G848" i="8"/>
  <c r="G1570" i="8"/>
  <c r="G1538" i="8"/>
  <c r="G1134" i="8"/>
  <c r="L1134" i="8" s="1"/>
  <c r="G1053" i="8"/>
  <c r="G964" i="8"/>
  <c r="G872" i="8"/>
  <c r="G744" i="8"/>
  <c r="L744" i="8" s="1"/>
  <c r="G616" i="8"/>
  <c r="G2345" i="8"/>
  <c r="L2345" i="8" s="1"/>
  <c r="G2337" i="8"/>
  <c r="L2337" i="8" s="1"/>
  <c r="G2329" i="8"/>
  <c r="L2329" i="8" s="1"/>
  <c r="G2321" i="8"/>
  <c r="G2313" i="8"/>
  <c r="G2305" i="8"/>
  <c r="G2297" i="8"/>
  <c r="L2297" i="8" s="1"/>
  <c r="G2289" i="8"/>
  <c r="G2281" i="8"/>
  <c r="G2273" i="8"/>
  <c r="G2265" i="8"/>
  <c r="L2265" i="8" s="1"/>
  <c r="G2257" i="8"/>
  <c r="G2249" i="8"/>
  <c r="L2249" i="8" s="1"/>
  <c r="G2241" i="8"/>
  <c r="L2241" i="8" s="1"/>
  <c r="G2233" i="8"/>
  <c r="L2233" i="8" s="1"/>
  <c r="G2225" i="8"/>
  <c r="G2217" i="8"/>
  <c r="G2209" i="8"/>
  <c r="G2201" i="8"/>
  <c r="G2193" i="8"/>
  <c r="G2185" i="8"/>
  <c r="G2177" i="8"/>
  <c r="G2161" i="8"/>
  <c r="G2145" i="8"/>
  <c r="G2129" i="8"/>
  <c r="L2129" i="8" s="1"/>
  <c r="G2113" i="8"/>
  <c r="G2097" i="8"/>
  <c r="L2097" i="8" s="1"/>
  <c r="G2081" i="8"/>
  <c r="G2065" i="8"/>
  <c r="G2049" i="8"/>
  <c r="G2033" i="8"/>
  <c r="L2033" i="8" s="1"/>
  <c r="G2017" i="8"/>
  <c r="G2001" i="8"/>
  <c r="G1985" i="8"/>
  <c r="G1969" i="8"/>
  <c r="L1969" i="8" s="1"/>
  <c r="G1953" i="8"/>
  <c r="G1937" i="8"/>
  <c r="L1937" i="8" s="1"/>
  <c r="G1921" i="8"/>
  <c r="L1921" i="8" s="1"/>
  <c r="G1905" i="8"/>
  <c r="L1905" i="8" s="1"/>
  <c r="G1889" i="8"/>
  <c r="G1873" i="8"/>
  <c r="G1857" i="8"/>
  <c r="G1841" i="8"/>
  <c r="L1841" i="8" s="1"/>
  <c r="G1825" i="8"/>
  <c r="G1809" i="8"/>
  <c r="G1793" i="8"/>
  <c r="G1777" i="8"/>
  <c r="G1761" i="8"/>
  <c r="G1745" i="8"/>
  <c r="G1729" i="8"/>
  <c r="L1729" i="8" s="1"/>
  <c r="G1713" i="8"/>
  <c r="L1713" i="8" s="1"/>
  <c r="G1697" i="8"/>
  <c r="G1681" i="8"/>
  <c r="G1665" i="8"/>
  <c r="G1649" i="8"/>
  <c r="G1633" i="8"/>
  <c r="G1617" i="8"/>
  <c r="G1601" i="8"/>
  <c r="G1585" i="8"/>
  <c r="L1585" i="8" s="1"/>
  <c r="G1563" i="8"/>
  <c r="G1518" i="8"/>
  <c r="L1518" i="8" s="1"/>
  <c r="G1486" i="8"/>
  <c r="L1486" i="8" s="1"/>
  <c r="G1454" i="8"/>
  <c r="L1454" i="8" s="1"/>
  <c r="G1422" i="8"/>
  <c r="G1390" i="8"/>
  <c r="G1358" i="8"/>
  <c r="G1326" i="8"/>
  <c r="G1294" i="8"/>
  <c r="G1262" i="8"/>
  <c r="G1230" i="8"/>
  <c r="G1198" i="8"/>
  <c r="G1081" i="8"/>
  <c r="G893" i="8"/>
  <c r="L893" i="8" s="1"/>
  <c r="G637" i="8"/>
  <c r="L637" i="8" s="1"/>
  <c r="G1136" i="8"/>
  <c r="L1136" i="8" s="1"/>
  <c r="G1061" i="8"/>
  <c r="G972" i="8"/>
  <c r="G740" i="8"/>
  <c r="G1133" i="8"/>
  <c r="L1133" i="8" s="1"/>
  <c r="G968" i="8"/>
  <c r="G729" i="8"/>
  <c r="G762" i="8"/>
  <c r="G1015" i="8"/>
  <c r="L1015" i="8" s="1"/>
  <c r="G759" i="8"/>
  <c r="G576" i="8"/>
  <c r="G512" i="8"/>
  <c r="L512" i="8" s="1"/>
  <c r="G448" i="8"/>
  <c r="L448" i="8" s="1"/>
  <c r="G384" i="8"/>
  <c r="G3" i="8"/>
  <c r="G7" i="8"/>
  <c r="G11" i="8"/>
  <c r="L11" i="8" s="1"/>
  <c r="G15" i="8"/>
  <c r="G19" i="8"/>
  <c r="G23" i="8"/>
  <c r="G27" i="8"/>
  <c r="L27" i="8" s="1"/>
  <c r="G31" i="8"/>
  <c r="G35" i="8"/>
  <c r="L35" i="8" s="1"/>
  <c r="G39" i="8"/>
  <c r="L39" i="8" s="1"/>
  <c r="G43" i="8"/>
  <c r="L43" i="8" s="1"/>
  <c r="G47" i="8"/>
  <c r="G51" i="8"/>
  <c r="G55" i="8"/>
  <c r="G59" i="8"/>
  <c r="L59" i="8" s="1"/>
  <c r="G63" i="8"/>
  <c r="G67" i="8"/>
  <c r="G71" i="8"/>
  <c r="G75" i="8"/>
  <c r="L75" i="8" s="1"/>
  <c r="G79" i="8"/>
  <c r="G83" i="8"/>
  <c r="L83" i="8" s="1"/>
  <c r="G87" i="8"/>
  <c r="G91" i="8"/>
  <c r="L91" i="8" s="1"/>
  <c r="G95" i="8"/>
  <c r="G99" i="8"/>
  <c r="G103" i="8"/>
  <c r="G107" i="8"/>
  <c r="L107" i="8" s="1"/>
  <c r="G111" i="8"/>
  <c r="G115" i="8"/>
  <c r="G119" i="8"/>
  <c r="G123" i="8"/>
  <c r="L123" i="8" s="1"/>
  <c r="G129" i="8"/>
  <c r="G133" i="8"/>
  <c r="L133" i="8" s="1"/>
  <c r="G137" i="8"/>
  <c r="L137" i="8" s="1"/>
  <c r="G141" i="8"/>
  <c r="L141" i="8" s="1"/>
  <c r="G145" i="8"/>
  <c r="G149" i="8"/>
  <c r="G153" i="8"/>
  <c r="G157" i="8"/>
  <c r="L157" i="8" s="1"/>
  <c r="G161" i="8"/>
  <c r="G165" i="8"/>
  <c r="G169" i="8"/>
  <c r="G173" i="8"/>
  <c r="G177" i="8"/>
  <c r="G181" i="8"/>
  <c r="L181" i="8" s="1"/>
  <c r="G185" i="8"/>
  <c r="L185" i="8" s="1"/>
  <c r="G189" i="8"/>
  <c r="L189" i="8" s="1"/>
  <c r="G193" i="8"/>
  <c r="G197" i="8"/>
  <c r="G201" i="8"/>
  <c r="G205" i="8"/>
  <c r="L205" i="8" s="1"/>
  <c r="G209" i="8"/>
  <c r="G213" i="8"/>
  <c r="G217" i="8"/>
  <c r="G221" i="8"/>
  <c r="L221" i="8" s="1"/>
  <c r="G225" i="8"/>
  <c r="G229" i="8"/>
  <c r="G233" i="8"/>
  <c r="G237" i="8"/>
  <c r="L237" i="8" s="1"/>
  <c r="G241" i="8"/>
  <c r="G245" i="8"/>
  <c r="G249" i="8"/>
  <c r="G253" i="8"/>
  <c r="L253" i="8" s="1"/>
  <c r="G257" i="8"/>
  <c r="G261" i="8"/>
  <c r="G265" i="8"/>
  <c r="G269" i="8"/>
  <c r="G273" i="8"/>
  <c r="G277" i="8"/>
  <c r="G281" i="8"/>
  <c r="L281" i="8" s="1"/>
  <c r="G285" i="8"/>
  <c r="L285" i="8" s="1"/>
  <c r="G289" i="8"/>
  <c r="G293" i="8"/>
  <c r="G297" i="8"/>
  <c r="G301" i="8"/>
  <c r="G305" i="8"/>
  <c r="G309" i="8"/>
  <c r="G313" i="8"/>
  <c r="G317" i="8"/>
  <c r="G321" i="8"/>
  <c r="G325" i="8"/>
  <c r="G329" i="8"/>
  <c r="L329" i="8" s="1"/>
  <c r="G333" i="8"/>
  <c r="L333" i="8" s="1"/>
  <c r="G337" i="8"/>
  <c r="G341" i="8"/>
  <c r="G345" i="8"/>
  <c r="G349" i="8"/>
  <c r="L349" i="8" s="1"/>
  <c r="G353" i="8"/>
  <c r="G357" i="8"/>
  <c r="G361" i="8"/>
  <c r="G365" i="8"/>
  <c r="G126" i="8"/>
  <c r="G4" i="8"/>
  <c r="L4" i="8" s="1"/>
  <c r="G8" i="8"/>
  <c r="L8" i="8" s="1"/>
  <c r="G12" i="8"/>
  <c r="L12" i="8" s="1"/>
  <c r="G16" i="8"/>
  <c r="G20" i="8"/>
  <c r="G24" i="8"/>
  <c r="G28" i="8"/>
  <c r="L28" i="8" s="1"/>
  <c r="G32" i="8"/>
  <c r="G36" i="8"/>
  <c r="G40" i="8"/>
  <c r="G44" i="8"/>
  <c r="L44" i="8" s="1"/>
  <c r="G48" i="8"/>
  <c r="G52" i="8"/>
  <c r="L52" i="8" s="1"/>
  <c r="G56" i="8"/>
  <c r="L56" i="8" s="1"/>
  <c r="G60" i="8"/>
  <c r="G64" i="8"/>
  <c r="G68" i="8"/>
  <c r="G72" i="8"/>
  <c r="G76" i="8"/>
  <c r="G80" i="8"/>
  <c r="G84" i="8"/>
  <c r="G88" i="8"/>
  <c r="G92" i="8"/>
  <c r="L92" i="8" s="1"/>
  <c r="G96" i="8"/>
  <c r="G100" i="8"/>
  <c r="G104" i="8"/>
  <c r="L104" i="8" s="1"/>
  <c r="G108" i="8"/>
  <c r="L108" i="8" s="1"/>
  <c r="G112" i="8"/>
  <c r="G116" i="8"/>
  <c r="G120" i="8"/>
  <c r="G124" i="8"/>
  <c r="L124" i="8" s="1"/>
  <c r="G130" i="8"/>
  <c r="G134" i="8"/>
  <c r="G138" i="8"/>
  <c r="G142" i="8"/>
  <c r="L142" i="8" s="1"/>
  <c r="G146" i="8"/>
  <c r="G150" i="8"/>
  <c r="L150" i="8" s="1"/>
  <c r="G154" i="8"/>
  <c r="G158" i="8"/>
  <c r="L158" i="8" s="1"/>
  <c r="G162" i="8"/>
  <c r="G166" i="8"/>
  <c r="G170" i="8"/>
  <c r="G174" i="8"/>
  <c r="L174" i="8" s="1"/>
  <c r="G178" i="8"/>
  <c r="G182" i="8"/>
  <c r="G186" i="8"/>
  <c r="G190" i="8"/>
  <c r="L190" i="8" s="1"/>
  <c r="G194" i="8"/>
  <c r="G198" i="8"/>
  <c r="L198" i="8" s="1"/>
  <c r="G202" i="8"/>
  <c r="L202" i="8" s="1"/>
  <c r="G206" i="8"/>
  <c r="L206" i="8" s="1"/>
  <c r="G210" i="8"/>
  <c r="G214" i="8"/>
  <c r="G218" i="8"/>
  <c r="G222" i="8"/>
  <c r="L222" i="8" s="1"/>
  <c r="G226" i="8"/>
  <c r="G230" i="8"/>
  <c r="G234" i="8"/>
  <c r="G238" i="8"/>
  <c r="L238" i="8" s="1"/>
  <c r="G242" i="8"/>
  <c r="G246" i="8"/>
  <c r="L246" i="8" s="1"/>
  <c r="G250" i="8"/>
  <c r="L250" i="8" s="1"/>
  <c r="G254" i="8"/>
  <c r="L254" i="8" s="1"/>
  <c r="G258" i="8"/>
  <c r="G262" i="8"/>
  <c r="G266" i="8"/>
  <c r="G270" i="8"/>
  <c r="L270" i="8" s="1"/>
  <c r="G274" i="8"/>
  <c r="G278" i="8"/>
  <c r="G282" i="8"/>
  <c r="G286" i="8"/>
  <c r="L286" i="8" s="1"/>
  <c r="G290" i="8"/>
  <c r="G294" i="8"/>
  <c r="G298" i="8"/>
  <c r="G302" i="8"/>
  <c r="L302" i="8" s="1"/>
  <c r="G306" i="8"/>
  <c r="G310" i="8"/>
  <c r="G314" i="8"/>
  <c r="G318" i="8"/>
  <c r="L318" i="8" s="1"/>
  <c r="G322" i="8"/>
  <c r="G326" i="8"/>
  <c r="G330" i="8"/>
  <c r="G334" i="8"/>
  <c r="L334" i="8" s="1"/>
  <c r="G338" i="8"/>
  <c r="G342" i="8"/>
  <c r="L342" i="8" s="1"/>
  <c r="G346" i="8"/>
  <c r="G350" i="8"/>
  <c r="L350" i="8" s="1"/>
  <c r="G354" i="8"/>
  <c r="G358" i="8"/>
  <c r="G362" i="8"/>
  <c r="G366" i="8"/>
  <c r="G369" i="8"/>
  <c r="G5" i="8"/>
  <c r="G9" i="8"/>
  <c r="G13" i="8"/>
  <c r="L13" i="8" s="1"/>
  <c r="G17" i="8"/>
  <c r="G21" i="8"/>
  <c r="L21" i="8" s="1"/>
  <c r="G25" i="8"/>
  <c r="G29" i="8"/>
  <c r="L29" i="8" s="1"/>
  <c r="G33" i="8"/>
  <c r="G37" i="8"/>
  <c r="G41" i="8"/>
  <c r="G45" i="8"/>
  <c r="L45" i="8" s="1"/>
  <c r="G49" i="8"/>
  <c r="G53" i="8"/>
  <c r="G57" i="8"/>
  <c r="G61" i="8"/>
  <c r="L61" i="8" s="1"/>
  <c r="G65" i="8"/>
  <c r="G69" i="8"/>
  <c r="L69" i="8" s="1"/>
  <c r="G73" i="8"/>
  <c r="L73" i="8" s="1"/>
  <c r="G77" i="8"/>
  <c r="L77" i="8" s="1"/>
  <c r="G81" i="8"/>
  <c r="G85" i="8"/>
  <c r="G89" i="8"/>
  <c r="G93" i="8"/>
  <c r="L93" i="8" s="1"/>
  <c r="G97" i="8"/>
  <c r="G101" i="8"/>
  <c r="G105" i="8"/>
  <c r="G109" i="8"/>
  <c r="L109" i="8" s="1"/>
  <c r="G113" i="8"/>
  <c r="G117" i="8"/>
  <c r="L117" i="8" s="1"/>
  <c r="G121" i="8"/>
  <c r="L121" i="8" s="1"/>
  <c r="G125" i="8"/>
  <c r="L125" i="8" s="1"/>
  <c r="G131" i="8"/>
  <c r="G135" i="8"/>
  <c r="G139" i="8"/>
  <c r="G143" i="8"/>
  <c r="L143" i="8" s="1"/>
  <c r="G147" i="8"/>
  <c r="G151" i="8"/>
  <c r="G155" i="8"/>
  <c r="G159" i="8"/>
  <c r="L159" i="8" s="1"/>
  <c r="G163" i="8"/>
  <c r="G167" i="8"/>
  <c r="L167" i="8" s="1"/>
  <c r="G171" i="8"/>
  <c r="L171" i="8" s="1"/>
  <c r="G175" i="8"/>
  <c r="L175" i="8" s="1"/>
  <c r="G179" i="8"/>
  <c r="G183" i="8"/>
  <c r="G187" i="8"/>
  <c r="G191" i="8"/>
  <c r="L191" i="8" s="1"/>
  <c r="G195" i="8"/>
  <c r="G199" i="8"/>
  <c r="G203" i="8"/>
  <c r="G207" i="8"/>
  <c r="L207" i="8" s="1"/>
  <c r="G211" i="8"/>
  <c r="G215" i="8"/>
  <c r="L215" i="8" s="1"/>
  <c r="G219" i="8"/>
  <c r="L219" i="8" s="1"/>
  <c r="G223" i="8"/>
  <c r="G227" i="8"/>
  <c r="G231" i="8"/>
  <c r="G235" i="8"/>
  <c r="G239" i="8"/>
  <c r="L239" i="8" s="1"/>
  <c r="G243" i="8"/>
  <c r="G247" i="8"/>
  <c r="G251" i="8"/>
  <c r="G255" i="8"/>
  <c r="L255" i="8" s="1"/>
  <c r="G259" i="8"/>
  <c r="G263" i="8"/>
  <c r="L263" i="8" s="1"/>
  <c r="G267" i="8"/>
  <c r="G271" i="8"/>
  <c r="L271" i="8" s="1"/>
  <c r="G275" i="8"/>
  <c r="G279" i="8"/>
  <c r="G283" i="8"/>
  <c r="G287" i="8"/>
  <c r="L287" i="8" s="1"/>
  <c r="G291" i="8"/>
  <c r="G295" i="8"/>
  <c r="G299" i="8"/>
  <c r="G303" i="8"/>
  <c r="L303" i="8" s="1"/>
  <c r="G307" i="8"/>
  <c r="G311" i="8"/>
  <c r="G315" i="8"/>
  <c r="L315" i="8" s="1"/>
  <c r="G319" i="8"/>
  <c r="L319" i="8" s="1"/>
  <c r="G323" i="8"/>
  <c r="G327" i="8"/>
  <c r="G331" i="8"/>
  <c r="G335" i="8"/>
  <c r="L335" i="8" s="1"/>
  <c r="G339" i="8"/>
  <c r="G343" i="8"/>
  <c r="G6" i="8"/>
  <c r="G22" i="8"/>
  <c r="G38" i="8"/>
  <c r="G54" i="8"/>
  <c r="L54" i="8" s="1"/>
  <c r="G70" i="8"/>
  <c r="L70" i="8" s="1"/>
  <c r="G86" i="8"/>
  <c r="L86" i="8" s="1"/>
  <c r="G102" i="8"/>
  <c r="G118" i="8"/>
  <c r="G136" i="8"/>
  <c r="G152" i="8"/>
  <c r="L152" i="8" s="1"/>
  <c r="G168" i="8"/>
  <c r="G184" i="8"/>
  <c r="G200" i="8"/>
  <c r="G216" i="8"/>
  <c r="G232" i="8"/>
  <c r="G248" i="8"/>
  <c r="L248" i="8" s="1"/>
  <c r="G264" i="8"/>
  <c r="L264" i="8" s="1"/>
  <c r="G280" i="8"/>
  <c r="L280" i="8" s="1"/>
  <c r="G296" i="8"/>
  <c r="G312" i="8"/>
  <c r="G328" i="8"/>
  <c r="G344" i="8"/>
  <c r="G352" i="8"/>
  <c r="G360" i="8"/>
  <c r="G368" i="8"/>
  <c r="G373" i="8"/>
  <c r="L373" i="8" s="1"/>
  <c r="G377" i="8"/>
  <c r="G381" i="8"/>
  <c r="L381" i="8" s="1"/>
  <c r="G385" i="8"/>
  <c r="L385" i="8" s="1"/>
  <c r="G389" i="8"/>
  <c r="L389" i="8" s="1"/>
  <c r="G393" i="8"/>
  <c r="G397" i="8"/>
  <c r="G401" i="8"/>
  <c r="G405" i="8"/>
  <c r="G409" i="8"/>
  <c r="G413" i="8"/>
  <c r="G417" i="8"/>
  <c r="G421" i="8"/>
  <c r="G425" i="8"/>
  <c r="G429" i="8"/>
  <c r="L429" i="8" s="1"/>
  <c r="G433" i="8"/>
  <c r="G437" i="8"/>
  <c r="L437" i="8" s="1"/>
  <c r="G441" i="8"/>
  <c r="G445" i="8"/>
  <c r="G449" i="8"/>
  <c r="G453" i="8"/>
  <c r="L453" i="8" s="1"/>
  <c r="G457" i="8"/>
  <c r="G461" i="8"/>
  <c r="G465" i="8"/>
  <c r="G469" i="8"/>
  <c r="L469" i="8" s="1"/>
  <c r="G473" i="8"/>
  <c r="G477" i="8"/>
  <c r="G481" i="8"/>
  <c r="L481" i="8" s="1"/>
  <c r="G485" i="8"/>
  <c r="L485" i="8" s="1"/>
  <c r="G489" i="8"/>
  <c r="G493" i="8"/>
  <c r="G497" i="8"/>
  <c r="G501" i="8"/>
  <c r="L501" i="8" s="1"/>
  <c r="G505" i="8"/>
  <c r="G509" i="8"/>
  <c r="G513" i="8"/>
  <c r="G517" i="8"/>
  <c r="L517" i="8" s="1"/>
  <c r="G521" i="8"/>
  <c r="G525" i="8"/>
  <c r="L525" i="8" s="1"/>
  <c r="G529" i="8"/>
  <c r="L529" i="8" s="1"/>
  <c r="G533" i="8"/>
  <c r="L533" i="8" s="1"/>
  <c r="G537" i="8"/>
  <c r="G541" i="8"/>
  <c r="G545" i="8"/>
  <c r="G549" i="8"/>
  <c r="L549" i="8" s="1"/>
  <c r="G553" i="8"/>
  <c r="G557" i="8"/>
  <c r="G561" i="8"/>
  <c r="G565" i="8"/>
  <c r="L565" i="8" s="1"/>
  <c r="G569" i="8"/>
  <c r="G573" i="8"/>
  <c r="L573" i="8" s="1"/>
  <c r="G577" i="8"/>
  <c r="L577" i="8" s="1"/>
  <c r="G581" i="8"/>
  <c r="G585" i="8"/>
  <c r="G589" i="8"/>
  <c r="G593" i="8"/>
  <c r="G597" i="8"/>
  <c r="L597" i="8" s="1"/>
  <c r="G603" i="8"/>
  <c r="G619" i="8"/>
  <c r="G635" i="8"/>
  <c r="G651" i="8"/>
  <c r="L651" i="8" s="1"/>
  <c r="G667" i="8"/>
  <c r="G683" i="8"/>
  <c r="G699" i="8"/>
  <c r="G715" i="8"/>
  <c r="L715" i="8" s="1"/>
  <c r="G731" i="8"/>
  <c r="G747" i="8"/>
  <c r="G763" i="8"/>
  <c r="G779" i="8"/>
  <c r="L779" i="8" s="1"/>
  <c r="G795" i="8"/>
  <c r="G811" i="8"/>
  <c r="G827" i="8"/>
  <c r="G843" i="8"/>
  <c r="G859" i="8"/>
  <c r="G875" i="8"/>
  <c r="G891" i="8"/>
  <c r="L891" i="8" s="1"/>
  <c r="G907" i="8"/>
  <c r="L907" i="8" s="1"/>
  <c r="G923" i="8"/>
  <c r="G939" i="8"/>
  <c r="G955" i="8"/>
  <c r="G971" i="8"/>
  <c r="L971" i="8" s="1"/>
  <c r="G987" i="8"/>
  <c r="G1003" i="8"/>
  <c r="G1019" i="8"/>
  <c r="G1035" i="8"/>
  <c r="L1035" i="8" s="1"/>
  <c r="G1051" i="8"/>
  <c r="G1067" i="8"/>
  <c r="G1083" i="8"/>
  <c r="L1083" i="8" s="1"/>
  <c r="G1099" i="8"/>
  <c r="L1099" i="8" s="1"/>
  <c r="G606" i="8"/>
  <c r="G622" i="8"/>
  <c r="G638" i="8"/>
  <c r="G654" i="8"/>
  <c r="G670" i="8"/>
  <c r="G686" i="8"/>
  <c r="G702" i="8"/>
  <c r="G718" i="8"/>
  <c r="L718" i="8" s="1"/>
  <c r="G734" i="8"/>
  <c r="G750" i="8"/>
  <c r="G766" i="8"/>
  <c r="L766" i="8" s="1"/>
  <c r="G782" i="8"/>
  <c r="L782" i="8" s="1"/>
  <c r="G798" i="8"/>
  <c r="G814" i="8"/>
  <c r="G830" i="8"/>
  <c r="G846" i="8"/>
  <c r="L846" i="8" s="1"/>
  <c r="G862" i="8"/>
  <c r="G878" i="8"/>
  <c r="G894" i="8"/>
  <c r="G910" i="8"/>
  <c r="L910" i="8" s="1"/>
  <c r="G601" i="8"/>
  <c r="G633" i="8"/>
  <c r="G665" i="8"/>
  <c r="L665" i="8" s="1"/>
  <c r="G10" i="8"/>
  <c r="L10" i="8" s="1"/>
  <c r="G26" i="8"/>
  <c r="G42" i="8"/>
  <c r="G58" i="8"/>
  <c r="G74" i="8"/>
  <c r="L74" i="8" s="1"/>
  <c r="G90" i="8"/>
  <c r="G106" i="8"/>
  <c r="G122" i="8"/>
  <c r="G140" i="8"/>
  <c r="L140" i="8" s="1"/>
  <c r="G156" i="8"/>
  <c r="G172" i="8"/>
  <c r="L172" i="8" s="1"/>
  <c r="G188" i="8"/>
  <c r="L188" i="8" s="1"/>
  <c r="G204" i="8"/>
  <c r="L204" i="8" s="1"/>
  <c r="G220" i="8"/>
  <c r="G236" i="8"/>
  <c r="G252" i="8"/>
  <c r="G268" i="8"/>
  <c r="L268" i="8" s="1"/>
  <c r="G284" i="8"/>
  <c r="G300" i="8"/>
  <c r="G316" i="8"/>
  <c r="G332" i="8"/>
  <c r="L332" i="8" s="1"/>
  <c r="G347" i="8"/>
  <c r="G355" i="8"/>
  <c r="L355" i="8" s="1"/>
  <c r="G363" i="8"/>
  <c r="L363" i="8" s="1"/>
  <c r="G370" i="8"/>
  <c r="L370" i="8" s="1"/>
  <c r="G374" i="8"/>
  <c r="G378" i="8"/>
  <c r="G382" i="8"/>
  <c r="G386" i="8"/>
  <c r="L386" i="8" s="1"/>
  <c r="G390" i="8"/>
  <c r="G394" i="8"/>
  <c r="G398" i="8"/>
  <c r="G402" i="8"/>
  <c r="L402" i="8" s="1"/>
  <c r="G406" i="8"/>
  <c r="G410" i="8"/>
  <c r="L410" i="8" s="1"/>
  <c r="G414" i="8"/>
  <c r="L414" i="8" s="1"/>
  <c r="G418" i="8"/>
  <c r="L418" i="8" s="1"/>
  <c r="G422" i="8"/>
  <c r="G426" i="8"/>
  <c r="G430" i="8"/>
  <c r="G434" i="8"/>
  <c r="L434" i="8" s="1"/>
  <c r="G438" i="8"/>
  <c r="G442" i="8"/>
  <c r="G446" i="8"/>
  <c r="G450" i="8"/>
  <c r="L450" i="8" s="1"/>
  <c r="G454" i="8"/>
  <c r="G458" i="8"/>
  <c r="L458" i="8" s="1"/>
  <c r="G462" i="8"/>
  <c r="G466" i="8"/>
  <c r="L466" i="8" s="1"/>
  <c r="G470" i="8"/>
  <c r="G474" i="8"/>
  <c r="G478" i="8"/>
  <c r="G482" i="8"/>
  <c r="L482" i="8" s="1"/>
  <c r="G486" i="8"/>
  <c r="G490" i="8"/>
  <c r="G494" i="8"/>
  <c r="G498" i="8"/>
  <c r="G502" i="8"/>
  <c r="G506" i="8"/>
  <c r="L506" i="8" s="1"/>
  <c r="G510" i="8"/>
  <c r="G514" i="8"/>
  <c r="L514" i="8" s="1"/>
  <c r="G518" i="8"/>
  <c r="G522" i="8"/>
  <c r="G526" i="8"/>
  <c r="G530" i="8"/>
  <c r="L530" i="8" s="1"/>
  <c r="G534" i="8"/>
  <c r="G538" i="8"/>
  <c r="G542" i="8"/>
  <c r="G546" i="8"/>
  <c r="L546" i="8" s="1"/>
  <c r="G550" i="8"/>
  <c r="G554" i="8"/>
  <c r="L554" i="8" s="1"/>
  <c r="G558" i="8"/>
  <c r="G562" i="8"/>
  <c r="L562" i="8" s="1"/>
  <c r="G566" i="8"/>
  <c r="G570" i="8"/>
  <c r="G574" i="8"/>
  <c r="G578" i="8"/>
  <c r="L578" i="8" s="1"/>
  <c r="G582" i="8"/>
  <c r="G586" i="8"/>
  <c r="G590" i="8"/>
  <c r="G594" i="8"/>
  <c r="L594" i="8" s="1"/>
  <c r="G598" i="8"/>
  <c r="G607" i="8"/>
  <c r="G623" i="8"/>
  <c r="L623" i="8" s="1"/>
  <c r="G639" i="8"/>
  <c r="L639" i="8" s="1"/>
  <c r="G655" i="8"/>
  <c r="G671" i="8"/>
  <c r="G687" i="8"/>
  <c r="G703" i="8"/>
  <c r="G719" i="8"/>
  <c r="G735" i="8"/>
  <c r="G751" i="8"/>
  <c r="G767" i="8"/>
  <c r="G783" i="8"/>
  <c r="G799" i="8"/>
  <c r="G815" i="8"/>
  <c r="L815" i="8" s="1"/>
  <c r="G831" i="8"/>
  <c r="L831" i="8" s="1"/>
  <c r="G847" i="8"/>
  <c r="G863" i="8"/>
  <c r="G879" i="8"/>
  <c r="G895" i="8"/>
  <c r="L895" i="8" s="1"/>
  <c r="G911" i="8"/>
  <c r="G927" i="8"/>
  <c r="G943" i="8"/>
  <c r="G959" i="8"/>
  <c r="L959" i="8" s="1"/>
  <c r="G975" i="8"/>
  <c r="G991" i="8"/>
  <c r="L991" i="8" s="1"/>
  <c r="G1007" i="8"/>
  <c r="L1007" i="8" s="1"/>
  <c r="G1023" i="8"/>
  <c r="L1023" i="8" s="1"/>
  <c r="G1039" i="8"/>
  <c r="G1055" i="8"/>
  <c r="G1071" i="8"/>
  <c r="G1087" i="8"/>
  <c r="L1087" i="8" s="1"/>
  <c r="G1103" i="8"/>
  <c r="G610" i="8"/>
  <c r="G626" i="8"/>
  <c r="G642" i="8"/>
  <c r="L642" i="8" s="1"/>
  <c r="G658" i="8"/>
  <c r="G674" i="8"/>
  <c r="L674" i="8" s="1"/>
  <c r="G690" i="8"/>
  <c r="G706" i="8"/>
  <c r="L706" i="8" s="1"/>
  <c r="G722" i="8"/>
  <c r="G738" i="8"/>
  <c r="G754" i="8"/>
  <c r="G770" i="8"/>
  <c r="L770" i="8" s="1"/>
  <c r="G786" i="8"/>
  <c r="G802" i="8"/>
  <c r="G818" i="8"/>
  <c r="G834" i="8"/>
  <c r="L834" i="8" s="1"/>
  <c r="G850" i="8"/>
  <c r="G866" i="8"/>
  <c r="L866" i="8" s="1"/>
  <c r="G882" i="8"/>
  <c r="L882" i="8" s="1"/>
  <c r="G898" i="8"/>
  <c r="G914" i="8"/>
  <c r="G609" i="8"/>
  <c r="G641" i="8"/>
  <c r="G673" i="8"/>
  <c r="L673" i="8" s="1"/>
  <c r="G705" i="8"/>
  <c r="G737" i="8"/>
  <c r="G769" i="8"/>
  <c r="G801" i="8"/>
  <c r="G833" i="8"/>
  <c r="G865" i="8"/>
  <c r="L865" i="8" s="1"/>
  <c r="G897" i="8"/>
  <c r="L897" i="8" s="1"/>
  <c r="G929" i="8"/>
  <c r="L929" i="8" s="1"/>
  <c r="G952" i="8"/>
  <c r="G970" i="8"/>
  <c r="G993" i="8"/>
  <c r="G1016" i="8"/>
  <c r="L1016" i="8" s="1"/>
  <c r="G1034" i="8"/>
  <c r="G1057" i="8"/>
  <c r="G1080" i="8"/>
  <c r="G1098" i="8"/>
  <c r="G1121" i="8"/>
  <c r="G1137" i="8"/>
  <c r="L1137" i="8" s="1"/>
  <c r="G1153" i="8"/>
  <c r="L1153" i="8" s="1"/>
  <c r="G1169" i="8"/>
  <c r="L1169" i="8" s="1"/>
  <c r="G1185" i="8"/>
  <c r="G620" i="8"/>
  <c r="G652" i="8"/>
  <c r="G684" i="8"/>
  <c r="L684" i="8" s="1"/>
  <c r="G716" i="8"/>
  <c r="G748" i="8"/>
  <c r="G780" i="8"/>
  <c r="G812" i="8"/>
  <c r="L812" i="8" s="1"/>
  <c r="G844" i="8"/>
  <c r="G876" i="8"/>
  <c r="L876" i="8" s="1"/>
  <c r="G908" i="8"/>
  <c r="L908" i="8" s="1"/>
  <c r="G933" i="8"/>
  <c r="L933" i="8" s="1"/>
  <c r="G956" i="8"/>
  <c r="G974" i="8"/>
  <c r="G14" i="8"/>
  <c r="G30" i="8"/>
  <c r="G46" i="8"/>
  <c r="G62" i="8"/>
  <c r="G78" i="8"/>
  <c r="G94" i="8"/>
  <c r="L94" i="8" s="1"/>
  <c r="G110" i="8"/>
  <c r="G128" i="8"/>
  <c r="L128" i="8" s="1"/>
  <c r="G144" i="8"/>
  <c r="G160" i="8"/>
  <c r="L160" i="8" s="1"/>
  <c r="G176" i="8"/>
  <c r="G192" i="8"/>
  <c r="G208" i="8"/>
  <c r="G224" i="8"/>
  <c r="G240" i="8"/>
  <c r="G256" i="8"/>
  <c r="G272" i="8"/>
  <c r="G288" i="8"/>
  <c r="L288" i="8" s="1"/>
  <c r="G304" i="8"/>
  <c r="G320" i="8"/>
  <c r="L320" i="8" s="1"/>
  <c r="G336" i="8"/>
  <c r="L336" i="8" s="1"/>
  <c r="G348" i="8"/>
  <c r="L348" i="8" s="1"/>
  <c r="G356" i="8"/>
  <c r="G364" i="8"/>
  <c r="G371" i="8"/>
  <c r="G375" i="8"/>
  <c r="L375" i="8" s="1"/>
  <c r="G379" i="8"/>
  <c r="G383" i="8"/>
  <c r="G387" i="8"/>
  <c r="G391" i="8"/>
  <c r="L391" i="8" s="1"/>
  <c r="G395" i="8"/>
  <c r="G399" i="8"/>
  <c r="L399" i="8" s="1"/>
  <c r="G403" i="8"/>
  <c r="G407" i="8"/>
  <c r="L407" i="8" s="1"/>
  <c r="G411" i="8"/>
  <c r="G415" i="8"/>
  <c r="G419" i="8"/>
  <c r="G423" i="8"/>
  <c r="L423" i="8" s="1"/>
  <c r="G427" i="8"/>
  <c r="G431" i="8"/>
  <c r="G435" i="8"/>
  <c r="G439" i="8"/>
  <c r="L439" i="8" s="1"/>
  <c r="G443" i="8"/>
  <c r="G447" i="8"/>
  <c r="L447" i="8" s="1"/>
  <c r="G451" i="8"/>
  <c r="G455" i="8"/>
  <c r="L455" i="8" s="1"/>
  <c r="G459" i="8"/>
  <c r="G463" i="8"/>
  <c r="G467" i="8"/>
  <c r="G471" i="8"/>
  <c r="L471" i="8" s="1"/>
  <c r="G475" i="8"/>
  <c r="G479" i="8"/>
  <c r="G483" i="8"/>
  <c r="G487" i="8"/>
  <c r="L487" i="8" s="1"/>
  <c r="G491" i="8"/>
  <c r="G495" i="8"/>
  <c r="L495" i="8" s="1"/>
  <c r="G499" i="8"/>
  <c r="G503" i="8"/>
  <c r="L503" i="8" s="1"/>
  <c r="G507" i="8"/>
  <c r="G511" i="8"/>
  <c r="G515" i="8"/>
  <c r="G519" i="8"/>
  <c r="L519" i="8" s="1"/>
  <c r="G523" i="8"/>
  <c r="G527" i="8"/>
  <c r="G531" i="8"/>
  <c r="G535" i="8"/>
  <c r="L535" i="8" s="1"/>
  <c r="G539" i="8"/>
  <c r="G543" i="8"/>
  <c r="G547" i="8"/>
  <c r="G551" i="8"/>
  <c r="L551" i="8" s="1"/>
  <c r="G555" i="8"/>
  <c r="G559" i="8"/>
  <c r="G563" i="8"/>
  <c r="G567" i="8"/>
  <c r="L567" i="8" s="1"/>
  <c r="G571" i="8"/>
  <c r="G575" i="8"/>
  <c r="G579" i="8"/>
  <c r="G583" i="8"/>
  <c r="L583" i="8" s="1"/>
  <c r="G587" i="8"/>
  <c r="G591" i="8"/>
  <c r="G595" i="8"/>
  <c r="G127" i="8"/>
  <c r="L127" i="8" s="1"/>
  <c r="G611" i="8"/>
  <c r="G627" i="8"/>
  <c r="G643" i="8"/>
  <c r="G659" i="8"/>
  <c r="G675" i="8"/>
  <c r="G691" i="8"/>
  <c r="G707" i="8"/>
  <c r="G723" i="8"/>
  <c r="G739" i="8"/>
  <c r="G755" i="8"/>
  <c r="G771" i="8"/>
  <c r="L771" i="8" s="1"/>
  <c r="G787" i="8"/>
  <c r="L787" i="8" s="1"/>
  <c r="G803" i="8"/>
  <c r="G819" i="8"/>
  <c r="G835" i="8"/>
  <c r="G851" i="8"/>
  <c r="L851" i="8" s="1"/>
  <c r="G867" i="8"/>
  <c r="G883" i="8"/>
  <c r="G899" i="8"/>
  <c r="G915" i="8"/>
  <c r="G931" i="8"/>
  <c r="G947" i="8"/>
  <c r="L947" i="8" s="1"/>
  <c r="G963" i="8"/>
  <c r="L963" i="8" s="1"/>
  <c r="G979" i="8"/>
  <c r="L979" i="8" s="1"/>
  <c r="G995" i="8"/>
  <c r="G1011" i="8"/>
  <c r="G1027" i="8"/>
  <c r="G1043" i="8"/>
  <c r="G1059" i="8"/>
  <c r="G1075" i="8"/>
  <c r="G1091" i="8"/>
  <c r="G1107" i="8"/>
  <c r="G614" i="8"/>
  <c r="G630" i="8"/>
  <c r="G646" i="8"/>
  <c r="L646" i="8" s="1"/>
  <c r="G662" i="8"/>
  <c r="G678" i="8"/>
  <c r="G694" i="8"/>
  <c r="G710" i="8"/>
  <c r="G726" i="8"/>
  <c r="L726" i="8" s="1"/>
  <c r="G742" i="8"/>
  <c r="G758" i="8"/>
  <c r="G774" i="8"/>
  <c r="G790" i="8"/>
  <c r="L790" i="8" s="1"/>
  <c r="G806" i="8"/>
  <c r="G822" i="8"/>
  <c r="L822" i="8" s="1"/>
  <c r="G838" i="8"/>
  <c r="G854" i="8"/>
  <c r="L854" i="8" s="1"/>
  <c r="G870" i="8"/>
  <c r="G886" i="8"/>
  <c r="G902" i="8"/>
  <c r="G918" i="8"/>
  <c r="L918" i="8" s="1"/>
  <c r="G617" i="8"/>
  <c r="G649" i="8"/>
  <c r="G681" i="8"/>
  <c r="G713" i="8"/>
  <c r="L713" i="8" s="1"/>
  <c r="G745" i="8"/>
  <c r="G777" i="8"/>
  <c r="G809" i="8"/>
  <c r="L809" i="8" s="1"/>
  <c r="G841" i="8"/>
  <c r="G873" i="8"/>
  <c r="G905" i="8"/>
  <c r="G936" i="8"/>
  <c r="G954" i="8"/>
  <c r="G977" i="8"/>
  <c r="G1000" i="8"/>
  <c r="G1018" i="8"/>
  <c r="G1041" i="8"/>
  <c r="G1064" i="8"/>
  <c r="G1082" i="8"/>
  <c r="L1082" i="8" s="1"/>
  <c r="G1105" i="8"/>
  <c r="L1105" i="8" s="1"/>
  <c r="G1125" i="8"/>
  <c r="L1125" i="8" s="1"/>
  <c r="G1141" i="8"/>
  <c r="G1157" i="8"/>
  <c r="G1173" i="8"/>
  <c r="G1189" i="8"/>
  <c r="L1189" i="8" s="1"/>
  <c r="G628" i="8"/>
  <c r="G660" i="8"/>
  <c r="G692" i="8"/>
  <c r="G724" i="8"/>
  <c r="L724" i="8" s="1"/>
  <c r="G756" i="8"/>
  <c r="G788" i="8"/>
  <c r="L788" i="8" s="1"/>
  <c r="G820" i="8"/>
  <c r="L820" i="8" s="1"/>
  <c r="G852" i="8"/>
  <c r="L852" i="8" s="1"/>
  <c r="G884" i="8"/>
  <c r="G916" i="8"/>
  <c r="G940" i="8"/>
  <c r="G958" i="8"/>
  <c r="L958" i="8" s="1"/>
  <c r="G18" i="8"/>
  <c r="G82" i="8"/>
  <c r="G148" i="8"/>
  <c r="G212" i="8"/>
  <c r="L212" i="8" s="1"/>
  <c r="G276" i="8"/>
  <c r="G340" i="8"/>
  <c r="G372" i="8"/>
  <c r="G388" i="8"/>
  <c r="L388" i="8" s="1"/>
  <c r="G404" i="8"/>
  <c r="G420" i="8"/>
  <c r="G436" i="8"/>
  <c r="G452" i="8"/>
  <c r="L452" i="8" s="1"/>
  <c r="G468" i="8"/>
  <c r="G484" i="8"/>
  <c r="G500" i="8"/>
  <c r="G516" i="8"/>
  <c r="G532" i="8"/>
  <c r="G548" i="8"/>
  <c r="L548" i="8" s="1"/>
  <c r="G564" i="8"/>
  <c r="G580" i="8"/>
  <c r="L580" i="8" s="1"/>
  <c r="G596" i="8"/>
  <c r="G647" i="8"/>
  <c r="G711" i="8"/>
  <c r="G775" i="8"/>
  <c r="G839" i="8"/>
  <c r="G903" i="8"/>
  <c r="G967" i="8"/>
  <c r="G1031" i="8"/>
  <c r="L1031" i="8" s="1"/>
  <c r="G1095" i="8"/>
  <c r="G650" i="8"/>
  <c r="L650" i="8" s="1"/>
  <c r="G714" i="8"/>
  <c r="G778" i="8"/>
  <c r="L778" i="8" s="1"/>
  <c r="G842" i="8"/>
  <c r="G906" i="8"/>
  <c r="G689" i="8"/>
  <c r="G753" i="8"/>
  <c r="G817" i="8"/>
  <c r="G881" i="8"/>
  <c r="G938" i="8"/>
  <c r="G984" i="8"/>
  <c r="L984" i="8" s="1"/>
  <c r="G1025" i="8"/>
  <c r="G1066" i="8"/>
  <c r="G1113" i="8"/>
  <c r="L1113" i="8" s="1"/>
  <c r="G1145" i="8"/>
  <c r="L1145" i="8" s="1"/>
  <c r="G1177" i="8"/>
  <c r="G636" i="8"/>
  <c r="G700" i="8"/>
  <c r="G764" i="8"/>
  <c r="G828" i="8"/>
  <c r="G892" i="8"/>
  <c r="G942" i="8"/>
  <c r="G981" i="8"/>
  <c r="G1004" i="8"/>
  <c r="G1022" i="8"/>
  <c r="L1022" i="8" s="1"/>
  <c r="G1045" i="8"/>
  <c r="L1045" i="8" s="1"/>
  <c r="G1068" i="8"/>
  <c r="L1068" i="8" s="1"/>
  <c r="G1086" i="8"/>
  <c r="G1109" i="8"/>
  <c r="G1124" i="8"/>
  <c r="G1140" i="8"/>
  <c r="L1140" i="8" s="1"/>
  <c r="G1156" i="8"/>
  <c r="G1172" i="8"/>
  <c r="G1188" i="8"/>
  <c r="G653" i="8"/>
  <c r="L653" i="8" s="1"/>
  <c r="G717" i="8"/>
  <c r="G781" i="8"/>
  <c r="G845" i="8"/>
  <c r="L845" i="8" s="1"/>
  <c r="G909" i="8"/>
  <c r="L909" i="8" s="1"/>
  <c r="G960" i="8"/>
  <c r="G1010" i="8"/>
  <c r="G1049" i="8"/>
  <c r="G1088" i="8"/>
  <c r="L1088" i="8" s="1"/>
  <c r="G1131" i="8"/>
  <c r="G1163" i="8"/>
  <c r="G1192" i="8"/>
  <c r="G1200" i="8"/>
  <c r="L1200" i="8" s="1"/>
  <c r="G1208" i="8"/>
  <c r="G1216" i="8"/>
  <c r="L1216" i="8" s="1"/>
  <c r="G1224" i="8"/>
  <c r="G1232" i="8"/>
  <c r="L1232" i="8" s="1"/>
  <c r="G1240" i="8"/>
  <c r="G1248" i="8"/>
  <c r="G1256" i="8"/>
  <c r="G1264" i="8"/>
  <c r="L1264" i="8" s="1"/>
  <c r="G1272" i="8"/>
  <c r="G1280" i="8"/>
  <c r="G1288" i="8"/>
  <c r="G1296" i="8"/>
  <c r="L1296" i="8" s="1"/>
  <c r="G1304" i="8"/>
  <c r="G1312" i="8"/>
  <c r="L1312" i="8" s="1"/>
  <c r="G1320" i="8"/>
  <c r="L1320" i="8" s="1"/>
  <c r="G1328" i="8"/>
  <c r="L1328" i="8" s="1"/>
  <c r="G1336" i="8"/>
  <c r="G1344" i="8"/>
  <c r="G1352" i="8"/>
  <c r="G1360" i="8"/>
  <c r="G1368" i="8"/>
  <c r="G1376" i="8"/>
  <c r="G1384" i="8"/>
  <c r="G1392" i="8"/>
  <c r="L1392" i="8" s="1"/>
  <c r="G1400" i="8"/>
  <c r="G1408" i="8"/>
  <c r="L1408" i="8" s="1"/>
  <c r="G1416" i="8"/>
  <c r="L1416" i="8" s="1"/>
  <c r="G1424" i="8"/>
  <c r="L1424" i="8" s="1"/>
  <c r="G1432" i="8"/>
  <c r="G1440" i="8"/>
  <c r="G1448" i="8"/>
  <c r="G1456" i="8"/>
  <c r="L1456" i="8" s="1"/>
  <c r="G1464" i="8"/>
  <c r="G1472" i="8"/>
  <c r="G1480" i="8"/>
  <c r="G1488" i="8"/>
  <c r="L1488" i="8" s="1"/>
  <c r="G1496" i="8"/>
  <c r="G1504" i="8"/>
  <c r="L1504" i="8" s="1"/>
  <c r="G1512" i="8"/>
  <c r="G1520" i="8"/>
  <c r="L1520" i="8" s="1"/>
  <c r="G1528" i="8"/>
  <c r="G1536" i="8"/>
  <c r="G1551" i="8"/>
  <c r="G1567" i="8"/>
  <c r="L1567" i="8" s="1"/>
  <c r="G1574" i="8"/>
  <c r="G1578" i="8"/>
  <c r="G1582" i="8"/>
  <c r="G1586" i="8"/>
  <c r="L1586" i="8" s="1"/>
  <c r="G1590" i="8"/>
  <c r="G1594" i="8"/>
  <c r="G1598" i="8"/>
  <c r="G1602" i="8"/>
  <c r="L1602" i="8" s="1"/>
  <c r="G1606" i="8"/>
  <c r="G1610" i="8"/>
  <c r="G1614" i="8"/>
  <c r="G1618" i="8"/>
  <c r="L1618" i="8" s="1"/>
  <c r="G1622" i="8"/>
  <c r="G1626" i="8"/>
  <c r="G1630" i="8"/>
  <c r="G1634" i="8"/>
  <c r="L1634" i="8" s="1"/>
  <c r="G1638" i="8"/>
  <c r="G1642" i="8"/>
  <c r="L1642" i="8" s="1"/>
  <c r="G1646" i="8"/>
  <c r="L1646" i="8" s="1"/>
  <c r="G1650" i="8"/>
  <c r="L1650" i="8" s="1"/>
  <c r="G1654" i="8"/>
  <c r="G1658" i="8"/>
  <c r="G1662" i="8"/>
  <c r="G1666" i="8"/>
  <c r="L1666" i="8" s="1"/>
  <c r="G1670" i="8"/>
  <c r="G1674" i="8"/>
  <c r="G1678" i="8"/>
  <c r="G1682" i="8"/>
  <c r="L1682" i="8" s="1"/>
  <c r="G1686" i="8"/>
  <c r="G1690" i="8"/>
  <c r="G1694" i="8"/>
  <c r="L1694" i="8" s="1"/>
  <c r="G1698" i="8"/>
  <c r="L1698" i="8" s="1"/>
  <c r="G1702" i="8"/>
  <c r="G1706" i="8"/>
  <c r="G1710" i="8"/>
  <c r="G1714" i="8"/>
  <c r="L1714" i="8" s="1"/>
  <c r="G1718" i="8"/>
  <c r="G1722" i="8"/>
  <c r="G1726" i="8"/>
  <c r="G1730" i="8"/>
  <c r="L1730" i="8" s="1"/>
  <c r="G1734" i="8"/>
  <c r="G1738" i="8"/>
  <c r="L1738" i="8" s="1"/>
  <c r="G1742" i="8"/>
  <c r="G1746" i="8"/>
  <c r="L1746" i="8" s="1"/>
  <c r="G1750" i="8"/>
  <c r="G1754" i="8"/>
  <c r="G1758" i="8"/>
  <c r="G1762" i="8"/>
  <c r="L1762" i="8" s="1"/>
  <c r="G1766" i="8"/>
  <c r="G1770" i="8"/>
  <c r="G1774" i="8"/>
  <c r="G1778" i="8"/>
  <c r="L1778" i="8" s="1"/>
  <c r="G1782" i="8"/>
  <c r="G1786" i="8"/>
  <c r="L1786" i="8" s="1"/>
  <c r="G1790" i="8"/>
  <c r="L1790" i="8" s="1"/>
  <c r="G1794" i="8"/>
  <c r="L1794" i="8" s="1"/>
  <c r="G1798" i="8"/>
  <c r="G1802" i="8"/>
  <c r="G1806" i="8"/>
  <c r="G1810" i="8"/>
  <c r="G1814" i="8"/>
  <c r="G1818" i="8"/>
  <c r="G1822" i="8"/>
  <c r="G1826" i="8"/>
  <c r="L1826" i="8" s="1"/>
  <c r="G1830" i="8"/>
  <c r="G1834" i="8"/>
  <c r="G1838" i="8"/>
  <c r="L1838" i="8" s="1"/>
  <c r="G1842" i="8"/>
  <c r="L1842" i="8" s="1"/>
  <c r="G1846" i="8"/>
  <c r="G1850" i="8"/>
  <c r="G1854" i="8"/>
  <c r="G1858" i="8"/>
  <c r="L1858" i="8" s="1"/>
  <c r="G1862" i="8"/>
  <c r="G1866" i="8"/>
  <c r="G1870" i="8"/>
  <c r="G1874" i="8"/>
  <c r="L1874" i="8" s="1"/>
  <c r="G1878" i="8"/>
  <c r="G1882" i="8"/>
  <c r="L1882" i="8" s="1"/>
  <c r="G1886" i="8"/>
  <c r="L1886" i="8" s="1"/>
  <c r="G1890" i="8"/>
  <c r="L1890" i="8" s="1"/>
  <c r="G1894" i="8"/>
  <c r="G1898" i="8"/>
  <c r="G1902" i="8"/>
  <c r="G1906" i="8"/>
  <c r="L1906" i="8" s="1"/>
  <c r="G1910" i="8"/>
  <c r="G1914" i="8"/>
  <c r="G1918" i="8"/>
  <c r="G1922" i="8"/>
  <c r="L1922" i="8" s="1"/>
  <c r="G1926" i="8"/>
  <c r="G1930" i="8"/>
  <c r="G1934" i="8"/>
  <c r="L1934" i="8" s="1"/>
  <c r="G1938" i="8"/>
  <c r="L1938" i="8" s="1"/>
  <c r="G1942" i="8"/>
  <c r="G1946" i="8"/>
  <c r="G1950" i="8"/>
  <c r="G1954" i="8"/>
  <c r="L1954" i="8" s="1"/>
  <c r="G1958" i="8"/>
  <c r="G1962" i="8"/>
  <c r="G1966" i="8"/>
  <c r="G1970" i="8"/>
  <c r="L1970" i="8" s="1"/>
  <c r="G1974" i="8"/>
  <c r="G1978" i="8"/>
  <c r="L1978" i="8" s="1"/>
  <c r="G1982" i="8"/>
  <c r="L1982" i="8" s="1"/>
  <c r="G1986" i="8"/>
  <c r="L1986" i="8" s="1"/>
  <c r="G1990" i="8"/>
  <c r="G1994" i="8"/>
  <c r="G1998" i="8"/>
  <c r="G2002" i="8"/>
  <c r="L2002" i="8" s="1"/>
  <c r="G2006" i="8"/>
  <c r="G2010" i="8"/>
  <c r="G2014" i="8"/>
  <c r="G2018" i="8"/>
  <c r="L2018" i="8" s="1"/>
  <c r="G2022" i="8"/>
  <c r="G2026" i="8"/>
  <c r="L2026" i="8" s="1"/>
  <c r="G2030" i="8"/>
  <c r="L2030" i="8" s="1"/>
  <c r="G2034" i="8"/>
  <c r="L2034" i="8" s="1"/>
  <c r="G2038" i="8"/>
  <c r="G2042" i="8"/>
  <c r="G2046" i="8"/>
  <c r="G2050" i="8"/>
  <c r="L2050" i="8" s="1"/>
  <c r="G2054" i="8"/>
  <c r="G2058" i="8"/>
  <c r="G2062" i="8"/>
  <c r="G2066" i="8"/>
  <c r="L2066" i="8" s="1"/>
  <c r="G2070" i="8"/>
  <c r="G2074" i="8"/>
  <c r="L2074" i="8" s="1"/>
  <c r="G2078" i="8"/>
  <c r="L2078" i="8" s="1"/>
  <c r="G2082" i="8"/>
  <c r="L2082" i="8" s="1"/>
  <c r="G2086" i="8"/>
  <c r="G2090" i="8"/>
  <c r="G2094" i="8"/>
  <c r="G2098" i="8"/>
  <c r="L2098" i="8" s="1"/>
  <c r="G2102" i="8"/>
  <c r="G2106" i="8"/>
  <c r="G2110" i="8"/>
  <c r="G2114" i="8"/>
  <c r="L2114" i="8" s="1"/>
  <c r="G2118" i="8"/>
  <c r="G2122" i="8"/>
  <c r="L2122" i="8" s="1"/>
  <c r="G2126" i="8"/>
  <c r="L2126" i="8" s="1"/>
  <c r="G2130" i="8"/>
  <c r="L2130" i="8" s="1"/>
  <c r="G2134" i="8"/>
  <c r="G2138" i="8"/>
  <c r="G2142" i="8"/>
  <c r="G2146" i="8"/>
  <c r="L2146" i="8" s="1"/>
  <c r="G2150" i="8"/>
  <c r="G2154" i="8"/>
  <c r="G2158" i="8"/>
  <c r="G2162" i="8"/>
  <c r="L2162" i="8" s="1"/>
  <c r="G2166" i="8"/>
  <c r="G2170" i="8"/>
  <c r="G2174" i="8"/>
  <c r="G2178" i="8"/>
  <c r="L2178" i="8" s="1"/>
  <c r="G2182" i="8"/>
  <c r="G2186" i="8"/>
  <c r="G2190" i="8"/>
  <c r="G2194" i="8"/>
  <c r="L2194" i="8" s="1"/>
  <c r="G2198" i="8"/>
  <c r="G2202" i="8"/>
  <c r="G2206" i="8"/>
  <c r="G2210" i="8"/>
  <c r="L2210" i="8" s="1"/>
  <c r="G2214" i="8"/>
  <c r="G2218" i="8"/>
  <c r="L2218" i="8" s="1"/>
  <c r="G2222" i="8"/>
  <c r="L2222" i="8" s="1"/>
  <c r="G2226" i="8"/>
  <c r="L2226" i="8" s="1"/>
  <c r="G2230" i="8"/>
  <c r="G2234" i="8"/>
  <c r="G2238" i="8"/>
  <c r="G2242" i="8"/>
  <c r="L2242" i="8" s="1"/>
  <c r="G2246" i="8"/>
  <c r="G2250" i="8"/>
  <c r="G2254" i="8"/>
  <c r="G2258" i="8"/>
  <c r="L2258" i="8" s="1"/>
  <c r="G2262" i="8"/>
  <c r="G2266" i="8"/>
  <c r="G2270" i="8"/>
  <c r="L2270" i="8" s="1"/>
  <c r="G2274" i="8"/>
  <c r="L2274" i="8" s="1"/>
  <c r="G2278" i="8"/>
  <c r="G2282" i="8"/>
  <c r="G2286" i="8"/>
  <c r="G2290" i="8"/>
  <c r="L2290" i="8" s="1"/>
  <c r="G2294" i="8"/>
  <c r="G2298" i="8"/>
  <c r="G2302" i="8"/>
  <c r="G2306" i="8"/>
  <c r="L2306" i="8" s="1"/>
  <c r="G2310" i="8"/>
  <c r="G2314" i="8"/>
  <c r="L2314" i="8" s="1"/>
  <c r="G2318" i="8"/>
  <c r="L2318" i="8" s="1"/>
  <c r="G2322" i="8"/>
  <c r="L2322" i="8" s="1"/>
  <c r="G2326" i="8"/>
  <c r="G2330" i="8"/>
  <c r="G2334" i="8"/>
  <c r="G2338" i="8"/>
  <c r="G2342" i="8"/>
  <c r="G2346" i="8"/>
  <c r="G2350" i="8"/>
  <c r="G632" i="8"/>
  <c r="G696" i="8"/>
  <c r="G760" i="8"/>
  <c r="L760" i="8" s="1"/>
  <c r="G824" i="8"/>
  <c r="G888" i="8"/>
  <c r="L888" i="8" s="1"/>
  <c r="G932" i="8"/>
  <c r="G982" i="8"/>
  <c r="G1021" i="8"/>
  <c r="G1060" i="8"/>
  <c r="L1060" i="8" s="1"/>
  <c r="G1110" i="8"/>
  <c r="G1142" i="8"/>
  <c r="G1174" i="8"/>
  <c r="G1542" i="8"/>
  <c r="L1542" i="8" s="1"/>
  <c r="G1558" i="8"/>
  <c r="G624" i="8"/>
  <c r="L624" i="8" s="1"/>
  <c r="G752" i="8"/>
  <c r="G880" i="8"/>
  <c r="L880" i="8" s="1"/>
  <c r="G980" i="8"/>
  <c r="G1094" i="8"/>
  <c r="G1130" i="8"/>
  <c r="G1540" i="8"/>
  <c r="G2" i="8"/>
  <c r="G725" i="8"/>
  <c r="G853" i="8"/>
  <c r="G969" i="8"/>
  <c r="L969" i="8" s="1"/>
  <c r="G1040" i="8"/>
  <c r="G1111" i="8"/>
  <c r="L1111" i="8" s="1"/>
  <c r="G34" i="8"/>
  <c r="L34" i="8" s="1"/>
  <c r="G98" i="8"/>
  <c r="L98" i="8" s="1"/>
  <c r="G164" i="8"/>
  <c r="G228" i="8"/>
  <c r="G292" i="8"/>
  <c r="G351" i="8"/>
  <c r="L351" i="8" s="1"/>
  <c r="G376" i="8"/>
  <c r="G392" i="8"/>
  <c r="G408" i="8"/>
  <c r="G424" i="8"/>
  <c r="G440" i="8"/>
  <c r="G456" i="8"/>
  <c r="L456" i="8" s="1"/>
  <c r="G472" i="8"/>
  <c r="L472" i="8" s="1"/>
  <c r="G488" i="8"/>
  <c r="L488" i="8" s="1"/>
  <c r="G504" i="8"/>
  <c r="G520" i="8"/>
  <c r="G536" i="8"/>
  <c r="G552" i="8"/>
  <c r="L552" i="8" s="1"/>
  <c r="G568" i="8"/>
  <c r="G584" i="8"/>
  <c r="G599" i="8"/>
  <c r="G663" i="8"/>
  <c r="G727" i="8"/>
  <c r="G791" i="8"/>
  <c r="L791" i="8" s="1"/>
  <c r="G855" i="8"/>
  <c r="G919" i="8"/>
  <c r="L919" i="8" s="1"/>
  <c r="G983" i="8"/>
  <c r="G1047" i="8"/>
  <c r="G602" i="8"/>
  <c r="G666" i="8"/>
  <c r="L666" i="8" s="1"/>
  <c r="G730" i="8"/>
  <c r="G794" i="8"/>
  <c r="G858" i="8"/>
  <c r="G922" i="8"/>
  <c r="G697" i="8"/>
  <c r="G761" i="8"/>
  <c r="L761" i="8" s="1"/>
  <c r="G825" i="8"/>
  <c r="L825" i="8" s="1"/>
  <c r="G889" i="8"/>
  <c r="L889" i="8" s="1"/>
  <c r="G945" i="8"/>
  <c r="G986" i="8"/>
  <c r="G1032" i="8"/>
  <c r="G1073" i="8"/>
  <c r="G1117" i="8"/>
  <c r="G1149" i="8"/>
  <c r="G1181" i="8"/>
  <c r="G644" i="8"/>
  <c r="G708" i="8"/>
  <c r="G772" i="8"/>
  <c r="L772" i="8" s="1"/>
  <c r="G836" i="8"/>
  <c r="G900" i="8"/>
  <c r="L900" i="8" s="1"/>
  <c r="G949" i="8"/>
  <c r="G988" i="8"/>
  <c r="G1006" i="8"/>
  <c r="G1029" i="8"/>
  <c r="L1029" i="8" s="1"/>
  <c r="G1052" i="8"/>
  <c r="G1070" i="8"/>
  <c r="G1093" i="8"/>
  <c r="G1112" i="8"/>
  <c r="L1112" i="8" s="1"/>
  <c r="G1128" i="8"/>
  <c r="G1144" i="8"/>
  <c r="L1144" i="8" s="1"/>
  <c r="G1160" i="8"/>
  <c r="L1160" i="8" s="1"/>
  <c r="G1176" i="8"/>
  <c r="L1176" i="8" s="1"/>
  <c r="G605" i="8"/>
  <c r="G669" i="8"/>
  <c r="G733" i="8"/>
  <c r="G797" i="8"/>
  <c r="L797" i="8" s="1"/>
  <c r="G861" i="8"/>
  <c r="G928" i="8"/>
  <c r="G978" i="8"/>
  <c r="G1017" i="8"/>
  <c r="L1017" i="8" s="1"/>
  <c r="G1056" i="8"/>
  <c r="G1106" i="8"/>
  <c r="L1106" i="8" s="1"/>
  <c r="G1139" i="8"/>
  <c r="L1139" i="8" s="1"/>
  <c r="G1171" i="8"/>
  <c r="L1171" i="8" s="1"/>
  <c r="G1194" i="8"/>
  <c r="G1202" i="8"/>
  <c r="G1210" i="8"/>
  <c r="G1218" i="8"/>
  <c r="L1218" i="8" s="1"/>
  <c r="G1226" i="8"/>
  <c r="G1234" i="8"/>
  <c r="G1242" i="8"/>
  <c r="G1250" i="8"/>
  <c r="L1250" i="8" s="1"/>
  <c r="G1258" i="8"/>
  <c r="G1266" i="8"/>
  <c r="G1274" i="8"/>
  <c r="L1274" i="8" s="1"/>
  <c r="G1282" i="8"/>
  <c r="L1282" i="8" s="1"/>
  <c r="G1290" i="8"/>
  <c r="G1298" i="8"/>
  <c r="G1306" i="8"/>
  <c r="G1314" i="8"/>
  <c r="L1314" i="8" s="1"/>
  <c r="G1322" i="8"/>
  <c r="G1330" i="8"/>
  <c r="G1338" i="8"/>
  <c r="G1346" i="8"/>
  <c r="L1346" i="8" s="1"/>
  <c r="G1354" i="8"/>
  <c r="G1362" i="8"/>
  <c r="L1362" i="8" s="1"/>
  <c r="G1370" i="8"/>
  <c r="L1370" i="8" s="1"/>
  <c r="G1378" i="8"/>
  <c r="L1378" i="8" s="1"/>
  <c r="G1386" i="8"/>
  <c r="G1394" i="8"/>
  <c r="G1402" i="8"/>
  <c r="G1410" i="8"/>
  <c r="L1410" i="8" s="1"/>
  <c r="G1418" i="8"/>
  <c r="G1426" i="8"/>
  <c r="G1434" i="8"/>
  <c r="G1442" i="8"/>
  <c r="L1442" i="8" s="1"/>
  <c r="G1450" i="8"/>
  <c r="G1458" i="8"/>
  <c r="L1458" i="8" s="1"/>
  <c r="G1466" i="8"/>
  <c r="L1466" i="8" s="1"/>
  <c r="G1474" i="8"/>
  <c r="G1482" i="8"/>
  <c r="G1490" i="8"/>
  <c r="G1498" i="8"/>
  <c r="G1506" i="8"/>
  <c r="G1514" i="8"/>
  <c r="G1522" i="8"/>
  <c r="G1530" i="8"/>
  <c r="G1539" i="8"/>
  <c r="L1539" i="8" s="1"/>
  <c r="G1555" i="8"/>
  <c r="G1571" i="8"/>
  <c r="L1571" i="8" s="1"/>
  <c r="G1575" i="8"/>
  <c r="L1575" i="8" s="1"/>
  <c r="G1579" i="8"/>
  <c r="L1579" i="8" s="1"/>
  <c r="G1583" i="8"/>
  <c r="G1587" i="8"/>
  <c r="G1591" i="8"/>
  <c r="G1595" i="8"/>
  <c r="L1595" i="8" s="1"/>
  <c r="G1599" i="8"/>
  <c r="G1603" i="8"/>
  <c r="G1607" i="8"/>
  <c r="G1611" i="8"/>
  <c r="L1611" i="8" s="1"/>
  <c r="G1615" i="8"/>
  <c r="G1619" i="8"/>
  <c r="L1619" i="8" s="1"/>
  <c r="G1623" i="8"/>
  <c r="L1623" i="8" s="1"/>
  <c r="G1627" i="8"/>
  <c r="L1627" i="8" s="1"/>
  <c r="G1631" i="8"/>
  <c r="G1635" i="8"/>
  <c r="G1639" i="8"/>
  <c r="G1643" i="8"/>
  <c r="G1647" i="8"/>
  <c r="G1651" i="8"/>
  <c r="G1655" i="8"/>
  <c r="G1659" i="8"/>
  <c r="L1659" i="8" s="1"/>
  <c r="G1663" i="8"/>
  <c r="G1667" i="8"/>
  <c r="G1671" i="8"/>
  <c r="G1675" i="8"/>
  <c r="L1675" i="8" s="1"/>
  <c r="G1679" i="8"/>
  <c r="G1683" i="8"/>
  <c r="G1687" i="8"/>
  <c r="G1691" i="8"/>
  <c r="G1695" i="8"/>
  <c r="G1699" i="8"/>
  <c r="G1703" i="8"/>
  <c r="G1707" i="8"/>
  <c r="L1707" i="8" s="1"/>
  <c r="G1711" i="8"/>
  <c r="G1715" i="8"/>
  <c r="L1715" i="8" s="1"/>
  <c r="G1719" i="8"/>
  <c r="L1719" i="8" s="1"/>
  <c r="G1723" i="8"/>
  <c r="L1723" i="8" s="1"/>
  <c r="G1727" i="8"/>
  <c r="G1731" i="8"/>
  <c r="G1735" i="8"/>
  <c r="G1739" i="8"/>
  <c r="G1743" i="8"/>
  <c r="G1747" i="8"/>
  <c r="G1751" i="8"/>
  <c r="G1755" i="8"/>
  <c r="L1755" i="8" s="1"/>
  <c r="G1759" i="8"/>
  <c r="G1763" i="8"/>
  <c r="L1763" i="8" s="1"/>
  <c r="G1767" i="8"/>
  <c r="L1767" i="8" s="1"/>
  <c r="G1771" i="8"/>
  <c r="L1771" i="8" s="1"/>
  <c r="G1775" i="8"/>
  <c r="G1779" i="8"/>
  <c r="G1783" i="8"/>
  <c r="G1787" i="8"/>
  <c r="G1791" i="8"/>
  <c r="G1795" i="8"/>
  <c r="G1799" i="8"/>
  <c r="G1803" i="8"/>
  <c r="L1803" i="8" s="1"/>
  <c r="G1807" i="8"/>
  <c r="G1811" i="8"/>
  <c r="L1811" i="8" s="1"/>
  <c r="G1815" i="8"/>
  <c r="L1815" i="8" s="1"/>
  <c r="G1819" i="8"/>
  <c r="L1819" i="8" s="1"/>
  <c r="G1823" i="8"/>
  <c r="G1827" i="8"/>
  <c r="G1831" i="8"/>
  <c r="G1835" i="8"/>
  <c r="L1835" i="8" s="1"/>
  <c r="G1839" i="8"/>
  <c r="G1843" i="8"/>
  <c r="G1847" i="8"/>
  <c r="G1851" i="8"/>
  <c r="L1851" i="8" s="1"/>
  <c r="G1855" i="8"/>
  <c r="G1859" i="8"/>
  <c r="L1859" i="8" s="1"/>
  <c r="G1863" i="8"/>
  <c r="L1863" i="8" s="1"/>
  <c r="G1867" i="8"/>
  <c r="L1867" i="8" s="1"/>
  <c r="G1871" i="8"/>
  <c r="G1875" i="8"/>
  <c r="G1879" i="8"/>
  <c r="G1883" i="8"/>
  <c r="L1883" i="8" s="1"/>
  <c r="G1887" i="8"/>
  <c r="G1891" i="8"/>
  <c r="G1895" i="8"/>
  <c r="G1899" i="8"/>
  <c r="L1899" i="8" s="1"/>
  <c r="G1903" i="8"/>
  <c r="G1907" i="8"/>
  <c r="L1907" i="8" s="1"/>
  <c r="G1911" i="8"/>
  <c r="L1911" i="8" s="1"/>
  <c r="G1915" i="8"/>
  <c r="L1915" i="8" s="1"/>
  <c r="G1919" i="8"/>
  <c r="G1923" i="8"/>
  <c r="G1927" i="8"/>
  <c r="G1931" i="8"/>
  <c r="L1931" i="8" s="1"/>
  <c r="G1935" i="8"/>
  <c r="G1939" i="8"/>
  <c r="G1943" i="8"/>
  <c r="G1947" i="8"/>
  <c r="L1947" i="8" s="1"/>
  <c r="G1951" i="8"/>
  <c r="G1955" i="8"/>
  <c r="L1955" i="8" s="1"/>
  <c r="G1959" i="8"/>
  <c r="G1963" i="8"/>
  <c r="L1963" i="8" s="1"/>
  <c r="G1967" i="8"/>
  <c r="G1971" i="8"/>
  <c r="G1975" i="8"/>
  <c r="G1979" i="8"/>
  <c r="L1979" i="8" s="1"/>
  <c r="G1983" i="8"/>
  <c r="G1987" i="8"/>
  <c r="G1991" i="8"/>
  <c r="G1995" i="8"/>
  <c r="L1995" i="8" s="1"/>
  <c r="G1999" i="8"/>
  <c r="G2003" i="8"/>
  <c r="L2003" i="8" s="1"/>
  <c r="G2007" i="8"/>
  <c r="L2007" i="8" s="1"/>
  <c r="G2011" i="8"/>
  <c r="L2011" i="8" s="1"/>
  <c r="G2015" i="8"/>
  <c r="G2019" i="8"/>
  <c r="G2023" i="8"/>
  <c r="G2027" i="8"/>
  <c r="L2027" i="8" s="1"/>
  <c r="G2031" i="8"/>
  <c r="G2035" i="8"/>
  <c r="G2039" i="8"/>
  <c r="G2043" i="8"/>
  <c r="G2047" i="8"/>
  <c r="G2051" i="8"/>
  <c r="G2055" i="8"/>
  <c r="L2055" i="8" s="1"/>
  <c r="G2059" i="8"/>
  <c r="L2059" i="8" s="1"/>
  <c r="G2063" i="8"/>
  <c r="G2067" i="8"/>
  <c r="G2071" i="8"/>
  <c r="G2075" i="8"/>
  <c r="L2075" i="8" s="1"/>
  <c r="G2079" i="8"/>
  <c r="G2083" i="8"/>
  <c r="G2087" i="8"/>
  <c r="G2091" i="8"/>
  <c r="L2091" i="8" s="1"/>
  <c r="G2095" i="8"/>
  <c r="G2099" i="8"/>
  <c r="L2099" i="8" s="1"/>
  <c r="G2103" i="8"/>
  <c r="L2103" i="8" s="1"/>
  <c r="G2107" i="8"/>
  <c r="L2107" i="8" s="1"/>
  <c r="G2111" i="8"/>
  <c r="G2115" i="8"/>
  <c r="G2119" i="8"/>
  <c r="G2123" i="8"/>
  <c r="L2123" i="8" s="1"/>
  <c r="G2127" i="8"/>
  <c r="G2131" i="8"/>
  <c r="G2135" i="8"/>
  <c r="G2139" i="8"/>
  <c r="L2139" i="8" s="1"/>
  <c r="G2143" i="8"/>
  <c r="G2147" i="8"/>
  <c r="L2147" i="8" s="1"/>
  <c r="G2151" i="8"/>
  <c r="G2155" i="8"/>
  <c r="L2155" i="8" s="1"/>
  <c r="G2159" i="8"/>
  <c r="G2163" i="8"/>
  <c r="G2167" i="8"/>
  <c r="G2171" i="8"/>
  <c r="L2171" i="8" s="1"/>
  <c r="G2175" i="8"/>
  <c r="G50" i="8"/>
  <c r="G114" i="8"/>
  <c r="G180" i="8"/>
  <c r="L180" i="8" s="1"/>
  <c r="G244" i="8"/>
  <c r="G308" i="8"/>
  <c r="G359" i="8"/>
  <c r="L359" i="8" s="1"/>
  <c r="G380" i="8"/>
  <c r="L380" i="8" s="1"/>
  <c r="G396" i="8"/>
  <c r="L396" i="8" s="1"/>
  <c r="G412" i="8"/>
  <c r="G428" i="8"/>
  <c r="G444" i="8"/>
  <c r="G460" i="8"/>
  <c r="G476" i="8"/>
  <c r="G492" i="8"/>
  <c r="G508" i="8"/>
  <c r="G524" i="8"/>
  <c r="G540" i="8"/>
  <c r="L540" i="8" s="1"/>
  <c r="G556" i="8"/>
  <c r="L556" i="8" s="1"/>
  <c r="G572" i="8"/>
  <c r="L572" i="8" s="1"/>
  <c r="G588" i="8"/>
  <c r="G615" i="8"/>
  <c r="G679" i="8"/>
  <c r="G743" i="8"/>
  <c r="L743" i="8" s="1"/>
  <c r="G807" i="8"/>
  <c r="G871" i="8"/>
  <c r="G935" i="8"/>
  <c r="G999" i="8"/>
  <c r="L999" i="8" s="1"/>
  <c r="G1063" i="8"/>
  <c r="G618" i="8"/>
  <c r="L618" i="8" s="1"/>
  <c r="G682" i="8"/>
  <c r="L682" i="8" s="1"/>
  <c r="G746" i="8"/>
  <c r="L746" i="8" s="1"/>
  <c r="G810" i="8"/>
  <c r="G874" i="8"/>
  <c r="G625" i="8"/>
  <c r="G721" i="8"/>
  <c r="G785" i="8"/>
  <c r="G849" i="8"/>
  <c r="G913" i="8"/>
  <c r="G961" i="8"/>
  <c r="L961" i="8" s="1"/>
  <c r="G1002" i="8"/>
  <c r="G1048" i="8"/>
  <c r="L1048" i="8" s="1"/>
  <c r="G1089" i="8"/>
  <c r="L1089" i="8" s="1"/>
  <c r="G1129" i="8"/>
  <c r="L1129" i="8" s="1"/>
  <c r="G1161" i="8"/>
  <c r="G604" i="8"/>
  <c r="G668" i="8"/>
  <c r="G732" i="8"/>
  <c r="L732" i="8" s="1"/>
  <c r="G796" i="8"/>
  <c r="G860" i="8"/>
  <c r="G924" i="8"/>
  <c r="G965" i="8"/>
  <c r="G990" i="8"/>
  <c r="G1013" i="8"/>
  <c r="L1013" i="8" s="1"/>
  <c r="G1036" i="8"/>
  <c r="L1036" i="8" s="1"/>
  <c r="G1054" i="8"/>
  <c r="L1054" i="8" s="1"/>
  <c r="G1077" i="8"/>
  <c r="G1100" i="8"/>
  <c r="G1116" i="8"/>
  <c r="G1132" i="8"/>
  <c r="L1132" i="8" s="1"/>
  <c r="G1148" i="8"/>
  <c r="G1164" i="8"/>
  <c r="G1180" i="8"/>
  <c r="G621" i="8"/>
  <c r="G685" i="8"/>
  <c r="G749" i="8"/>
  <c r="G813" i="8"/>
  <c r="G877" i="8"/>
  <c r="L877" i="8" s="1"/>
  <c r="G946" i="8"/>
  <c r="G985" i="8"/>
  <c r="G1024" i="8"/>
  <c r="G1074" i="8"/>
  <c r="L1074" i="8" s="1"/>
  <c r="G1115" i="8"/>
  <c r="G1147" i="8"/>
  <c r="G1179" i="8"/>
  <c r="G1196" i="8"/>
  <c r="L1196" i="8" s="1"/>
  <c r="G1204" i="8"/>
  <c r="G1212" i="8"/>
  <c r="L1212" i="8" s="1"/>
  <c r="G1220" i="8"/>
  <c r="G1228" i="8"/>
  <c r="L1228" i="8" s="1"/>
  <c r="G1236" i="8"/>
  <c r="G1244" i="8"/>
  <c r="G1252" i="8"/>
  <c r="G1260" i="8"/>
  <c r="G1268" i="8"/>
  <c r="G1276" i="8"/>
  <c r="G1284" i="8"/>
  <c r="G1292" i="8"/>
  <c r="L1292" i="8" s="1"/>
  <c r="G1300" i="8"/>
  <c r="G1308" i="8"/>
  <c r="L1308" i="8" s="1"/>
  <c r="G1316" i="8"/>
  <c r="L1316" i="8" s="1"/>
  <c r="G1324" i="8"/>
  <c r="L1324" i="8" s="1"/>
  <c r="G1332" i="8"/>
  <c r="G1340" i="8"/>
  <c r="G1348" i="8"/>
  <c r="G1356" i="8"/>
  <c r="L1356" i="8" s="1"/>
  <c r="G1364" i="8"/>
  <c r="G1372" i="8"/>
  <c r="G1380" i="8"/>
  <c r="G1388" i="8"/>
  <c r="L1388" i="8" s="1"/>
  <c r="G1396" i="8"/>
  <c r="G1404" i="8"/>
  <c r="L1404" i="8" s="1"/>
  <c r="G1412" i="8"/>
  <c r="G1420" i="8"/>
  <c r="L1420" i="8" s="1"/>
  <c r="G1428" i="8"/>
  <c r="L1428" i="8" s="1"/>
  <c r="G1436" i="8"/>
  <c r="G1444" i="8"/>
  <c r="G1452" i="8"/>
  <c r="L1452" i="8" s="1"/>
  <c r="G1460" i="8"/>
  <c r="G1468" i="8"/>
  <c r="G1476" i="8"/>
  <c r="G1484" i="8"/>
  <c r="L1484" i="8" s="1"/>
  <c r="G1492" i="8"/>
  <c r="G1500" i="8"/>
  <c r="L1500" i="8" s="1"/>
  <c r="G1508" i="8"/>
  <c r="G1516" i="8"/>
  <c r="G1524" i="8"/>
  <c r="G1532" i="8"/>
  <c r="G1543" i="8"/>
  <c r="G1559" i="8"/>
  <c r="L1559" i="8" s="1"/>
  <c r="G1572" i="8"/>
  <c r="G1576" i="8"/>
  <c r="G1580" i="8"/>
  <c r="G1584" i="8"/>
  <c r="L1584" i="8" s="1"/>
  <c r="G1588" i="8"/>
  <c r="G1592" i="8"/>
  <c r="L1592" i="8" s="1"/>
  <c r="G1596" i="8"/>
  <c r="L1596" i="8" s="1"/>
  <c r="G1600" i="8"/>
  <c r="L1600" i="8" s="1"/>
  <c r="G1604" i="8"/>
  <c r="G1608" i="8"/>
  <c r="G1612" i="8"/>
  <c r="G1616" i="8"/>
  <c r="G1620" i="8"/>
  <c r="G1624" i="8"/>
  <c r="G1628" i="8"/>
  <c r="G1632" i="8"/>
  <c r="L1632" i="8" s="1"/>
  <c r="G1636" i="8"/>
  <c r="G1640" i="8"/>
  <c r="L1640" i="8" s="1"/>
  <c r="G1644" i="8"/>
  <c r="L1644" i="8" s="1"/>
  <c r="G1648" i="8"/>
  <c r="L1648" i="8" s="1"/>
  <c r="G1652" i="8"/>
  <c r="L1652" i="8" s="1"/>
  <c r="G1656" i="8"/>
  <c r="G1660" i="8"/>
  <c r="G1664" i="8"/>
  <c r="L1664" i="8" s="1"/>
  <c r="G1668" i="8"/>
  <c r="G1672" i="8"/>
  <c r="G1676" i="8"/>
  <c r="G1680" i="8"/>
  <c r="L1680" i="8" s="1"/>
  <c r="G1684" i="8"/>
  <c r="G1688" i="8"/>
  <c r="L1688" i="8" s="1"/>
  <c r="G1692" i="8"/>
  <c r="L1692" i="8" s="1"/>
  <c r="G1696" i="8"/>
  <c r="L1696" i="8" s="1"/>
  <c r="G1700" i="8"/>
  <c r="G1704" i="8"/>
  <c r="G1708" i="8"/>
  <c r="G1712" i="8"/>
  <c r="L1712" i="8" s="1"/>
  <c r="G1716" i="8"/>
  <c r="G1720" i="8"/>
  <c r="G1724" i="8"/>
  <c r="G1728" i="8"/>
  <c r="L1728" i="8" s="1"/>
  <c r="G1732" i="8"/>
  <c r="G1736" i="8"/>
  <c r="L1736" i="8" s="1"/>
  <c r="G1740" i="8"/>
  <c r="L1740" i="8" s="1"/>
  <c r="G1744" i="8"/>
  <c r="L1744" i="8" s="1"/>
  <c r="G1748" i="8"/>
  <c r="G1752" i="8"/>
  <c r="G1756" i="8"/>
  <c r="G1760" i="8"/>
  <c r="L1760" i="8" s="1"/>
  <c r="G1764" i="8"/>
  <c r="G1768" i="8"/>
  <c r="G1772" i="8"/>
  <c r="G1776" i="8"/>
  <c r="L1776" i="8" s="1"/>
  <c r="G1780" i="8"/>
  <c r="G1784" i="8"/>
  <c r="L1784" i="8" s="1"/>
  <c r="G1788" i="8"/>
  <c r="L1788" i="8" s="1"/>
  <c r="G1792" i="8"/>
  <c r="L1792" i="8" s="1"/>
  <c r="G1796" i="8"/>
  <c r="G1800" i="8"/>
  <c r="G1804" i="8"/>
  <c r="G1808" i="8"/>
  <c r="G1812" i="8"/>
  <c r="G1816" i="8"/>
  <c r="G1820" i="8"/>
  <c r="G1824" i="8"/>
  <c r="L1824" i="8" s="1"/>
  <c r="G1828" i="8"/>
  <c r="G1832" i="8"/>
  <c r="L1832" i="8" s="1"/>
  <c r="G1836" i="8"/>
  <c r="G1840" i="8"/>
  <c r="L1840" i="8" s="1"/>
  <c r="G1844" i="8"/>
  <c r="L1844" i="8" s="1"/>
  <c r="G1848" i="8"/>
  <c r="G1852" i="8"/>
  <c r="G1856" i="8"/>
  <c r="G1860" i="8"/>
  <c r="G1864" i="8"/>
  <c r="G1868" i="8"/>
  <c r="G1872" i="8"/>
  <c r="L1872" i="8" s="1"/>
  <c r="G1876" i="8"/>
  <c r="G1880" i="8"/>
  <c r="L1880" i="8" s="1"/>
  <c r="G1884" i="8"/>
  <c r="L1884" i="8" s="1"/>
  <c r="G1888" i="8"/>
  <c r="L1888" i="8" s="1"/>
  <c r="G1892" i="8"/>
  <c r="G1896" i="8"/>
  <c r="G1900" i="8"/>
  <c r="G1904" i="8"/>
  <c r="L1904" i="8" s="1"/>
  <c r="G1908" i="8"/>
  <c r="G1912" i="8"/>
  <c r="G1916" i="8"/>
  <c r="G1920" i="8"/>
  <c r="L1920" i="8" s="1"/>
  <c r="G1924" i="8"/>
  <c r="G1928" i="8"/>
  <c r="L1928" i="8" s="1"/>
  <c r="G1932" i="8"/>
  <c r="L1932" i="8" s="1"/>
  <c r="G1936" i="8"/>
  <c r="L1936" i="8" s="1"/>
  <c r="G1940" i="8"/>
  <c r="G1944" i="8"/>
  <c r="G1948" i="8"/>
  <c r="G1952" i="8"/>
  <c r="L1952" i="8" s="1"/>
  <c r="G1956" i="8"/>
  <c r="G1960" i="8"/>
  <c r="G1964" i="8"/>
  <c r="G1968" i="8"/>
  <c r="G1972" i="8"/>
  <c r="G1976" i="8"/>
  <c r="L1976" i="8" s="1"/>
  <c r="G1980" i="8"/>
  <c r="L1980" i="8" s="1"/>
  <c r="G1984" i="8"/>
  <c r="L1984" i="8" s="1"/>
  <c r="G1988" i="8"/>
  <c r="G1992" i="8"/>
  <c r="G1996" i="8"/>
  <c r="G2000" i="8"/>
  <c r="L2000" i="8" s="1"/>
  <c r="G2004" i="8"/>
  <c r="G2008" i="8"/>
  <c r="G2012" i="8"/>
  <c r="G2016" i="8"/>
  <c r="L2016" i="8" s="1"/>
  <c r="G2020" i="8"/>
  <c r="G2024" i="8"/>
  <c r="L2024" i="8" s="1"/>
  <c r="G2028" i="8"/>
  <c r="G2032" i="8"/>
  <c r="L2032" i="8" s="1"/>
  <c r="G2036" i="8"/>
  <c r="L2036" i="8" s="1"/>
  <c r="G2040" i="8"/>
  <c r="G2044" i="8"/>
  <c r="G2048" i="8"/>
  <c r="G2052" i="8"/>
  <c r="G2056" i="8"/>
  <c r="G2060" i="8"/>
  <c r="G2064" i="8"/>
  <c r="L2064" i="8" s="1"/>
  <c r="G2068" i="8"/>
  <c r="G2072" i="8"/>
  <c r="L2072" i="8" s="1"/>
  <c r="G2076" i="8"/>
  <c r="G2080" i="8"/>
  <c r="L2080" i="8" s="1"/>
  <c r="G2084" i="8"/>
  <c r="G2088" i="8"/>
  <c r="G2092" i="8"/>
  <c r="G2096" i="8"/>
  <c r="L2096" i="8" s="1"/>
  <c r="G2100" i="8"/>
  <c r="G2104" i="8"/>
  <c r="G2108" i="8"/>
  <c r="G2112" i="8"/>
  <c r="G2116" i="8"/>
  <c r="G2120" i="8"/>
  <c r="L2120" i="8" s="1"/>
  <c r="G2124" i="8"/>
  <c r="L2124" i="8" s="1"/>
  <c r="G2128" i="8"/>
  <c r="L2128" i="8" s="1"/>
  <c r="G2132" i="8"/>
  <c r="G2136" i="8"/>
  <c r="G2140" i="8"/>
  <c r="G2144" i="8"/>
  <c r="L2144" i="8" s="1"/>
  <c r="G2148" i="8"/>
  <c r="G2152" i="8"/>
  <c r="G2156" i="8"/>
  <c r="G2160" i="8"/>
  <c r="L2160" i="8" s="1"/>
  <c r="G2164" i="8"/>
  <c r="G2168" i="8"/>
  <c r="L2168" i="8" s="1"/>
  <c r="G2172" i="8"/>
  <c r="G2176" i="8"/>
  <c r="L2176" i="8" s="1"/>
  <c r="G2180" i="8"/>
  <c r="L2180" i="8" s="1"/>
  <c r="G2184" i="8"/>
  <c r="G2188" i="8"/>
  <c r="G2192" i="8"/>
  <c r="L2192" i="8" s="1"/>
  <c r="G2196" i="8"/>
  <c r="G2200" i="8"/>
  <c r="G2204" i="8"/>
  <c r="G2208" i="8"/>
  <c r="L2208" i="8" s="1"/>
  <c r="G2212" i="8"/>
  <c r="G2216" i="8"/>
  <c r="L2216" i="8" s="1"/>
  <c r="G2220" i="8"/>
  <c r="L2220" i="8" s="1"/>
  <c r="G2224" i="8"/>
  <c r="L2224" i="8" s="1"/>
  <c r="G2228" i="8"/>
  <c r="G2232" i="8"/>
  <c r="G2236" i="8"/>
  <c r="G2240" i="8"/>
  <c r="L2240" i="8" s="1"/>
  <c r="G2244" i="8"/>
  <c r="G2248" i="8"/>
  <c r="G2252" i="8"/>
  <c r="G2256" i="8"/>
  <c r="G2260" i="8"/>
  <c r="G2264" i="8"/>
  <c r="L2264" i="8" s="1"/>
  <c r="G2268" i="8"/>
  <c r="L2268" i="8" s="1"/>
  <c r="G2272" i="8"/>
  <c r="L2272" i="8" s="1"/>
  <c r="G2276" i="8"/>
  <c r="G2280" i="8"/>
  <c r="G2284" i="8"/>
  <c r="G2288" i="8"/>
  <c r="L2288" i="8" s="1"/>
  <c r="G2292" i="8"/>
  <c r="G2296" i="8"/>
  <c r="G2300" i="8"/>
  <c r="G2304" i="8"/>
  <c r="L2304" i="8" s="1"/>
  <c r="G2308" i="8"/>
  <c r="G2312" i="8"/>
  <c r="L2312" i="8" s="1"/>
  <c r="G2316" i="8"/>
  <c r="L2316" i="8" s="1"/>
  <c r="G2320" i="8"/>
  <c r="L2320" i="8" s="1"/>
  <c r="G2324" i="8"/>
  <c r="G2328" i="8"/>
  <c r="G2332" i="8"/>
  <c r="G2336" i="8"/>
  <c r="L2336" i="8" s="1"/>
  <c r="G2340" i="8"/>
  <c r="G2344" i="8"/>
  <c r="G2348" i="8"/>
  <c r="G600" i="8"/>
  <c r="L600" i="8" s="1"/>
  <c r="G664" i="8"/>
  <c r="G728" i="8"/>
  <c r="L728" i="8" s="1"/>
  <c r="G792" i="8"/>
  <c r="G856" i="8"/>
  <c r="L856" i="8" s="1"/>
  <c r="G920" i="8"/>
  <c r="L920" i="8" s="1"/>
  <c r="G957" i="8"/>
  <c r="G996" i="8"/>
  <c r="G1046" i="8"/>
  <c r="L1046" i="8" s="1"/>
  <c r="G1085" i="8"/>
  <c r="G1126" i="8"/>
  <c r="G1158" i="8"/>
  <c r="G1190" i="8"/>
  <c r="G1550" i="8"/>
  <c r="G1566" i="8"/>
  <c r="G688" i="8"/>
  <c r="L688" i="8" s="1"/>
  <c r="G816" i="8"/>
  <c r="L816" i="8" s="1"/>
  <c r="G966" i="8"/>
  <c r="L966" i="8" s="1"/>
  <c r="G1037" i="8"/>
  <c r="G1108" i="8"/>
  <c r="G1162" i="8"/>
  <c r="L1162" i="8" s="1"/>
  <c r="G1556" i="8"/>
  <c r="G661" i="8"/>
  <c r="G789" i="8"/>
  <c r="G917" i="8"/>
  <c r="L917" i="8" s="1"/>
  <c r="G1026" i="8"/>
  <c r="G1097" i="8"/>
  <c r="G1525" i="8"/>
  <c r="L1525" i="8" s="1"/>
  <c r="G1493" i="8"/>
  <c r="L1493" i="8" s="1"/>
  <c r="G1445" i="8"/>
  <c r="G1413" i="8"/>
  <c r="G1365" i="8"/>
  <c r="G1333" i="8"/>
  <c r="L1333" i="8" s="1"/>
  <c r="G1285" i="8"/>
  <c r="G1253" i="8"/>
  <c r="G1221" i="8"/>
  <c r="G1119" i="8"/>
  <c r="G937" i="8"/>
  <c r="G1568" i="8"/>
  <c r="L1568" i="8" s="1"/>
  <c r="G1122" i="8"/>
  <c r="G832" i="8"/>
  <c r="L832" i="8" s="1"/>
  <c r="G1565" i="8"/>
  <c r="L1565" i="8" s="1"/>
  <c r="G1519" i="8"/>
  <c r="G1471" i="8"/>
  <c r="G1439" i="8"/>
  <c r="L1439" i="8" s="1"/>
  <c r="G1407" i="8"/>
  <c r="G1375" i="8"/>
  <c r="G1359" i="8"/>
  <c r="G1343" i="8"/>
  <c r="L1343" i="8" s="1"/>
  <c r="G1327" i="8"/>
  <c r="G1311" i="8"/>
  <c r="L1311" i="8" s="1"/>
  <c r="G1295" i="8"/>
  <c r="L1295" i="8" s="1"/>
  <c r="G1279" i="8"/>
  <c r="L1279" i="8" s="1"/>
  <c r="G1263" i="8"/>
  <c r="L1263" i="8" s="1"/>
  <c r="G1247" i="8"/>
  <c r="G1231" i="8"/>
  <c r="G1215" i="8"/>
  <c r="L1215" i="8" s="1"/>
  <c r="G1199" i="8"/>
  <c r="G1159" i="8"/>
  <c r="G1090" i="8"/>
  <c r="L1090" i="8" s="1"/>
  <c r="G885" i="8"/>
  <c r="L885" i="8" s="1"/>
  <c r="G629" i="8"/>
  <c r="G1146" i="8"/>
  <c r="L1146" i="8" s="1"/>
  <c r="G1030" i="8"/>
  <c r="L1030" i="8" s="1"/>
  <c r="G784" i="8"/>
  <c r="L784" i="8" s="1"/>
  <c r="G1562" i="8"/>
  <c r="L1562" i="8" s="1"/>
  <c r="G1182" i="8"/>
  <c r="G1118" i="8"/>
  <c r="G1028" i="8"/>
  <c r="L1028" i="8" s="1"/>
  <c r="G950" i="8"/>
  <c r="L950" i="8" s="1"/>
  <c r="G840" i="8"/>
  <c r="G712" i="8"/>
  <c r="G2351" i="8"/>
  <c r="L2351" i="8" s="1"/>
  <c r="G2343" i="8"/>
  <c r="G2335" i="8"/>
  <c r="L2335" i="8" s="1"/>
  <c r="G2327" i="8"/>
  <c r="L2327" i="8" s="1"/>
  <c r="G2319" i="8"/>
  <c r="L2319" i="8" s="1"/>
  <c r="G2311" i="8"/>
  <c r="G2303" i="8"/>
  <c r="G2295" i="8"/>
  <c r="G2287" i="8"/>
  <c r="G2279" i="8"/>
  <c r="G2271" i="8"/>
  <c r="G2263" i="8"/>
  <c r="G2255" i="8"/>
  <c r="L2255" i="8" s="1"/>
  <c r="G2247" i="8"/>
  <c r="G2239" i="8"/>
  <c r="G2231" i="8"/>
  <c r="G2223" i="8"/>
  <c r="L2223" i="8" s="1"/>
  <c r="G2215" i="8"/>
  <c r="G2207" i="8"/>
  <c r="G2199" i="8"/>
  <c r="G2191" i="8"/>
  <c r="G2183" i="8"/>
  <c r="G2173" i="8"/>
  <c r="G2157" i="8"/>
  <c r="G2141" i="8"/>
  <c r="L2141" i="8" s="1"/>
  <c r="G2125" i="8"/>
  <c r="G2109" i="8"/>
  <c r="L2109" i="8" s="1"/>
  <c r="G2093" i="8"/>
  <c r="L2093" i="8" s="1"/>
  <c r="G2077" i="8"/>
  <c r="L2077" i="8" s="1"/>
  <c r="G2061" i="8"/>
  <c r="L2061" i="8" s="1"/>
  <c r="G2045" i="8"/>
  <c r="G2029" i="8"/>
  <c r="G2013" i="8"/>
  <c r="L2013" i="8" s="1"/>
  <c r="G1997" i="8"/>
  <c r="G1981" i="8"/>
  <c r="G1965" i="8"/>
  <c r="G1949" i="8"/>
  <c r="L1949" i="8" s="1"/>
  <c r="G1933" i="8"/>
  <c r="G1917" i="8"/>
  <c r="L1917" i="8" s="1"/>
  <c r="G1901" i="8"/>
  <c r="G1885" i="8"/>
  <c r="L1885" i="8" s="1"/>
  <c r="G1869" i="8"/>
  <c r="G1853" i="8"/>
  <c r="G1837" i="8"/>
  <c r="G1821" i="8"/>
  <c r="G1805" i="8"/>
  <c r="G1789" i="8"/>
  <c r="G1773" i="8"/>
  <c r="G1757" i="8"/>
  <c r="L1757" i="8" s="1"/>
  <c r="G1741" i="8"/>
  <c r="G1725" i="8"/>
  <c r="L1725" i="8" s="1"/>
  <c r="G1709" i="8"/>
  <c r="L1709" i="8" s="1"/>
  <c r="G1693" i="8"/>
  <c r="L1693" i="8" s="1"/>
  <c r="G1677" i="8"/>
  <c r="L1677" i="8" s="1"/>
  <c r="G1661" i="8"/>
  <c r="G1645" i="8"/>
  <c r="G1629" i="8"/>
  <c r="L1629" i="8" s="1"/>
  <c r="G1613" i="8"/>
  <c r="G1597" i="8"/>
  <c r="G1581" i="8"/>
  <c r="G1547" i="8"/>
  <c r="L1547" i="8" s="1"/>
  <c r="G1510" i="8"/>
  <c r="L1510" i="8" s="1"/>
  <c r="G1478" i="8"/>
  <c r="G1446" i="8"/>
  <c r="G1414" i="8"/>
  <c r="L1414" i="8" s="1"/>
  <c r="G1382" i="8"/>
  <c r="L1382" i="8" s="1"/>
  <c r="G1350" i="8"/>
  <c r="L1350" i="8" s="1"/>
  <c r="G1318" i="8"/>
  <c r="L1318" i="8" s="1"/>
  <c r="G1286" i="8"/>
  <c r="L1286" i="8" s="1"/>
  <c r="G1254" i="8"/>
  <c r="G1222" i="8"/>
  <c r="G1187" i="8"/>
  <c r="G1042" i="8"/>
  <c r="L1042" i="8" s="1"/>
  <c r="G829" i="8"/>
  <c r="L829" i="8" s="1"/>
  <c r="G1184" i="8"/>
  <c r="G1120" i="8"/>
  <c r="L1120" i="8" s="1"/>
  <c r="G1038" i="8"/>
  <c r="L1038" i="8" s="1"/>
  <c r="G926" i="8"/>
  <c r="L926" i="8" s="1"/>
  <c r="G676" i="8"/>
  <c r="G1096" i="8"/>
  <c r="G921" i="8"/>
  <c r="L921" i="8" s="1"/>
  <c r="G657" i="8"/>
  <c r="L657" i="8" s="1"/>
  <c r="G698" i="8"/>
  <c r="G951" i="8"/>
  <c r="G695" i="8"/>
  <c r="L695" i="8" s="1"/>
  <c r="G560" i="8"/>
  <c r="G496" i="8"/>
  <c r="L496" i="8" s="1"/>
  <c r="G432" i="8"/>
  <c r="G367" i="8"/>
  <c r="L367" i="8" s="1"/>
  <c r="G132" i="8"/>
  <c r="G1430" i="8"/>
  <c r="G1545" i="8"/>
  <c r="G1509" i="8"/>
  <c r="L1509" i="8" s="1"/>
  <c r="G1477" i="8"/>
  <c r="G1461" i="8"/>
  <c r="G1429" i="8"/>
  <c r="G1397" i="8"/>
  <c r="L1397" i="8" s="1"/>
  <c r="G1381" i="8"/>
  <c r="L1381" i="8" s="1"/>
  <c r="G1349" i="8"/>
  <c r="L1349" i="8" s="1"/>
  <c r="G1317" i="8"/>
  <c r="L1317" i="8" s="1"/>
  <c r="G1301" i="8"/>
  <c r="L1301" i="8" s="1"/>
  <c r="G1269" i="8"/>
  <c r="L1269" i="8" s="1"/>
  <c r="G1237" i="8"/>
  <c r="G1205" i="8"/>
  <c r="L1205" i="8" s="1"/>
  <c r="G1183" i="8"/>
  <c r="G1008" i="8"/>
  <c r="G837" i="8"/>
  <c r="L837" i="8" s="1"/>
  <c r="G709" i="8"/>
  <c r="L709" i="8" s="1"/>
  <c r="G1186" i="8"/>
  <c r="L1186" i="8" s="1"/>
  <c r="G1012" i="8"/>
  <c r="G941" i="8"/>
  <c r="G704" i="8"/>
  <c r="L704" i="8" s="1"/>
  <c r="G1535" i="8"/>
  <c r="L1535" i="8" s="1"/>
  <c r="G1503" i="8"/>
  <c r="L1503" i="8" s="1"/>
  <c r="G1487" i="8"/>
  <c r="G1455" i="8"/>
  <c r="G1423" i="8"/>
  <c r="L1423" i="8" s="1"/>
  <c r="G1391" i="8"/>
  <c r="G1569" i="8"/>
  <c r="G1537" i="8"/>
  <c r="G1521" i="8"/>
  <c r="L1521" i="8" s="1"/>
  <c r="G1505" i="8"/>
  <c r="L1505" i="8" s="1"/>
  <c r="G1489" i="8"/>
  <c r="L1489" i="8" s="1"/>
  <c r="G1473" i="8"/>
  <c r="L1473" i="8" s="1"/>
  <c r="G1457" i="8"/>
  <c r="L1457" i="8" s="1"/>
  <c r="G1441" i="8"/>
  <c r="G1425" i="8"/>
  <c r="G1409" i="8"/>
  <c r="L1409" i="8" s="1"/>
  <c r="G1393" i="8"/>
  <c r="L1393" i="8" s="1"/>
  <c r="G1377" i="8"/>
  <c r="L1377" i="8" s="1"/>
  <c r="G1361" i="8"/>
  <c r="G1345" i="8"/>
  <c r="L1345" i="8" s="1"/>
  <c r="G1329" i="8"/>
  <c r="L1329" i="8" s="1"/>
  <c r="G1313" i="8"/>
  <c r="G1297" i="8"/>
  <c r="L1297" i="8" s="1"/>
  <c r="G1281" i="8"/>
  <c r="L1281" i="8" s="1"/>
  <c r="G1265" i="8"/>
  <c r="L1265" i="8" s="1"/>
  <c r="G1249" i="8"/>
  <c r="L1249" i="8" s="1"/>
  <c r="G1233" i="8"/>
  <c r="G1217" i="8"/>
  <c r="G1201" i="8"/>
  <c r="L1201" i="8" s="1"/>
  <c r="G1167" i="8"/>
  <c r="G1072" i="8"/>
  <c r="G1001" i="8"/>
  <c r="L1001" i="8" s="1"/>
  <c r="G930" i="8"/>
  <c r="G805" i="8"/>
  <c r="L805" i="8" s="1"/>
  <c r="G677" i="8"/>
  <c r="L677" i="8" s="1"/>
  <c r="G1560" i="8"/>
  <c r="G1170" i="8"/>
  <c r="L1170" i="8" s="1"/>
  <c r="G1076" i="8"/>
  <c r="G1005" i="8"/>
  <c r="G934" i="8"/>
  <c r="G800" i="8"/>
  <c r="L800" i="8" s="1"/>
  <c r="G672" i="8"/>
  <c r="G1557" i="8"/>
  <c r="G1531" i="8"/>
  <c r="G1515" i="8"/>
  <c r="G1499" i="8"/>
  <c r="G1483" i="8"/>
  <c r="L1483" i="8" s="1"/>
  <c r="G1467" i="8"/>
  <c r="L1467" i="8" s="1"/>
  <c r="G1451" i="8"/>
  <c r="L1451" i="8" s="1"/>
  <c r="G1435" i="8"/>
  <c r="G1419" i="8"/>
  <c r="G1403" i="8"/>
  <c r="G1387" i="8"/>
  <c r="L1387" i="8" s="1"/>
  <c r="G1371" i="8"/>
  <c r="G1355" i="8"/>
  <c r="G1339" i="8"/>
  <c r="G1323" i="8"/>
  <c r="L1323" i="8" s="1"/>
  <c r="G1307" i="8"/>
  <c r="G1291" i="8"/>
  <c r="L1291" i="8" s="1"/>
  <c r="G1275" i="8"/>
  <c r="L1275" i="8" s="1"/>
  <c r="G1259" i="8"/>
  <c r="L1259" i="8" s="1"/>
  <c r="G1243" i="8"/>
  <c r="G1227" i="8"/>
  <c r="G1211" i="8"/>
  <c r="G1195" i="8"/>
  <c r="L1195" i="8" s="1"/>
  <c r="G1143" i="8"/>
  <c r="G1033" i="8"/>
  <c r="G821" i="8"/>
  <c r="G1564" i="8"/>
  <c r="G1114" i="8"/>
  <c r="G973" i="8"/>
  <c r="L973" i="8" s="1"/>
  <c r="G720" i="8"/>
  <c r="L720" i="8" s="1"/>
  <c r="G1554" i="8"/>
  <c r="L1554" i="8" s="1"/>
  <c r="G1166" i="8"/>
  <c r="L1166" i="8" s="1"/>
  <c r="G1092" i="8"/>
  <c r="G1014" i="8"/>
  <c r="G925" i="8"/>
  <c r="L925" i="8" s="1"/>
  <c r="G808" i="8"/>
  <c r="G680" i="8"/>
  <c r="G2349" i="8"/>
  <c r="G2341" i="8"/>
  <c r="L2341" i="8" s="1"/>
  <c r="G2333" i="8"/>
  <c r="G2325" i="8"/>
  <c r="G2317" i="8"/>
  <c r="L2317" i="8" s="1"/>
  <c r="G2309" i="8"/>
  <c r="L2309" i="8" s="1"/>
  <c r="G2301" i="8"/>
  <c r="L2301" i="8" s="1"/>
  <c r="G2293" i="8"/>
  <c r="G2285" i="8"/>
  <c r="G2277" i="8"/>
  <c r="L2277" i="8" s="1"/>
  <c r="G2269" i="8"/>
  <c r="L2269" i="8" s="1"/>
  <c r="G2261" i="8"/>
  <c r="G2253" i="8"/>
  <c r="G2245" i="8"/>
  <c r="L2245" i="8" s="1"/>
  <c r="G2237" i="8"/>
  <c r="L2237" i="8" s="1"/>
  <c r="G2229" i="8"/>
  <c r="L2229" i="8" s="1"/>
  <c r="G2221" i="8"/>
  <c r="L2221" i="8" s="1"/>
  <c r="G2213" i="8"/>
  <c r="L2213" i="8" s="1"/>
  <c r="G2205" i="8"/>
  <c r="L2205" i="8" s="1"/>
  <c r="G2197" i="8"/>
  <c r="L2197" i="8" s="1"/>
  <c r="G2189" i="8"/>
  <c r="G2181" i="8"/>
  <c r="L2181" i="8" s="1"/>
  <c r="G2169" i="8"/>
  <c r="L2169" i="8" s="1"/>
  <c r="G2153" i="8"/>
  <c r="G2137" i="8"/>
  <c r="L2137" i="8" s="1"/>
  <c r="G2121" i="8"/>
  <c r="G2105" i="8"/>
  <c r="G2089" i="8"/>
  <c r="L2089" i="8" s="1"/>
  <c r="G2073" i="8"/>
  <c r="L2073" i="8" s="1"/>
  <c r="G2057" i="8"/>
  <c r="L2057" i="8" s="1"/>
  <c r="G2041" i="8"/>
  <c r="L2041" i="8" s="1"/>
  <c r="G2025" i="8"/>
  <c r="G2009" i="8"/>
  <c r="G1993" i="8"/>
  <c r="L1993" i="8" s="1"/>
  <c r="G1977" i="8"/>
  <c r="G1961" i="8"/>
  <c r="G1945" i="8"/>
  <c r="G1929" i="8"/>
  <c r="L1929" i="8" s="1"/>
  <c r="G1913" i="8"/>
  <c r="G1897" i="8"/>
  <c r="G1881" i="8"/>
  <c r="L1881" i="8" s="1"/>
  <c r="G1865" i="8"/>
  <c r="L1865" i="8" s="1"/>
  <c r="G1849" i="8"/>
  <c r="L1849" i="8" s="1"/>
  <c r="G1833" i="8"/>
  <c r="G1817" i="8"/>
  <c r="G1801" i="8"/>
  <c r="L1801" i="8" s="1"/>
  <c r="G1785" i="8"/>
  <c r="G1769" i="8"/>
  <c r="L1769" i="8" s="1"/>
  <c r="G1753" i="8"/>
  <c r="G1737" i="8"/>
  <c r="G1721" i="8"/>
  <c r="G1705" i="8"/>
  <c r="L1705" i="8" s="1"/>
  <c r="G1689" i="8"/>
  <c r="G1673" i="8"/>
  <c r="L1673" i="8" s="1"/>
  <c r="G1657" i="8"/>
  <c r="G1641" i="8"/>
  <c r="G1625" i="8"/>
  <c r="L1625" i="8" s="1"/>
  <c r="G1609" i="8"/>
  <c r="L1609" i="8" s="1"/>
  <c r="G1593" i="8"/>
  <c r="L1593" i="8" s="1"/>
  <c r="G1577" i="8"/>
  <c r="G1534" i="8"/>
  <c r="L1534" i="8" s="1"/>
  <c r="G1502" i="8"/>
  <c r="L1502" i="8" s="1"/>
  <c r="G1470" i="8"/>
  <c r="L1470" i="8" s="1"/>
  <c r="G1438" i="8"/>
  <c r="L1438" i="8" s="1"/>
  <c r="G1406" i="8"/>
  <c r="L1406" i="8" s="1"/>
  <c r="G1374" i="8"/>
  <c r="L1374" i="8" s="1"/>
  <c r="G1342" i="8"/>
  <c r="L1342" i="8" s="1"/>
  <c r="G1310" i="8"/>
  <c r="G1278" i="8"/>
  <c r="G1246" i="8"/>
  <c r="G1214" i="8"/>
  <c r="G1155" i="8"/>
  <c r="G992" i="8"/>
  <c r="G765" i="8"/>
  <c r="L765" i="8" s="1"/>
  <c r="G1168" i="8"/>
  <c r="G1102" i="8"/>
  <c r="L1102" i="8" s="1"/>
  <c r="G1020" i="8"/>
  <c r="L1020" i="8" s="1"/>
  <c r="G868" i="8"/>
  <c r="L868" i="8" s="1"/>
  <c r="G612" i="8"/>
  <c r="L612" i="8" s="1"/>
  <c r="G1050" i="8"/>
  <c r="G857" i="8"/>
  <c r="G890" i="8"/>
  <c r="L890" i="8" s="1"/>
  <c r="G634" i="8"/>
  <c r="L634" i="8" s="1"/>
  <c r="G887" i="8"/>
  <c r="G631" i="8"/>
  <c r="G544" i="8"/>
  <c r="L544" i="8" s="1"/>
  <c r="G480" i="8"/>
  <c r="G416" i="8"/>
  <c r="L416" i="8" s="1"/>
  <c r="G324" i="8"/>
  <c r="L324" i="8" s="1"/>
  <c r="G66" i="8"/>
  <c r="L66" i="8" s="1"/>
  <c r="W5" i="8"/>
  <c r="W6" i="8" s="1"/>
  <c r="L5" i="8"/>
  <c r="L9" i="8"/>
  <c r="L16" i="8"/>
  <c r="L17" i="8"/>
  <c r="L24" i="8"/>
  <c r="L25" i="8"/>
  <c r="L32" i="8"/>
  <c r="L33" i="8"/>
  <c r="L36" i="8"/>
  <c r="L37" i="8"/>
  <c r="L40" i="8"/>
  <c r="L41" i="8"/>
  <c r="L48" i="8"/>
  <c r="L49" i="8"/>
  <c r="L53" i="8"/>
  <c r="L57" i="8"/>
  <c r="L60" i="8"/>
  <c r="L64" i="8"/>
  <c r="L65" i="8"/>
  <c r="L68" i="8"/>
  <c r="L72" i="8"/>
  <c r="L76" i="8"/>
  <c r="L80" i="8"/>
  <c r="L81" i="8"/>
  <c r="L88" i="8"/>
  <c r="L89" i="8"/>
  <c r="L96" i="8"/>
  <c r="L97" i="8"/>
  <c r="L100" i="8"/>
  <c r="L101" i="8"/>
  <c r="L105" i="8"/>
  <c r="L112" i="8"/>
  <c r="L139" i="8"/>
  <c r="L114" i="8"/>
  <c r="L118" i="8"/>
  <c r="L130" i="8"/>
  <c r="L134" i="8"/>
  <c r="L146" i="8"/>
  <c r="L113" i="8"/>
  <c r="L145" i="8"/>
  <c r="L178" i="8"/>
  <c r="L184" i="8"/>
  <c r="L192" i="8"/>
  <c r="L193" i="8"/>
  <c r="L196" i="8"/>
  <c r="L197" i="8"/>
  <c r="L200" i="8"/>
  <c r="L201" i="8"/>
  <c r="L208" i="8"/>
  <c r="L209" i="8"/>
  <c r="L213" i="8"/>
  <c r="L216" i="8"/>
  <c r="L217" i="8"/>
  <c r="L220" i="8"/>
  <c r="L224" i="8"/>
  <c r="L225" i="8"/>
  <c r="L228" i="8"/>
  <c r="L229" i="8"/>
  <c r="L232" i="8"/>
  <c r="L233" i="8"/>
  <c r="L236" i="8"/>
  <c r="L240" i="8"/>
  <c r="L241" i="8"/>
  <c r="L244" i="8"/>
  <c r="L245" i="8"/>
  <c r="L249" i="8"/>
  <c r="L252" i="8"/>
  <c r="L256" i="8"/>
  <c r="L257" i="8"/>
  <c r="L261" i="8"/>
  <c r="L116" i="8"/>
  <c r="L148" i="8"/>
  <c r="L156" i="8"/>
  <c r="L169" i="8"/>
  <c r="L176" i="8"/>
  <c r="L266" i="8"/>
  <c r="L278" i="8"/>
  <c r="L282" i="8"/>
  <c r="L294" i="8"/>
  <c r="L298" i="8"/>
  <c r="L120" i="8"/>
  <c r="L136" i="8"/>
  <c r="L163" i="8"/>
  <c r="L265" i="8"/>
  <c r="L269" i="8"/>
  <c r="L297" i="8"/>
  <c r="L301" i="8"/>
  <c r="L307" i="8"/>
  <c r="L308" i="8"/>
  <c r="L311" i="8"/>
  <c r="L312" i="8"/>
  <c r="L316" i="8"/>
  <c r="L323" i="8"/>
  <c r="L327" i="8"/>
  <c r="L328" i="8"/>
  <c r="L331" i="8"/>
  <c r="L339" i="8"/>
  <c r="L340" i="8"/>
  <c r="L343" i="8"/>
  <c r="L344" i="8"/>
  <c r="L347" i="8"/>
  <c r="L352" i="8"/>
  <c r="L356" i="8"/>
  <c r="L360" i="8"/>
  <c r="L364" i="8"/>
  <c r="L368" i="8"/>
  <c r="L371" i="8"/>
  <c r="L372" i="8"/>
  <c r="L376" i="8"/>
  <c r="L379" i="8"/>
  <c r="L383" i="8"/>
  <c r="L384" i="8"/>
  <c r="L387" i="8"/>
  <c r="L392" i="8"/>
  <c r="L395" i="8"/>
  <c r="L400" i="8"/>
  <c r="L403" i="8"/>
  <c r="L404" i="8"/>
  <c r="L408" i="8"/>
  <c r="L411" i="8"/>
  <c r="L412" i="8"/>
  <c r="L415" i="8"/>
  <c r="L419" i="8"/>
  <c r="L420" i="8"/>
  <c r="L424" i="8"/>
  <c r="L427" i="8"/>
  <c r="L428" i="8"/>
  <c r="L431" i="8"/>
  <c r="L432" i="8"/>
  <c r="L435" i="8"/>
  <c r="L436" i="8"/>
  <c r="L440" i="8"/>
  <c r="L164" i="8"/>
  <c r="L272" i="8"/>
  <c r="L304" i="8"/>
  <c r="L267" i="8"/>
  <c r="L291" i="8"/>
  <c r="L299" i="8"/>
  <c r="L292" i="8"/>
  <c r="L608" i="8"/>
  <c r="L620" i="8"/>
  <c r="L636" i="8"/>
  <c r="L640" i="8"/>
  <c r="L153" i="8"/>
  <c r="L443" i="8"/>
  <c r="L449" i="8"/>
  <c r="L451" i="8"/>
  <c r="L457" i="8"/>
  <c r="L459" i="8"/>
  <c r="L465" i="8"/>
  <c r="L467" i="8"/>
  <c r="L473" i="8"/>
  <c r="L475" i="8"/>
  <c r="L483" i="8"/>
  <c r="L489" i="8"/>
  <c r="L491" i="8"/>
  <c r="L497" i="8"/>
  <c r="L499" i="8"/>
  <c r="L505" i="8"/>
  <c r="L507" i="8"/>
  <c r="L513" i="8"/>
  <c r="L515" i="8"/>
  <c r="L521" i="8"/>
  <c r="L523" i="8"/>
  <c r="L531" i="8"/>
  <c r="L537" i="8"/>
  <c r="L539" i="8"/>
  <c r="L545" i="8"/>
  <c r="L547" i="8"/>
  <c r="L553" i="8"/>
  <c r="L555" i="8"/>
  <c r="L561" i="8"/>
  <c r="L563" i="8"/>
  <c r="L569" i="8"/>
  <c r="L571" i="8"/>
  <c r="L579" i="8"/>
  <c r="L585" i="8"/>
  <c r="L587" i="8"/>
  <c r="L593" i="8"/>
  <c r="L595" i="8"/>
  <c r="L601" i="8"/>
  <c r="L603" i="8"/>
  <c r="L611" i="8"/>
  <c r="L615" i="8"/>
  <c r="L627" i="8"/>
  <c r="L631" i="8"/>
  <c r="L643" i="8"/>
  <c r="L647" i="8"/>
  <c r="L654" i="8"/>
  <c r="L658" i="8"/>
  <c r="L661" i="8"/>
  <c r="L662" i="8"/>
  <c r="L669" i="8"/>
  <c r="L670" i="8"/>
  <c r="L678" i="8"/>
  <c r="L681" i="8"/>
  <c r="L685" i="8"/>
  <c r="L686" i="8"/>
  <c r="L689" i="8"/>
  <c r="L690" i="8"/>
  <c r="L694" i="8"/>
  <c r="L697" i="8"/>
  <c r="L698" i="8"/>
  <c r="L701" i="8"/>
  <c r="L702" i="8"/>
  <c r="L705" i="8"/>
  <c r="L710" i="8"/>
  <c r="L714" i="8"/>
  <c r="L721" i="8"/>
  <c r="L722" i="8"/>
  <c r="L725" i="8"/>
  <c r="L729" i="8"/>
  <c r="L730" i="8"/>
  <c r="L733" i="8"/>
  <c r="L734" i="8"/>
  <c r="L737" i="8"/>
  <c r="L738" i="8"/>
  <c r="L742" i="8"/>
  <c r="L745" i="8"/>
  <c r="L749" i="8"/>
  <c r="L750" i="8"/>
  <c r="L753" i="8"/>
  <c r="L754" i="8"/>
  <c r="L757" i="8"/>
  <c r="L758" i="8"/>
  <c r="L762" i="8"/>
  <c r="L769" i="8"/>
  <c r="L773" i="8"/>
  <c r="L774" i="8"/>
  <c r="L777" i="8"/>
  <c r="L781" i="8"/>
  <c r="L785" i="8"/>
  <c r="L786" i="8"/>
  <c r="L789" i="8"/>
  <c r="L794" i="8"/>
  <c r="L798" i="8"/>
  <c r="L801" i="8"/>
  <c r="L802" i="8"/>
  <c r="L806" i="8"/>
  <c r="L810" i="8"/>
  <c r="L813" i="8"/>
  <c r="L814" i="8"/>
  <c r="L817" i="8"/>
  <c r="L818" i="8"/>
  <c r="L821" i="8"/>
  <c r="L826" i="8"/>
  <c r="L830" i="8"/>
  <c r="L833" i="8"/>
  <c r="L838" i="8"/>
  <c r="L841" i="8"/>
  <c r="L842" i="8"/>
  <c r="L849" i="8"/>
  <c r="L850" i="8"/>
  <c r="L853" i="8"/>
  <c r="L857" i="8"/>
  <c r="L858" i="8"/>
  <c r="L861" i="8"/>
  <c r="L862" i="8"/>
  <c r="L869" i="8"/>
  <c r="L870" i="8"/>
  <c r="L873" i="8"/>
  <c r="L874" i="8"/>
  <c r="L878" i="8"/>
  <c r="L881" i="8"/>
  <c r="L886" i="8"/>
  <c r="L894" i="8"/>
  <c r="L898" i="8"/>
  <c r="L901" i="8"/>
  <c r="L902" i="8"/>
  <c r="L905" i="8"/>
  <c r="L906" i="8"/>
  <c r="L913" i="8"/>
  <c r="L914" i="8"/>
  <c r="L922" i="8"/>
  <c r="L930" i="8"/>
  <c r="L934" i="8"/>
  <c r="L937" i="8"/>
  <c r="L938" i="8"/>
  <c r="L941" i="8"/>
  <c r="L942" i="8"/>
  <c r="L945" i="8"/>
  <c r="L946" i="8"/>
  <c r="L949" i="8"/>
  <c r="L954" i="8"/>
  <c r="L957" i="8"/>
  <c r="L962" i="8"/>
  <c r="L970" i="8"/>
  <c r="L974" i="8"/>
  <c r="L977" i="8"/>
  <c r="L978" i="8"/>
  <c r="L981" i="8"/>
  <c r="L982" i="8"/>
  <c r="L985" i="8"/>
  <c r="L986" i="8"/>
  <c r="L989" i="8"/>
  <c r="L990" i="8"/>
  <c r="L993" i="8"/>
  <c r="L994" i="8"/>
  <c r="L998" i="8"/>
  <c r="L1002" i="8"/>
  <c r="L1005" i="8"/>
  <c r="L1006" i="8"/>
  <c r="L1010" i="8"/>
  <c r="L1014" i="8"/>
  <c r="L1018" i="8"/>
  <c r="L1021" i="8"/>
  <c r="L1025" i="8"/>
  <c r="L1026" i="8"/>
  <c r="L1033" i="8"/>
  <c r="L1034" i="8"/>
  <c r="L1037" i="8"/>
  <c r="L1049" i="8"/>
  <c r="L1050" i="8"/>
  <c r="L1053" i="8"/>
  <c r="L1057" i="8"/>
  <c r="L1058" i="8"/>
  <c r="L1061" i="8"/>
  <c r="L1065" i="8"/>
  <c r="L1066" i="8"/>
  <c r="L1069" i="8"/>
  <c r="L1070" i="8"/>
  <c r="L1073" i="8"/>
  <c r="L1077" i="8"/>
  <c r="L1078" i="8"/>
  <c r="L1081" i="8"/>
  <c r="L1085" i="8"/>
  <c r="L1086" i="8"/>
  <c r="L1094" i="8"/>
  <c r="L1097" i="8"/>
  <c r="L1098" i="8"/>
  <c r="L1101" i="8"/>
  <c r="L1109" i="8"/>
  <c r="L1110" i="8"/>
  <c r="L1114" i="8"/>
  <c r="L1117" i="8"/>
  <c r="L1118" i="8"/>
  <c r="L1121" i="8"/>
  <c r="L1122" i="8"/>
  <c r="L1126" i="8"/>
  <c r="L1130" i="8"/>
  <c r="L1138" i="8"/>
  <c r="L1141" i="8"/>
  <c r="L1142" i="8"/>
  <c r="L1149" i="8"/>
  <c r="L1150" i="8"/>
  <c r="L300" i="8"/>
  <c r="L626" i="8"/>
  <c r="L144" i="8"/>
  <c r="L279" i="8"/>
  <c r="L464" i="8"/>
  <c r="L490" i="8"/>
  <c r="L522" i="8"/>
  <c r="L528" i="8"/>
  <c r="L560" i="8"/>
  <c r="L586" i="8"/>
  <c r="L625" i="8"/>
  <c r="L629" i="8"/>
  <c r="L454" i="8"/>
  <c r="L460" i="8"/>
  <c r="L486" i="8"/>
  <c r="L492" i="8"/>
  <c r="L518" i="8"/>
  <c r="L524" i="8"/>
  <c r="L550" i="8"/>
  <c r="L582" i="8"/>
  <c r="L588" i="8"/>
  <c r="L630" i="8"/>
  <c r="L633" i="8"/>
  <c r="L1154" i="8"/>
  <c r="L1157" i="8"/>
  <c r="L1158" i="8"/>
  <c r="L1161" i="8"/>
  <c r="L1173" i="8"/>
  <c r="L1174" i="8"/>
  <c r="L1177" i="8"/>
  <c r="L1178" i="8"/>
  <c r="L1181" i="8"/>
  <c r="L1182" i="8"/>
  <c r="L1185" i="8"/>
  <c r="L1190" i="8"/>
  <c r="L1193" i="8"/>
  <c r="L1194" i="8"/>
  <c r="L1197" i="8"/>
  <c r="L1198" i="8"/>
  <c r="L1202" i="8"/>
  <c r="L1206" i="8"/>
  <c r="L1209" i="8"/>
  <c r="L1210" i="8"/>
  <c r="L1214" i="8"/>
  <c r="L1217" i="8"/>
  <c r="L1221" i="8"/>
  <c r="L1222" i="8"/>
  <c r="L1225" i="8"/>
  <c r="L1226" i="8"/>
  <c r="L1229" i="8"/>
  <c r="L1230" i="8"/>
  <c r="L1233" i="8"/>
  <c r="L1234" i="8"/>
  <c r="L1237" i="8"/>
  <c r="L1238" i="8"/>
  <c r="L1242" i="8"/>
  <c r="L1245" i="8"/>
  <c r="L1246" i="8"/>
  <c r="L1253" i="8"/>
  <c r="L1254" i="8"/>
  <c r="L1257" i="8"/>
  <c r="L1258" i="8"/>
  <c r="L1261" i="8"/>
  <c r="L1262" i="8"/>
  <c r="L1266" i="8"/>
  <c r="L1273" i="8"/>
  <c r="L1277" i="8"/>
  <c r="L1278" i="8"/>
  <c r="L1285" i="8"/>
  <c r="L1289" i="8"/>
  <c r="L1290" i="8"/>
  <c r="L1293" i="8"/>
  <c r="L1294" i="8"/>
  <c r="L1298" i="8"/>
  <c r="L1306" i="8"/>
  <c r="L1309" i="8"/>
  <c r="L1310" i="8"/>
  <c r="L1313" i="8"/>
  <c r="L1321" i="8"/>
  <c r="L1322" i="8"/>
  <c r="L1325" i="8"/>
  <c r="L1326" i="8"/>
  <c r="L1330" i="8"/>
  <c r="L1338" i="8"/>
  <c r="L1341" i="8"/>
  <c r="L1353" i="8"/>
  <c r="L1354" i="8"/>
  <c r="L1357" i="8"/>
  <c r="L1358" i="8"/>
  <c r="L1361" i="8"/>
  <c r="L1365" i="8"/>
  <c r="L1366" i="8"/>
  <c r="L1369" i="8"/>
  <c r="L1385" i="8"/>
  <c r="L1386" i="8"/>
  <c r="L1389" i="8"/>
  <c r="L1390" i="8"/>
  <c r="L1394" i="8"/>
  <c r="L1401" i="8"/>
  <c r="L1402" i="8"/>
  <c r="L1405" i="8"/>
  <c r="L1413" i="8"/>
  <c r="L1417" i="8"/>
  <c r="L1418" i="8"/>
  <c r="L1421" i="8"/>
  <c r="L1422" i="8"/>
  <c r="L1425" i="8"/>
  <c r="L1426" i="8"/>
  <c r="L1429" i="8"/>
  <c r="L1430" i="8"/>
  <c r="L1433" i="8"/>
  <c r="L1434" i="8"/>
  <c r="L1437" i="8"/>
  <c r="L1441" i="8"/>
  <c r="L1445" i="8"/>
  <c r="L1446" i="8"/>
  <c r="L1450" i="8"/>
  <c r="L1453" i="8"/>
  <c r="L1461" i="8"/>
  <c r="L1462" i="8"/>
  <c r="L1465" i="8"/>
  <c r="L1469" i="8"/>
  <c r="L1474" i="8"/>
  <c r="L1477" i="8"/>
  <c r="L1478" i="8"/>
  <c r="L1481" i="8"/>
  <c r="L1482" i="8"/>
  <c r="L1485" i="8"/>
  <c r="L1490" i="8"/>
  <c r="L1494" i="8"/>
  <c r="L1498" i="8"/>
  <c r="L1501" i="8"/>
  <c r="L1506" i="8"/>
  <c r="L1513" i="8"/>
  <c r="L1514" i="8"/>
  <c r="L1517" i="8"/>
  <c r="L1522" i="8"/>
  <c r="L1526" i="8"/>
  <c r="L1530" i="8"/>
  <c r="L1533" i="8"/>
  <c r="L1537" i="8"/>
  <c r="L1538" i="8"/>
  <c r="L1541" i="8"/>
  <c r="L1545" i="8"/>
  <c r="L1549" i="8"/>
  <c r="L284" i="8"/>
  <c r="L498" i="8"/>
  <c r="L613" i="8"/>
  <c r="L641" i="8"/>
  <c r="L468" i="8"/>
  <c r="L478" i="8"/>
  <c r="L532" i="8"/>
  <c r="L542" i="8"/>
  <c r="L596" i="8"/>
  <c r="L606" i="8"/>
  <c r="L649" i="8"/>
  <c r="L1550" i="8"/>
  <c r="L1553" i="8"/>
  <c r="L1557" i="8"/>
  <c r="L1558" i="8"/>
  <c r="L1561" i="8"/>
  <c r="L1566" i="8"/>
  <c r="L1569" i="8"/>
  <c r="L1570" i="8"/>
  <c r="L1573" i="8"/>
  <c r="L1574" i="8"/>
  <c r="L1577" i="8"/>
  <c r="L1578" i="8"/>
  <c r="L1581" i="8"/>
  <c r="L1582" i="8"/>
  <c r="L1589" i="8"/>
  <c r="L1590" i="8"/>
  <c r="L1594" i="8"/>
  <c r="L1597" i="8"/>
  <c r="L1598" i="8"/>
  <c r="L1601" i="8"/>
  <c r="L1605" i="8"/>
  <c r="L1606" i="8"/>
  <c r="L1610" i="8"/>
  <c r="L1614" i="8"/>
  <c r="L1617" i="8"/>
  <c r="L1621" i="8"/>
  <c r="L1622" i="8"/>
  <c r="L1626" i="8"/>
  <c r="L1630" i="8"/>
  <c r="L1633" i="8"/>
  <c r="L1637" i="8"/>
  <c r="L1638" i="8"/>
  <c r="L1641" i="8"/>
  <c r="L1645" i="8"/>
  <c r="L1649" i="8"/>
  <c r="L1654" i="8"/>
  <c r="L1657" i="8"/>
  <c r="L1658" i="8"/>
  <c r="L1661" i="8"/>
  <c r="L1662" i="8"/>
  <c r="L1665" i="8"/>
  <c r="L1670" i="8"/>
  <c r="L1674" i="8"/>
  <c r="L1678" i="8"/>
  <c r="L1681" i="8"/>
  <c r="L1685" i="8"/>
  <c r="L1686" i="8"/>
  <c r="L1689" i="8"/>
  <c r="L1690" i="8"/>
  <c r="L1697" i="8"/>
  <c r="L1701" i="8"/>
  <c r="L1702" i="8"/>
  <c r="L1706" i="8"/>
  <c r="L1710" i="8"/>
  <c r="L1717" i="8"/>
  <c r="L1718" i="8"/>
  <c r="L1721" i="8"/>
  <c r="L1722" i="8"/>
  <c r="L1726" i="8"/>
  <c r="L1733" i="8"/>
  <c r="L1734" i="8"/>
  <c r="L1737" i="8"/>
  <c r="L1741" i="8"/>
  <c r="L1742" i="8"/>
  <c r="L1745" i="8"/>
  <c r="L1749" i="8"/>
  <c r="L1750" i="8"/>
  <c r="L1753" i="8"/>
  <c r="L1754" i="8"/>
  <c r="L1758" i="8"/>
  <c r="L1761" i="8"/>
  <c r="L1765" i="8"/>
  <c r="L1766" i="8"/>
  <c r="L1770" i="8"/>
  <c r="L1773" i="8"/>
  <c r="L1774" i="8"/>
  <c r="L1777" i="8"/>
  <c r="L1782" i="8"/>
  <c r="L1785" i="8"/>
  <c r="L1793" i="8"/>
  <c r="L1797" i="8"/>
  <c r="L1798" i="8"/>
  <c r="L1802" i="8"/>
  <c r="L1805" i="8"/>
  <c r="L1806" i="8"/>
  <c r="L1809" i="8"/>
  <c r="L1810" i="8"/>
  <c r="L1813" i="8"/>
  <c r="L1814" i="8"/>
  <c r="L1817" i="8"/>
  <c r="L1818" i="8"/>
  <c r="L1822" i="8"/>
  <c r="L1825" i="8"/>
  <c r="L1829" i="8"/>
  <c r="L1830" i="8"/>
  <c r="L1833" i="8"/>
  <c r="L1834" i="8"/>
  <c r="L1837" i="8"/>
  <c r="L1846" i="8"/>
  <c r="L1850" i="8"/>
  <c r="L1853" i="8"/>
  <c r="L1854" i="8"/>
  <c r="L1857" i="8"/>
  <c r="L1861" i="8"/>
  <c r="L1862" i="8"/>
  <c r="L1866" i="8"/>
  <c r="L1870" i="8"/>
  <c r="L1873" i="8"/>
  <c r="L1877" i="8"/>
  <c r="L1878" i="8"/>
  <c r="L1889" i="8"/>
  <c r="L1893" i="8"/>
  <c r="L1894" i="8"/>
  <c r="L1897" i="8"/>
  <c r="L1898" i="8"/>
  <c r="L1901" i="8"/>
  <c r="L1902" i="8"/>
  <c r="L1909" i="8"/>
  <c r="L1910" i="8"/>
  <c r="L1913" i="8"/>
  <c r="L1914" i="8"/>
  <c r="L1918" i="8"/>
  <c r="L1925" i="8"/>
  <c r="L1926" i="8"/>
  <c r="L1930" i="8"/>
  <c r="L1933" i="8"/>
  <c r="L1941" i="8"/>
  <c r="L1942" i="8"/>
  <c r="L1945" i="8"/>
  <c r="L1946" i="8"/>
  <c r="L1950" i="8"/>
  <c r="L1953" i="8"/>
  <c r="L1957" i="8"/>
  <c r="L1958" i="8"/>
  <c r="L1961" i="8"/>
  <c r="L1962" i="8"/>
  <c r="L1965" i="8"/>
  <c r="L1966" i="8"/>
  <c r="L1973" i="8"/>
  <c r="L1974" i="8"/>
  <c r="L1977" i="8"/>
  <c r="L1981" i="8"/>
  <c r="L1985" i="8"/>
  <c r="L1989" i="8"/>
  <c r="L1990" i="8"/>
  <c r="L1994" i="8"/>
  <c r="L1997" i="8"/>
  <c r="L1998" i="8"/>
  <c r="L2001" i="8"/>
  <c r="L2005" i="8"/>
  <c r="L2006" i="8"/>
  <c r="L2009" i="8"/>
  <c r="L2010" i="8"/>
  <c r="L2014" i="8"/>
  <c r="L2017" i="8"/>
  <c r="L2021" i="8"/>
  <c r="L2022" i="8"/>
  <c r="L2025" i="8"/>
  <c r="L2029" i="8"/>
  <c r="L2037" i="8"/>
  <c r="L2038" i="8"/>
  <c r="L2042" i="8"/>
  <c r="L2045" i="8"/>
  <c r="L2046" i="8"/>
  <c r="L2049" i="8"/>
  <c r="L2053" i="8"/>
  <c r="L2054" i="8"/>
  <c r="L2058" i="8"/>
  <c r="L2062" i="8"/>
  <c r="L2065" i="8"/>
  <c r="L2070" i="8"/>
  <c r="L2081" i="8"/>
  <c r="L2085" i="8"/>
  <c r="L2086" i="8"/>
  <c r="L2090" i="8"/>
  <c r="L2094" i="8"/>
  <c r="L2101" i="8"/>
  <c r="L2102" i="8"/>
  <c r="L2105" i="8"/>
  <c r="L2106" i="8"/>
  <c r="L2110" i="8"/>
  <c r="L2113" i="8"/>
  <c r="L2118" i="8"/>
  <c r="L2121" i="8"/>
  <c r="L2125" i="8"/>
  <c r="L2133" i="8"/>
  <c r="L2134" i="8"/>
  <c r="L2138" i="8"/>
  <c r="L2142" i="8"/>
  <c r="L2145" i="8"/>
  <c r="L2149" i="8"/>
  <c r="L2150" i="8"/>
  <c r="L2153" i="8"/>
  <c r="L2154" i="8"/>
  <c r="L2157" i="8"/>
  <c r="L2158" i="8"/>
  <c r="L2161" i="8"/>
  <c r="L2165" i="8"/>
  <c r="L2166" i="8"/>
  <c r="L2170" i="8"/>
  <c r="L2173" i="8"/>
  <c r="L2174" i="8"/>
  <c r="L2177" i="8"/>
  <c r="L2182" i="8"/>
  <c r="L2185" i="8"/>
  <c r="L2186" i="8"/>
  <c r="L2189" i="8"/>
  <c r="L2190" i="8"/>
  <c r="L2193" i="8"/>
  <c r="L2198" i="8"/>
  <c r="L2201" i="8"/>
  <c r="L2202" i="8"/>
  <c r="L2206" i="8"/>
  <c r="L2209" i="8"/>
  <c r="L2214" i="8"/>
  <c r="L2217" i="8"/>
  <c r="L2225" i="8"/>
  <c r="L2230" i="8"/>
  <c r="L2234" i="8"/>
  <c r="L2238" i="8"/>
  <c r="L2246" i="8"/>
  <c r="L2250" i="8"/>
  <c r="L2252" i="8"/>
  <c r="L2253" i="8"/>
  <c r="L2254" i="8"/>
  <c r="L2257" i="8"/>
  <c r="L2260" i="8"/>
  <c r="L2261" i="8"/>
  <c r="L2262" i="8"/>
  <c r="L2266" i="8"/>
  <c r="L2273" i="8"/>
  <c r="L2276" i="8"/>
  <c r="L2278" i="8"/>
  <c r="L2282" i="8"/>
  <c r="L2285" i="8"/>
  <c r="L2286" i="8"/>
  <c r="L2289" i="8"/>
  <c r="L2293" i="8"/>
  <c r="L2294" i="8"/>
  <c r="L2298" i="8"/>
  <c r="L2302" i="8"/>
  <c r="L2305" i="8"/>
  <c r="L2310" i="8"/>
  <c r="L2313" i="8"/>
  <c r="L2321" i="8"/>
  <c r="L2324" i="8"/>
  <c r="L2325" i="8"/>
  <c r="L2326" i="8"/>
  <c r="L2330" i="8"/>
  <c r="L2332" i="8"/>
  <c r="L2333" i="8"/>
  <c r="L2334" i="8"/>
  <c r="L2338" i="8"/>
  <c r="L2342" i="8"/>
  <c r="L2344" i="8"/>
  <c r="L2346" i="8"/>
  <c r="L2349" i="8"/>
  <c r="L2350" i="8"/>
  <c r="L2" i="8"/>
  <c r="L504" i="8"/>
  <c r="L536" i="8"/>
  <c r="L645" i="8"/>
  <c r="L617" i="8"/>
  <c r="L526" i="8"/>
  <c r="L462" i="8"/>
  <c r="L558" i="8"/>
  <c r="V7" i="8"/>
  <c r="L14" i="8"/>
  <c r="L20" i="8"/>
  <c r="L23" i="8"/>
  <c r="L26" i="8"/>
  <c r="L38" i="8"/>
  <c r="L47" i="8"/>
  <c r="L50" i="8"/>
  <c r="L62" i="8"/>
  <c r="L71" i="8"/>
  <c r="L3" i="8"/>
  <c r="L6" i="8"/>
  <c r="L15" i="8"/>
  <c r="L18" i="8"/>
  <c r="L30" i="8"/>
  <c r="L42" i="8"/>
  <c r="L51" i="8"/>
  <c r="L63" i="8"/>
  <c r="L78" i="8"/>
  <c r="L84" i="8"/>
  <c r="L87" i="8"/>
  <c r="L168" i="8"/>
  <c r="L110" i="8"/>
  <c r="L119" i="8"/>
  <c r="L155" i="8"/>
  <c r="L102" i="8"/>
  <c r="L106" i="8"/>
  <c r="L111" i="8"/>
  <c r="L115" i="8"/>
  <c r="L129" i="8"/>
  <c r="L138" i="8"/>
  <c r="L147" i="8"/>
  <c r="L151" i="8"/>
  <c r="L251" i="8"/>
  <c r="L22" i="8"/>
  <c r="L46" i="8"/>
  <c r="L58" i="8"/>
  <c r="L82" i="8"/>
  <c r="L165" i="8"/>
  <c r="L177" i="8"/>
  <c r="L195" i="8"/>
  <c r="L230" i="8"/>
  <c r="L242" i="8"/>
  <c r="L276" i="8"/>
  <c r="L289" i="8"/>
  <c r="L31" i="8"/>
  <c r="L67" i="8"/>
  <c r="L85" i="8"/>
  <c r="L161" i="8"/>
  <c r="L182" i="8"/>
  <c r="L187" i="8"/>
  <c r="L210" i="8"/>
  <c r="L214" i="8"/>
  <c r="L218" i="8"/>
  <c r="L231" i="8"/>
  <c r="L273" i="8"/>
  <c r="L309" i="8"/>
  <c r="L322" i="8"/>
  <c r="L135" i="8"/>
  <c r="L154" i="8"/>
  <c r="L162" i="8"/>
  <c r="L223" i="8"/>
  <c r="L227" i="8"/>
  <c r="L235" i="8"/>
  <c r="L173" i="8"/>
  <c r="L183" i="8"/>
  <c r="L243" i="8"/>
  <c r="L7" i="8"/>
  <c r="L295" i="8"/>
  <c r="L306" i="8"/>
  <c r="L313" i="8"/>
  <c r="L361" i="8"/>
  <c r="L374" i="8"/>
  <c r="L131" i="8"/>
  <c r="L338" i="8"/>
  <c r="L345" i="8"/>
  <c r="L358" i="8"/>
  <c r="L122" i="8"/>
  <c r="L132" i="8"/>
  <c r="L166" i="8"/>
  <c r="L259" i="8"/>
  <c r="L310" i="8"/>
  <c r="L317" i="8"/>
  <c r="L378" i="8"/>
  <c r="L394" i="8"/>
  <c r="L397" i="8"/>
  <c r="L406" i="8"/>
  <c r="L409" i="8"/>
  <c r="L421" i="8"/>
  <c r="L430" i="8"/>
  <c r="L433" i="8"/>
  <c r="L179" i="8"/>
  <c r="L211" i="8"/>
  <c r="L247" i="8"/>
  <c r="L401" i="8"/>
  <c r="L413" i="8"/>
  <c r="L425" i="8"/>
  <c r="L527" i="8"/>
  <c r="L566" i="8"/>
  <c r="L575" i="8"/>
  <c r="L581" i="8"/>
  <c r="L584" i="8"/>
  <c r="L590" i="8"/>
  <c r="L599" i="8"/>
  <c r="L602" i="8"/>
  <c r="L605" i="8"/>
  <c r="L614" i="8"/>
  <c r="L632" i="8"/>
  <c r="L635" i="8"/>
  <c r="L638" i="8"/>
  <c r="L576" i="8"/>
  <c r="L283" i="8"/>
  <c r="L354" i="8"/>
  <c r="L393" i="8"/>
  <c r="L405" i="8"/>
  <c r="L417" i="8"/>
  <c r="L444" i="8"/>
  <c r="L511" i="8"/>
  <c r="L502" i="8"/>
  <c r="L538" i="8"/>
  <c r="L564" i="8"/>
  <c r="L341" i="8"/>
  <c r="L346" i="8"/>
  <c r="L508" i="8"/>
  <c r="L534" i="8"/>
  <c r="L557" i="8"/>
  <c r="L55" i="8"/>
  <c r="L203" i="8"/>
  <c r="L337" i="8"/>
  <c r="L398" i="8"/>
  <c r="L422" i="8"/>
  <c r="L441" i="8"/>
  <c r="L445" i="8"/>
  <c r="L541" i="8"/>
  <c r="L479" i="8"/>
  <c r="L95" i="8"/>
  <c r="L126" i="8"/>
  <c r="L170" i="8"/>
  <c r="L194" i="8"/>
  <c r="L262" i="8"/>
  <c r="L274" i="8"/>
  <c r="L314" i="8"/>
  <c r="L390" i="8"/>
  <c r="L426" i="8"/>
  <c r="L570" i="8"/>
  <c r="L79" i="8"/>
  <c r="L290" i="8"/>
  <c r="L369" i="8"/>
  <c r="L377" i="8"/>
  <c r="L382" i="8"/>
  <c r="L438" i="8"/>
  <c r="L442" i="8"/>
  <c r="L463" i="8"/>
  <c r="L476" i="8"/>
  <c r="L99" i="8"/>
  <c r="L296" i="8"/>
  <c r="L365" i="8"/>
  <c r="L226" i="8"/>
  <c r="L277" i="8"/>
  <c r="L325" i="8"/>
  <c r="L357" i="8"/>
  <c r="L446" i="8"/>
  <c r="L574" i="8"/>
  <c r="L598" i="8"/>
  <c r="L621" i="8"/>
  <c r="L474" i="8"/>
  <c r="L103" i="8"/>
  <c r="L275" i="8"/>
  <c r="L366" i="8"/>
  <c r="L484" i="8"/>
  <c r="L609" i="8"/>
  <c r="L477" i="8"/>
  <c r="L19" i="8"/>
  <c r="L149" i="8"/>
  <c r="L516" i="8"/>
  <c r="L610" i="8"/>
  <c r="L619" i="8"/>
  <c r="L628" i="8"/>
  <c r="L234" i="8"/>
  <c r="L293" i="8"/>
  <c r="L607" i="8"/>
  <c r="L321" i="8"/>
  <c r="L543" i="8"/>
  <c r="L494" i="8"/>
  <c r="L568" i="8"/>
  <c r="L616" i="8"/>
  <c r="L353" i="8"/>
  <c r="L493" i="8"/>
  <c r="L604" i="8"/>
  <c r="L199" i="8"/>
  <c r="L186" i="8"/>
  <c r="L305" i="8"/>
  <c r="L326" i="8"/>
  <c r="L480" i="8"/>
  <c r="L510" i="8"/>
  <c r="L520" i="8"/>
  <c r="L500" i="8"/>
  <c r="L470" i="8"/>
  <c r="L559" i="8"/>
  <c r="L591" i="8"/>
  <c r="L509" i="8"/>
  <c r="L90" i="8"/>
  <c r="L258" i="8"/>
  <c r="L330" i="8"/>
  <c r="L362" i="8"/>
  <c r="L589" i="8"/>
  <c r="L622" i="8"/>
  <c r="L461" i="8"/>
  <c r="L660" i="8"/>
  <c r="L663" i="8"/>
  <c r="L672" i="8"/>
  <c r="L675" i="8"/>
  <c r="L652" i="8"/>
  <c r="L655" i="8"/>
  <c r="L664" i="8"/>
  <c r="L667" i="8"/>
  <c r="L676" i="8"/>
  <c r="L679" i="8"/>
  <c r="L691" i="8"/>
  <c r="L700" i="8"/>
  <c r="L703" i="8"/>
  <c r="L712" i="8"/>
  <c r="L727" i="8"/>
  <c r="L736" i="8"/>
  <c r="L739" i="8"/>
  <c r="L748" i="8"/>
  <c r="L751" i="8"/>
  <c r="L763" i="8"/>
  <c r="L775" i="8"/>
  <c r="L796" i="8"/>
  <c r="L799" i="8"/>
  <c r="L808" i="8"/>
  <c r="L811" i="8"/>
  <c r="L823" i="8"/>
  <c r="L835" i="8"/>
  <c r="L668" i="8"/>
  <c r="L840" i="8"/>
  <c r="L844" i="8"/>
  <c r="L687" i="8"/>
  <c r="L696" i="8"/>
  <c r="L717" i="8"/>
  <c r="L848" i="8"/>
  <c r="L855" i="8"/>
  <c r="L859" i="8"/>
  <c r="L884" i="8"/>
  <c r="L692" i="8"/>
  <c r="L839" i="8"/>
  <c r="L879" i="8"/>
  <c r="L659" i="8"/>
  <c r="L671" i="8"/>
  <c r="L680" i="8"/>
  <c r="L875" i="8"/>
  <c r="L943" i="8"/>
  <c r="L871" i="8"/>
  <c r="L899" i="8"/>
  <c r="L927" i="8"/>
  <c r="L940" i="8"/>
  <c r="L708" i="8"/>
  <c r="L756" i="8"/>
  <c r="L768" i="8"/>
  <c r="L780" i="8"/>
  <c r="L792" i="8"/>
  <c r="L804" i="8"/>
  <c r="L828" i="8"/>
  <c r="L924" i="8"/>
  <c r="L960" i="8"/>
  <c r="L988" i="8"/>
  <c r="L1000" i="8"/>
  <c r="L1003" i="8"/>
  <c r="L1009" i="8"/>
  <c r="L1012" i="8"/>
  <c r="L1024" i="8"/>
  <c r="L1027" i="8"/>
  <c r="L1039" i="8"/>
  <c r="L1051" i="8"/>
  <c r="L1063" i="8"/>
  <c r="L1072" i="8"/>
  <c r="L1075" i="8"/>
  <c r="L1084" i="8"/>
  <c r="L1093" i="8"/>
  <c r="L1096" i="8"/>
  <c r="L1108" i="8"/>
  <c r="L1123" i="8"/>
  <c r="L1135" i="8"/>
  <c r="L1147" i="8"/>
  <c r="L1156" i="8"/>
  <c r="L1159" i="8"/>
  <c r="L1168" i="8"/>
  <c r="L1180" i="8"/>
  <c r="L1183" i="8"/>
  <c r="L1192" i="8"/>
  <c r="L1204" i="8"/>
  <c r="L1207" i="8"/>
  <c r="L1219" i="8"/>
  <c r="L883" i="8"/>
  <c r="L911" i="8"/>
  <c r="L951" i="8"/>
  <c r="L955" i="8"/>
  <c r="L964" i="8"/>
  <c r="L740" i="8"/>
  <c r="L776" i="8"/>
  <c r="L656" i="8"/>
  <c r="L723" i="8"/>
  <c r="L759" i="8"/>
  <c r="L795" i="8"/>
  <c r="L892" i="8"/>
  <c r="L916" i="8"/>
  <c r="L956" i="8"/>
  <c r="L965" i="8"/>
  <c r="L707" i="8"/>
  <c r="L731" i="8"/>
  <c r="L767" i="8"/>
  <c r="L803" i="8"/>
  <c r="L1041" i="8"/>
  <c r="L1055" i="8"/>
  <c r="L1059" i="8"/>
  <c r="L1103" i="8"/>
  <c r="L1107" i="8"/>
  <c r="L1252" i="8"/>
  <c r="L1288" i="8"/>
  <c r="L719" i="8"/>
  <c r="L755" i="8"/>
  <c r="L827" i="8"/>
  <c r="L1064" i="8"/>
  <c r="L1116" i="8"/>
  <c r="L1239" i="8"/>
  <c r="L928" i="8"/>
  <c r="L1008" i="8"/>
  <c r="L1032" i="8"/>
  <c r="L683" i="8"/>
  <c r="L860" i="8"/>
  <c r="L912" i="8"/>
  <c r="L923" i="8"/>
  <c r="L939" i="8"/>
  <c r="L975" i="8"/>
  <c r="L980" i="8"/>
  <c r="L1004" i="8"/>
  <c r="L1047" i="8"/>
  <c r="L1091" i="8"/>
  <c r="L1095" i="8"/>
  <c r="L1243" i="8"/>
  <c r="L1256" i="8"/>
  <c r="L735" i="8"/>
  <c r="L807" i="8"/>
  <c r="L995" i="8"/>
  <c r="L1019" i="8"/>
  <c r="L1043" i="8"/>
  <c r="L1052" i="8"/>
  <c r="L1056" i="8"/>
  <c r="L711" i="8"/>
  <c r="L747" i="8"/>
  <c r="L783" i="8"/>
  <c r="L819" i="8"/>
  <c r="L863" i="8"/>
  <c r="L887" i="8"/>
  <c r="L935" i="8"/>
  <c r="L1143" i="8"/>
  <c r="L1155" i="8"/>
  <c r="L1167" i="8"/>
  <c r="L1179" i="8"/>
  <c r="L1191" i="8"/>
  <c r="L699" i="8"/>
  <c r="L843" i="8"/>
  <c r="L872" i="8"/>
  <c r="L1079" i="8"/>
  <c r="L1131" i="8"/>
  <c r="L847" i="8"/>
  <c r="L867" i="8"/>
  <c r="L968" i="8"/>
  <c r="L992" i="8"/>
  <c r="L1115" i="8"/>
  <c r="L1184" i="8"/>
  <c r="L1272" i="8"/>
  <c r="L1280" i="8"/>
  <c r="L1335" i="8"/>
  <c r="L1360" i="8"/>
  <c r="L1364" i="8"/>
  <c r="L1371" i="8"/>
  <c r="L1384" i="8"/>
  <c r="L764" i="8"/>
  <c r="L824" i="8"/>
  <c r="L904" i="8"/>
  <c r="L1071" i="8"/>
  <c r="L1080" i="8"/>
  <c r="L1124" i="8"/>
  <c r="L1208" i="8"/>
  <c r="L1284" i="8"/>
  <c r="L1391" i="8"/>
  <c r="L932" i="8"/>
  <c r="L1040" i="8"/>
  <c r="L1164" i="8"/>
  <c r="L1203" i="8"/>
  <c r="L1224" i="8"/>
  <c r="L972" i="8"/>
  <c r="L983" i="8"/>
  <c r="L1100" i="8"/>
  <c r="L1172" i="8"/>
  <c r="L716" i="8"/>
  <c r="L952" i="8"/>
  <c r="L1248" i="8"/>
  <c r="L1375" i="8"/>
  <c r="L1379" i="8"/>
  <c r="L864" i="8"/>
  <c r="L936" i="8"/>
  <c r="L1152" i="8"/>
  <c r="L1307" i="8"/>
  <c r="L1367" i="8"/>
  <c r="L1383" i="8"/>
  <c r="L1395" i="8"/>
  <c r="L1435" i="8"/>
  <c r="L1460" i="8"/>
  <c r="L1464" i="8"/>
  <c r="L1471" i="8"/>
  <c r="L1496" i="8"/>
  <c r="L1532" i="8"/>
  <c r="L1536" i="8"/>
  <c r="L1543" i="8"/>
  <c r="L1572" i="8"/>
  <c r="L1604" i="8"/>
  <c r="L1608" i="8"/>
  <c r="L1615" i="8"/>
  <c r="L915" i="8"/>
  <c r="L1244" i="8"/>
  <c r="L1260" i="8"/>
  <c r="L1643" i="8"/>
  <c r="L1655" i="8"/>
  <c r="L1667" i="8"/>
  <c r="L1676" i="8"/>
  <c r="L1679" i="8"/>
  <c r="L1691" i="8"/>
  <c r="L1700" i="8"/>
  <c r="L1703" i="8"/>
  <c r="L1724" i="8"/>
  <c r="L1727" i="8"/>
  <c r="L1739" i="8"/>
  <c r="L752" i="8"/>
  <c r="L836" i="8"/>
  <c r="L1076" i="8"/>
  <c r="L1128" i="8"/>
  <c r="L1163" i="8"/>
  <c r="L1211" i="8"/>
  <c r="L1255" i="8"/>
  <c r="L1303" i="8"/>
  <c r="L1355" i="8"/>
  <c r="L1359" i="8"/>
  <c r="L1368" i="8"/>
  <c r="L1372" i="8"/>
  <c r="L1376" i="8"/>
  <c r="L1403" i="8"/>
  <c r="L1407" i="8"/>
  <c r="L1432" i="8"/>
  <c r="L1443" i="8"/>
  <c r="L996" i="8"/>
  <c r="L1011" i="8"/>
  <c r="L1092" i="8"/>
  <c r="L1175" i="8"/>
  <c r="L1220" i="8"/>
  <c r="L1227" i="8"/>
  <c r="L1240" i="8"/>
  <c r="L1276" i="8"/>
  <c r="L1380" i="8"/>
  <c r="L903" i="8"/>
  <c r="L1187" i="8"/>
  <c r="L1271" i="8"/>
  <c r="L1304" i="8"/>
  <c r="L1347" i="8"/>
  <c r="L1351" i="8"/>
  <c r="L1119" i="8"/>
  <c r="L1251" i="8"/>
  <c r="L1267" i="8"/>
  <c r="L1495" i="8"/>
  <c r="L1515" i="8"/>
  <c r="L1524" i="8"/>
  <c r="L1587" i="8"/>
  <c r="L1647" i="8"/>
  <c r="L1671" i="8"/>
  <c r="L1683" i="8"/>
  <c r="L1695" i="8"/>
  <c r="L1731" i="8"/>
  <c r="L1743" i="8"/>
  <c r="L948" i="8"/>
  <c r="L987" i="8"/>
  <c r="L1188" i="8"/>
  <c r="L1491" i="8"/>
  <c r="L1563" i="8"/>
  <c r="L1635" i="8"/>
  <c r="L1639" i="8"/>
  <c r="L1651" i="8"/>
  <c r="L1663" i="8"/>
  <c r="L1687" i="8"/>
  <c r="L1699" i="8"/>
  <c r="L1711" i="8"/>
  <c r="L1735" i="8"/>
  <c r="L1747" i="8"/>
  <c r="L1751" i="8"/>
  <c r="L1783" i="8"/>
  <c r="L1787" i="8"/>
  <c r="L1812" i="8"/>
  <c r="L1823" i="8"/>
  <c r="L1848" i="8"/>
  <c r="L1855" i="8"/>
  <c r="L1891" i="8"/>
  <c r="L1895" i="8"/>
  <c r="L1268" i="8"/>
  <c r="L1332" i="8"/>
  <c r="L1396" i="8"/>
  <c r="L1440" i="8"/>
  <c r="L1472" i="8"/>
  <c r="L1544" i="8"/>
  <c r="L1616" i="8"/>
  <c r="L1344" i="8"/>
  <c r="L1415" i="8"/>
  <c r="L1468" i="8"/>
  <c r="L1511" i="8"/>
  <c r="L1540" i="8"/>
  <c r="L1583" i="8"/>
  <c r="L1612" i="8"/>
  <c r="L1656" i="8"/>
  <c r="L1668" i="8"/>
  <c r="L1427" i="8"/>
  <c r="L1487" i="8"/>
  <c r="L1516" i="8"/>
  <c r="L1588" i="8"/>
  <c r="L1631" i="8"/>
  <c r="L1660" i="8"/>
  <c r="L1672" i="8"/>
  <c r="L1231" i="8"/>
  <c r="L1247" i="8"/>
  <c r="L1492" i="8"/>
  <c r="L1512" i="8"/>
  <c r="L1555" i="8"/>
  <c r="L1564" i="8"/>
  <c r="L1607" i="8"/>
  <c r="L1636" i="8"/>
  <c r="L967" i="8"/>
  <c r="L1199" i="8"/>
  <c r="L1283" i="8"/>
  <c r="L1411" i="8"/>
  <c r="L1463" i="8"/>
  <c r="L1479" i="8"/>
  <c r="L1531" i="8"/>
  <c r="L1551" i="8"/>
  <c r="L1560" i="8"/>
  <c r="L1603" i="8"/>
  <c r="L1340" i="8"/>
  <c r="L1528" i="8"/>
  <c r="L1576" i="8"/>
  <c r="L1752" i="8"/>
  <c r="L1795" i="8"/>
  <c r="L1804" i="8"/>
  <c r="L1876" i="8"/>
  <c r="L1896" i="8"/>
  <c r="L1916" i="8"/>
  <c r="L1940" i="8"/>
  <c r="L1964" i="8"/>
  <c r="L1988" i="8"/>
  <c r="L931" i="8"/>
  <c r="L1236" i="8"/>
  <c r="L1431" i="8"/>
  <c r="L1448" i="8"/>
  <c r="L1508" i="8"/>
  <c r="L1716" i="8"/>
  <c r="L1748" i="8"/>
  <c r="L1791" i="8"/>
  <c r="L1800" i="8"/>
  <c r="L1820" i="8"/>
  <c r="L1843" i="8"/>
  <c r="L1892" i="8"/>
  <c r="L2008" i="8"/>
  <c r="L2015" i="8"/>
  <c r="L2019" i="8"/>
  <c r="L2044" i="8"/>
  <c r="L2051" i="8"/>
  <c r="L2087" i="8"/>
  <c r="L2116" i="8"/>
  <c r="L1419" i="8"/>
  <c r="L1436" i="8"/>
  <c r="L1519" i="8"/>
  <c r="L1613" i="8"/>
  <c r="L1732" i="8"/>
  <c r="L1796" i="8"/>
  <c r="L1839" i="8"/>
  <c r="L1868" i="8"/>
  <c r="L1319" i="8"/>
  <c r="L1348" i="8"/>
  <c r="L1449" i="8"/>
  <c r="L1475" i="8"/>
  <c r="L1624" i="8"/>
  <c r="L1772" i="8"/>
  <c r="L1887" i="8"/>
  <c r="L2012" i="8"/>
  <c r="L2023" i="8"/>
  <c r="L2048" i="8"/>
  <c r="L2052" i="8"/>
  <c r="L2084" i="8"/>
  <c r="L2088" i="8"/>
  <c r="L2095" i="8"/>
  <c r="L1148" i="8"/>
  <c r="L1556" i="8"/>
  <c r="L1580" i="8"/>
  <c r="L1816" i="8"/>
  <c r="L1067" i="8"/>
  <c r="L1300" i="8"/>
  <c r="L1476" i="8"/>
  <c r="L1591" i="8"/>
  <c r="L1684" i="8"/>
  <c r="L1821" i="8"/>
  <c r="L1864" i="8"/>
  <c r="L1327" i="8"/>
  <c r="L1352" i="8"/>
  <c r="L1499" i="8"/>
  <c r="L1523" i="8"/>
  <c r="L1759" i="8"/>
  <c r="L1768" i="8"/>
  <c r="L1831" i="8"/>
  <c r="L1860" i="8"/>
  <c r="L1869" i="8"/>
  <c r="L1223" i="8"/>
  <c r="L1789" i="8"/>
  <c r="L1847" i="8"/>
  <c r="L1871" i="8"/>
  <c r="L1923" i="8"/>
  <c r="L1948" i="8"/>
  <c r="L1960" i="8"/>
  <c r="L1972" i="8"/>
  <c r="L1996" i="8"/>
  <c r="L2035" i="8"/>
  <c r="L2040" i="8"/>
  <c r="L2083" i="8"/>
  <c r="L2100" i="8"/>
  <c r="L2296" i="8"/>
  <c r="L2307" i="8"/>
  <c r="L1599" i="8"/>
  <c r="L1856" i="8"/>
  <c r="L2164" i="8"/>
  <c r="L2200" i="8"/>
  <c r="L2308" i="8"/>
  <c r="L1548" i="8"/>
  <c r="L1764" i="8"/>
  <c r="L1879" i="8"/>
  <c r="L1900" i="8"/>
  <c r="L1919" i="8"/>
  <c r="L1959" i="8"/>
  <c r="L1983" i="8"/>
  <c r="L2028" i="8"/>
  <c r="L2117" i="8"/>
  <c r="L1779" i="8"/>
  <c r="L1827" i="8"/>
  <c r="L2148" i="8"/>
  <c r="L2159" i="8"/>
  <c r="L2184" i="8"/>
  <c r="L2191" i="8"/>
  <c r="L2195" i="8"/>
  <c r="L2227" i="8"/>
  <c r="L2231" i="8"/>
  <c r="L2256" i="8"/>
  <c r="L2263" i="8"/>
  <c r="L2281" i="8"/>
  <c r="L2292" i="8"/>
  <c r="L2299" i="8"/>
  <c r="L2303" i="8"/>
  <c r="L2328" i="8"/>
  <c r="L2339" i="8"/>
  <c r="L2127" i="8"/>
  <c r="L2235" i="8"/>
  <c r="L2271" i="8"/>
  <c r="L1808" i="8"/>
  <c r="L2175" i="8"/>
  <c r="L2204" i="8"/>
  <c r="L2236" i="8"/>
  <c r="L2060" i="8"/>
  <c r="L2076" i="8"/>
  <c r="L1412" i="8"/>
  <c r="L1444" i="8"/>
  <c r="L1708" i="8"/>
  <c r="L1756" i="8"/>
  <c r="L1780" i="8"/>
  <c r="L1943" i="8"/>
  <c r="L1967" i="8"/>
  <c r="L1991" i="8"/>
  <c r="L2020" i="8"/>
  <c r="L2031" i="8"/>
  <c r="L2063" i="8"/>
  <c r="L2068" i="8"/>
  <c r="L2079" i="8"/>
  <c r="L2119" i="8"/>
  <c r="L2156" i="8"/>
  <c r="L2300" i="8"/>
  <c r="L2132" i="8"/>
  <c r="L1480" i="8"/>
  <c r="L1720" i="8"/>
  <c r="L1944" i="8"/>
  <c r="L1956" i="8"/>
  <c r="L1968" i="8"/>
  <c r="L1992" i="8"/>
  <c r="L2115" i="8"/>
  <c r="L2152" i="8"/>
  <c r="L2163" i="8"/>
  <c r="L2188" i="8"/>
  <c r="L2199" i="8"/>
  <c r="L2228" i="8"/>
  <c r="L2343" i="8"/>
  <c r="L2315" i="8"/>
  <c r="L1971" i="8"/>
  <c r="L2071" i="8"/>
  <c r="L1455" i="8"/>
  <c r="L1875" i="8"/>
  <c r="L1924" i="8"/>
  <c r="L2004" i="8"/>
  <c r="L2047" i="8"/>
  <c r="L2112" i="8"/>
  <c r="L2211" i="8"/>
  <c r="L2283" i="8"/>
  <c r="L2348" i="8"/>
  <c r="L1927" i="8"/>
  <c r="L1620" i="8"/>
  <c r="L1807" i="8"/>
  <c r="L1828" i="8"/>
  <c r="L1852" i="8"/>
  <c r="L1908" i="8"/>
  <c r="L1939" i="8"/>
  <c r="L1951" i="8"/>
  <c r="L1975" i="8"/>
  <c r="L1987" i="8"/>
  <c r="L1999" i="8"/>
  <c r="L2111" i="8"/>
  <c r="L2131" i="8"/>
  <c r="L2135" i="8"/>
  <c r="L2167" i="8"/>
  <c r="L2196" i="8"/>
  <c r="L2203" i="8"/>
  <c r="L2207" i="8"/>
  <c r="L2232" i="8"/>
  <c r="L2239" i="8"/>
  <c r="L2243" i="8"/>
  <c r="L2275" i="8"/>
  <c r="L2279" i="8"/>
  <c r="L2311" i="8"/>
  <c r="L2340" i="8"/>
  <c r="L2347" i="8"/>
  <c r="L1339" i="8"/>
  <c r="L2247" i="8"/>
  <c r="L1336" i="8"/>
  <c r="L1628" i="8"/>
  <c r="L2043" i="8"/>
  <c r="L2092" i="8"/>
  <c r="L1459" i="8"/>
  <c r="L1400" i="8"/>
  <c r="L1903" i="8"/>
  <c r="L2331" i="8"/>
  <c r="L2291" i="8"/>
  <c r="L1836" i="8"/>
  <c r="L2212" i="8"/>
  <c r="L2187" i="8"/>
  <c r="L1287" i="8"/>
  <c r="L2039" i="8"/>
  <c r="L2295" i="8"/>
  <c r="L2143" i="8"/>
  <c r="L1775" i="8"/>
  <c r="L2219" i="8"/>
  <c r="L1799" i="8"/>
  <c r="L2140" i="8"/>
  <c r="L2284" i="8"/>
  <c r="L1935" i="8"/>
  <c r="L2287" i="8"/>
  <c r="L2056" i="8"/>
  <c r="L2179" i="8"/>
  <c r="L2104" i="8"/>
  <c r="L1527" i="8"/>
  <c r="L2172" i="8"/>
  <c r="L2244" i="8"/>
  <c r="L1912" i="8"/>
  <c r="L2248" i="8"/>
  <c r="L2251" i="8"/>
  <c r="L2323" i="8"/>
  <c r="L2067" i="8"/>
  <c r="L1704" i="8"/>
  <c r="L2136" i="8"/>
  <c r="L2280" i="8"/>
  <c r="L2151" i="8"/>
  <c r="L2183" i="8"/>
  <c r="L2108" i="8"/>
  <c r="L2215" i="8"/>
  <c r="L644" i="8"/>
  <c r="H3" i="8" l="1"/>
  <c r="H7" i="8"/>
  <c r="H9" i="8"/>
  <c r="H11" i="8"/>
  <c r="H13" i="8"/>
  <c r="H15" i="8"/>
  <c r="H17" i="8"/>
  <c r="M17" i="8" s="1"/>
  <c r="H19" i="8"/>
  <c r="H21" i="8"/>
  <c r="H23" i="8"/>
  <c r="H25" i="8"/>
  <c r="M25" i="8" s="1"/>
  <c r="H27" i="8"/>
  <c r="H29" i="8"/>
  <c r="H31" i="8"/>
  <c r="H33" i="8"/>
  <c r="M33" i="8" s="1"/>
  <c r="H35" i="8"/>
  <c r="H37" i="8"/>
  <c r="H39" i="8"/>
  <c r="H41" i="8"/>
  <c r="M41" i="8" s="1"/>
  <c r="H43" i="8"/>
  <c r="H45" i="8"/>
  <c r="H47" i="8"/>
  <c r="H49" i="8"/>
  <c r="M49" i="8" s="1"/>
  <c r="H51" i="8"/>
  <c r="H53" i="8"/>
  <c r="H55" i="8"/>
  <c r="H57" i="8"/>
  <c r="M57" i="8" s="1"/>
  <c r="H59" i="8"/>
  <c r="H61" i="8"/>
  <c r="H63" i="8"/>
  <c r="H65" i="8"/>
  <c r="M65" i="8" s="1"/>
  <c r="H67" i="8"/>
  <c r="H69" i="8"/>
  <c r="H72" i="8"/>
  <c r="H76" i="8"/>
  <c r="M76" i="8" s="1"/>
  <c r="H80" i="8"/>
  <c r="H84" i="8"/>
  <c r="H71" i="8"/>
  <c r="H75" i="8"/>
  <c r="M75" i="8" s="1"/>
  <c r="H79" i="8"/>
  <c r="H83" i="8"/>
  <c r="H87" i="8"/>
  <c r="H88" i="8"/>
  <c r="H89" i="8"/>
  <c r="H90" i="8"/>
  <c r="H91" i="8"/>
  <c r="H92" i="8"/>
  <c r="M92" i="8" s="1"/>
  <c r="H93" i="8"/>
  <c r="H94" i="8"/>
  <c r="H95" i="8"/>
  <c r="H96" i="8"/>
  <c r="M96" i="8" s="1"/>
  <c r="H97" i="8"/>
  <c r="H98" i="8"/>
  <c r="H99" i="8"/>
  <c r="H100" i="8"/>
  <c r="M100" i="8" s="1"/>
  <c r="H101" i="8"/>
  <c r="H102" i="8"/>
  <c r="H103" i="8"/>
  <c r="H104" i="8"/>
  <c r="M104" i="8" s="1"/>
  <c r="H105" i="8"/>
  <c r="H106" i="8"/>
  <c r="H107" i="8"/>
  <c r="H108" i="8"/>
  <c r="M108" i="8" s="1"/>
  <c r="H109" i="8"/>
  <c r="H110" i="8"/>
  <c r="H111" i="8"/>
  <c r="H112" i="8"/>
  <c r="M112" i="8" s="1"/>
  <c r="H113" i="8"/>
  <c r="H114" i="8"/>
  <c r="H115" i="8"/>
  <c r="H116" i="8"/>
  <c r="M116" i="8" s="1"/>
  <c r="H117" i="8"/>
  <c r="H118" i="8"/>
  <c r="H119" i="8"/>
  <c r="H120" i="8"/>
  <c r="H121" i="8"/>
  <c r="H122" i="8"/>
  <c r="H123" i="8"/>
  <c r="H124" i="8"/>
  <c r="M124" i="8" s="1"/>
  <c r="H125" i="8"/>
  <c r="H126" i="8"/>
  <c r="H127" i="8"/>
  <c r="H4" i="8"/>
  <c r="M4" i="8" s="1"/>
  <c r="H8" i="8"/>
  <c r="H12" i="8"/>
  <c r="H16" i="8"/>
  <c r="H20" i="8"/>
  <c r="H24" i="8"/>
  <c r="H28" i="8"/>
  <c r="H32" i="8"/>
  <c r="H36" i="8"/>
  <c r="M36" i="8" s="1"/>
  <c r="H40" i="8"/>
  <c r="H44" i="8"/>
  <c r="H48" i="8"/>
  <c r="H52" i="8"/>
  <c r="M52" i="8" s="1"/>
  <c r="H56" i="8"/>
  <c r="H60" i="8"/>
  <c r="H64" i="8"/>
  <c r="H68" i="8"/>
  <c r="H74" i="8"/>
  <c r="H82" i="8"/>
  <c r="H77" i="8"/>
  <c r="H85" i="8"/>
  <c r="H6" i="8"/>
  <c r="H14" i="8"/>
  <c r="H22" i="8"/>
  <c r="M22" i="8" s="1"/>
  <c r="H30" i="8"/>
  <c r="M30" i="8" s="1"/>
  <c r="H38" i="8"/>
  <c r="H46" i="8"/>
  <c r="H54" i="8"/>
  <c r="H62" i="8"/>
  <c r="H70" i="8"/>
  <c r="H86" i="8"/>
  <c r="H130" i="8"/>
  <c r="H134" i="8"/>
  <c r="M134" i="8" s="1"/>
  <c r="H138" i="8"/>
  <c r="H142" i="8"/>
  <c r="H146" i="8"/>
  <c r="M146" i="8" s="1"/>
  <c r="H150" i="8"/>
  <c r="M150" i="8" s="1"/>
  <c r="H154" i="8"/>
  <c r="H158" i="8"/>
  <c r="H162" i="8"/>
  <c r="H166" i="8"/>
  <c r="M166" i="8" s="1"/>
  <c r="H170" i="8"/>
  <c r="H174" i="8"/>
  <c r="H178" i="8"/>
  <c r="H182" i="8"/>
  <c r="M182" i="8" s="1"/>
  <c r="H186" i="8"/>
  <c r="H190" i="8"/>
  <c r="H194" i="8"/>
  <c r="H198" i="8"/>
  <c r="M198" i="8" s="1"/>
  <c r="H202" i="8"/>
  <c r="H206" i="8"/>
  <c r="H210" i="8"/>
  <c r="H214" i="8"/>
  <c r="H218" i="8"/>
  <c r="H222" i="8"/>
  <c r="H226" i="8"/>
  <c r="H230" i="8"/>
  <c r="H234" i="8"/>
  <c r="H238" i="8"/>
  <c r="H242" i="8"/>
  <c r="M242" i="8" s="1"/>
  <c r="H246" i="8"/>
  <c r="M246" i="8" s="1"/>
  <c r="H250" i="8"/>
  <c r="H81" i="8"/>
  <c r="H129" i="8"/>
  <c r="H133" i="8"/>
  <c r="M133" i="8" s="1"/>
  <c r="H137" i="8"/>
  <c r="H141" i="8"/>
  <c r="H145" i="8"/>
  <c r="H149" i="8"/>
  <c r="M149" i="8" s="1"/>
  <c r="H153" i="8"/>
  <c r="H157" i="8"/>
  <c r="H161" i="8"/>
  <c r="H165" i="8"/>
  <c r="M165" i="8" s="1"/>
  <c r="H169" i="8"/>
  <c r="H173" i="8"/>
  <c r="H177" i="8"/>
  <c r="H181" i="8"/>
  <c r="M181" i="8" s="1"/>
  <c r="H185" i="8"/>
  <c r="H189" i="8"/>
  <c r="H193" i="8"/>
  <c r="H197" i="8"/>
  <c r="H201" i="8"/>
  <c r="H205" i="8"/>
  <c r="H209" i="8"/>
  <c r="H213" i="8"/>
  <c r="M213" i="8" s="1"/>
  <c r="H217" i="8"/>
  <c r="H221" i="8"/>
  <c r="H225" i="8"/>
  <c r="H229" i="8"/>
  <c r="H233" i="8"/>
  <c r="H237" i="8"/>
  <c r="H241" i="8"/>
  <c r="H245" i="8"/>
  <c r="M245" i="8" s="1"/>
  <c r="H249" i="8"/>
  <c r="H253" i="8"/>
  <c r="H254" i="8"/>
  <c r="H255" i="8"/>
  <c r="M255" i="8" s="1"/>
  <c r="H256" i="8"/>
  <c r="H257" i="8"/>
  <c r="H258" i="8"/>
  <c r="H259" i="8"/>
  <c r="M259" i="8" s="1"/>
  <c r="H260" i="8"/>
  <c r="H261" i="8"/>
  <c r="H262" i="8"/>
  <c r="H263" i="8"/>
  <c r="M263" i="8" s="1"/>
  <c r="H264" i="8"/>
  <c r="H265" i="8"/>
  <c r="H266" i="8"/>
  <c r="M266" i="8" s="1"/>
  <c r="H267" i="8"/>
  <c r="M267" i="8" s="1"/>
  <c r="H268" i="8"/>
  <c r="H269" i="8"/>
  <c r="H270" i="8"/>
  <c r="H271" i="8"/>
  <c r="M271" i="8" s="1"/>
  <c r="H272" i="8"/>
  <c r="H273" i="8"/>
  <c r="H274" i="8"/>
  <c r="H275" i="8"/>
  <c r="M275" i="8" s="1"/>
  <c r="H276" i="8"/>
  <c r="H277" i="8"/>
  <c r="H278" i="8"/>
  <c r="M278" i="8" s="1"/>
  <c r="H279" i="8"/>
  <c r="M279" i="8" s="1"/>
  <c r="H280" i="8"/>
  <c r="H281" i="8"/>
  <c r="H282" i="8"/>
  <c r="H283" i="8"/>
  <c r="M283" i="8" s="1"/>
  <c r="H284" i="8"/>
  <c r="H285" i="8"/>
  <c r="H286" i="8"/>
  <c r="H287" i="8"/>
  <c r="M287" i="8" s="1"/>
  <c r="H288" i="8"/>
  <c r="H289" i="8"/>
  <c r="H290" i="8"/>
  <c r="M290" i="8" s="1"/>
  <c r="H291" i="8"/>
  <c r="M291" i="8" s="1"/>
  <c r="H292" i="8"/>
  <c r="H293" i="8"/>
  <c r="H294" i="8"/>
  <c r="H295" i="8"/>
  <c r="H296" i="8"/>
  <c r="H297" i="8"/>
  <c r="H298" i="8"/>
  <c r="H299" i="8"/>
  <c r="M299" i="8" s="1"/>
  <c r="H300" i="8"/>
  <c r="H301" i="8"/>
  <c r="H302" i="8"/>
  <c r="M302" i="8" s="1"/>
  <c r="H303" i="8"/>
  <c r="M303" i="8" s="1"/>
  <c r="H304" i="8"/>
  <c r="H305" i="8"/>
  <c r="H131" i="8"/>
  <c r="H139" i="8"/>
  <c r="H147" i="8"/>
  <c r="H155" i="8"/>
  <c r="H163" i="8"/>
  <c r="H171" i="8"/>
  <c r="M171" i="8" s="1"/>
  <c r="H179" i="8"/>
  <c r="H187" i="8"/>
  <c r="H195" i="8"/>
  <c r="M195" i="8" s="1"/>
  <c r="H203" i="8"/>
  <c r="M203" i="8" s="1"/>
  <c r="H211" i="8"/>
  <c r="H219" i="8"/>
  <c r="H227" i="8"/>
  <c r="H235" i="8"/>
  <c r="M235" i="8" s="1"/>
  <c r="H243" i="8"/>
  <c r="H251" i="8"/>
  <c r="H10" i="8"/>
  <c r="H50" i="8"/>
  <c r="M50" i="8" s="1"/>
  <c r="H136" i="8"/>
  <c r="H140" i="8"/>
  <c r="H143" i="8"/>
  <c r="H168" i="8"/>
  <c r="M168" i="8" s="1"/>
  <c r="H172" i="8"/>
  <c r="H175" i="8"/>
  <c r="H200" i="8"/>
  <c r="H204" i="8"/>
  <c r="H207" i="8"/>
  <c r="H232" i="8"/>
  <c r="H236" i="8"/>
  <c r="H239" i="8"/>
  <c r="H309" i="8"/>
  <c r="H313" i="8"/>
  <c r="H317" i="8"/>
  <c r="M317" i="8" s="1"/>
  <c r="H321" i="8"/>
  <c r="M321" i="8" s="1"/>
  <c r="H325" i="8"/>
  <c r="H329" i="8"/>
  <c r="H333" i="8"/>
  <c r="H337" i="8"/>
  <c r="H341" i="8"/>
  <c r="H345" i="8"/>
  <c r="H349" i="8"/>
  <c r="H353" i="8"/>
  <c r="H357" i="8"/>
  <c r="H361" i="8"/>
  <c r="H365" i="8"/>
  <c r="H34" i="8"/>
  <c r="M34" i="8" s="1"/>
  <c r="H58" i="8"/>
  <c r="H73" i="8"/>
  <c r="H144" i="8"/>
  <c r="H148" i="8"/>
  <c r="M148" i="8" s="1"/>
  <c r="H151" i="8"/>
  <c r="H176" i="8"/>
  <c r="H180" i="8"/>
  <c r="H183" i="8"/>
  <c r="M183" i="8" s="1"/>
  <c r="H208" i="8"/>
  <c r="H212" i="8"/>
  <c r="H215" i="8"/>
  <c r="M215" i="8" s="1"/>
  <c r="H240" i="8"/>
  <c r="M240" i="8" s="1"/>
  <c r="H244" i="8"/>
  <c r="H247" i="8"/>
  <c r="H308" i="8"/>
  <c r="H312" i="8"/>
  <c r="H316" i="8"/>
  <c r="H320" i="8"/>
  <c r="H324" i="8"/>
  <c r="H328" i="8"/>
  <c r="H332" i="8"/>
  <c r="H336" i="8"/>
  <c r="H340" i="8"/>
  <c r="M340" i="8" s="1"/>
  <c r="H344" i="8"/>
  <c r="M344" i="8" s="1"/>
  <c r="H348" i="8"/>
  <c r="H352" i="8"/>
  <c r="H356" i="8"/>
  <c r="H360" i="8"/>
  <c r="H364" i="8"/>
  <c r="H368" i="8"/>
  <c r="H369" i="8"/>
  <c r="H370" i="8"/>
  <c r="M370" i="8" s="1"/>
  <c r="H371" i="8"/>
  <c r="H372" i="8"/>
  <c r="H373" i="8"/>
  <c r="H374" i="8"/>
  <c r="M374" i="8" s="1"/>
  <c r="H375" i="8"/>
  <c r="H376" i="8"/>
  <c r="H377" i="8"/>
  <c r="H378" i="8"/>
  <c r="M378" i="8" s="1"/>
  <c r="H379" i="8"/>
  <c r="H380" i="8"/>
  <c r="H381" i="8"/>
  <c r="H382" i="8"/>
  <c r="M382" i="8" s="1"/>
  <c r="H383" i="8"/>
  <c r="H384" i="8"/>
  <c r="H385" i="8"/>
  <c r="M385" i="8" s="1"/>
  <c r="H386" i="8"/>
  <c r="M386" i="8" s="1"/>
  <c r="H387" i="8"/>
  <c r="H388" i="8"/>
  <c r="H389" i="8"/>
  <c r="H390" i="8"/>
  <c r="M390" i="8" s="1"/>
  <c r="H391" i="8"/>
  <c r="H392" i="8"/>
  <c r="H393" i="8"/>
  <c r="H394" i="8"/>
  <c r="H395" i="8"/>
  <c r="H396" i="8"/>
  <c r="H397" i="8"/>
  <c r="H398" i="8"/>
  <c r="M398" i="8" s="1"/>
  <c r="H399" i="8"/>
  <c r="H400" i="8"/>
  <c r="H401" i="8"/>
  <c r="H402" i="8"/>
  <c r="M402" i="8" s="1"/>
  <c r="H403" i="8"/>
  <c r="H404" i="8"/>
  <c r="H405" i="8"/>
  <c r="H406" i="8"/>
  <c r="M406" i="8" s="1"/>
  <c r="H407" i="8"/>
  <c r="H408" i="8"/>
  <c r="H409" i="8"/>
  <c r="H410" i="8"/>
  <c r="M410" i="8" s="1"/>
  <c r="H411" i="8"/>
  <c r="H412" i="8"/>
  <c r="H413" i="8"/>
  <c r="H414" i="8"/>
  <c r="M414" i="8" s="1"/>
  <c r="H415" i="8"/>
  <c r="H416" i="8"/>
  <c r="H417" i="8"/>
  <c r="H418" i="8"/>
  <c r="H419" i="8"/>
  <c r="H420" i="8"/>
  <c r="H421" i="8"/>
  <c r="H422" i="8"/>
  <c r="M422" i="8" s="1"/>
  <c r="H423" i="8"/>
  <c r="H424" i="8"/>
  <c r="H425" i="8"/>
  <c r="H426" i="8"/>
  <c r="M426" i="8" s="1"/>
  <c r="H427" i="8"/>
  <c r="H428" i="8"/>
  <c r="H429" i="8"/>
  <c r="H430" i="8"/>
  <c r="M430" i="8" s="1"/>
  <c r="H431" i="8"/>
  <c r="H432" i="8"/>
  <c r="H433" i="8"/>
  <c r="M433" i="8" s="1"/>
  <c r="H434" i="8"/>
  <c r="M434" i="8" s="1"/>
  <c r="H435" i="8"/>
  <c r="H436" i="8"/>
  <c r="H437" i="8"/>
  <c r="H438" i="8"/>
  <c r="H439" i="8"/>
  <c r="H440" i="8"/>
  <c r="H441" i="8"/>
  <c r="H442" i="8"/>
  <c r="M442" i="8" s="1"/>
  <c r="H443" i="8"/>
  <c r="H444" i="8"/>
  <c r="H445" i="8"/>
  <c r="H446" i="8"/>
  <c r="M446" i="8" s="1"/>
  <c r="H447" i="8"/>
  <c r="H448" i="8"/>
  <c r="H449" i="8"/>
  <c r="H450" i="8"/>
  <c r="M450" i="8" s="1"/>
  <c r="H451" i="8"/>
  <c r="H452" i="8"/>
  <c r="H453" i="8"/>
  <c r="H454" i="8"/>
  <c r="M454" i="8" s="1"/>
  <c r="H455" i="8"/>
  <c r="H456" i="8"/>
  <c r="H457" i="8"/>
  <c r="H458" i="8"/>
  <c r="M458" i="8" s="1"/>
  <c r="H459" i="8"/>
  <c r="H460" i="8"/>
  <c r="H461" i="8"/>
  <c r="H462" i="8"/>
  <c r="M462" i="8" s="1"/>
  <c r="H463" i="8"/>
  <c r="H464" i="8"/>
  <c r="H465" i="8"/>
  <c r="H466" i="8"/>
  <c r="M466" i="8" s="1"/>
  <c r="H467" i="8"/>
  <c r="H468" i="8"/>
  <c r="H469" i="8"/>
  <c r="H470" i="8"/>
  <c r="M470" i="8" s="1"/>
  <c r="H471" i="8"/>
  <c r="H472" i="8"/>
  <c r="H473" i="8"/>
  <c r="H474" i="8"/>
  <c r="M474" i="8" s="1"/>
  <c r="H475" i="8"/>
  <c r="H476" i="8"/>
  <c r="H477" i="8"/>
  <c r="H478" i="8"/>
  <c r="M478" i="8" s="1"/>
  <c r="H479" i="8"/>
  <c r="H480" i="8"/>
  <c r="H481" i="8"/>
  <c r="H482" i="8"/>
  <c r="M482" i="8" s="1"/>
  <c r="H483" i="8"/>
  <c r="H484" i="8"/>
  <c r="H485" i="8"/>
  <c r="H486" i="8"/>
  <c r="H487" i="8"/>
  <c r="H488" i="8"/>
  <c r="H489" i="8"/>
  <c r="H490" i="8"/>
  <c r="M490" i="8" s="1"/>
  <c r="H491" i="8"/>
  <c r="H492" i="8"/>
  <c r="H493" i="8"/>
  <c r="H494" i="8"/>
  <c r="M494" i="8" s="1"/>
  <c r="H495" i="8"/>
  <c r="H496" i="8"/>
  <c r="H497" i="8"/>
  <c r="H498" i="8"/>
  <c r="H499" i="8"/>
  <c r="H500" i="8"/>
  <c r="H501" i="8"/>
  <c r="H502" i="8"/>
  <c r="M502" i="8" s="1"/>
  <c r="H503" i="8"/>
  <c r="H504" i="8"/>
  <c r="H505" i="8"/>
  <c r="H506" i="8"/>
  <c r="M506" i="8" s="1"/>
  <c r="H507" i="8"/>
  <c r="H508" i="8"/>
  <c r="H509" i="8"/>
  <c r="H510" i="8"/>
  <c r="M510" i="8" s="1"/>
  <c r="H511" i="8"/>
  <c r="H512" i="8"/>
  <c r="H513" i="8"/>
  <c r="H514" i="8"/>
  <c r="M514" i="8" s="1"/>
  <c r="H515" i="8"/>
  <c r="H516" i="8"/>
  <c r="H517" i="8"/>
  <c r="H518" i="8"/>
  <c r="M518" i="8" s="1"/>
  <c r="H519" i="8"/>
  <c r="H520" i="8"/>
  <c r="H521" i="8"/>
  <c r="H522" i="8"/>
  <c r="M522" i="8" s="1"/>
  <c r="H523" i="8"/>
  <c r="H524" i="8"/>
  <c r="H525" i="8"/>
  <c r="H526" i="8"/>
  <c r="M526" i="8" s="1"/>
  <c r="H527" i="8"/>
  <c r="H528" i="8"/>
  <c r="H529" i="8"/>
  <c r="M529" i="8" s="1"/>
  <c r="H530" i="8"/>
  <c r="M530" i="8" s="1"/>
  <c r="H531" i="8"/>
  <c r="H532" i="8"/>
  <c r="H533" i="8"/>
  <c r="H534" i="8"/>
  <c r="H535" i="8"/>
  <c r="H536" i="8"/>
  <c r="H537" i="8"/>
  <c r="H538" i="8"/>
  <c r="M538" i="8" s="1"/>
  <c r="H539" i="8"/>
  <c r="H540" i="8"/>
  <c r="H541" i="8"/>
  <c r="H542" i="8"/>
  <c r="H543" i="8"/>
  <c r="H544" i="8"/>
  <c r="H545" i="8"/>
  <c r="H546" i="8"/>
  <c r="M546" i="8" s="1"/>
  <c r="H547" i="8"/>
  <c r="H548" i="8"/>
  <c r="H549" i="8"/>
  <c r="H550" i="8"/>
  <c r="M550" i="8" s="1"/>
  <c r="H551" i="8"/>
  <c r="H552" i="8"/>
  <c r="H553" i="8"/>
  <c r="M553" i="8" s="1"/>
  <c r="H554" i="8"/>
  <c r="M554" i="8" s="1"/>
  <c r="H555" i="8"/>
  <c r="H556" i="8"/>
  <c r="H557" i="8"/>
  <c r="H558" i="8"/>
  <c r="M558" i="8" s="1"/>
  <c r="H559" i="8"/>
  <c r="H560" i="8"/>
  <c r="H561" i="8"/>
  <c r="H562" i="8"/>
  <c r="M562" i="8" s="1"/>
  <c r="H563" i="8"/>
  <c r="H564" i="8"/>
  <c r="H565" i="8"/>
  <c r="H566" i="8"/>
  <c r="M566" i="8" s="1"/>
  <c r="H567" i="8"/>
  <c r="H568" i="8"/>
  <c r="H569" i="8"/>
  <c r="H570" i="8"/>
  <c r="M570" i="8" s="1"/>
  <c r="H571" i="8"/>
  <c r="H572" i="8"/>
  <c r="H573" i="8"/>
  <c r="H574" i="8"/>
  <c r="M574" i="8" s="1"/>
  <c r="H575" i="8"/>
  <c r="H576" i="8"/>
  <c r="H577" i="8"/>
  <c r="H578" i="8"/>
  <c r="M578" i="8" s="1"/>
  <c r="H579" i="8"/>
  <c r="H580" i="8"/>
  <c r="H581" i="8"/>
  <c r="H582" i="8"/>
  <c r="M582" i="8" s="1"/>
  <c r="H583" i="8"/>
  <c r="H584" i="8"/>
  <c r="H585" i="8"/>
  <c r="H586" i="8"/>
  <c r="M586" i="8" s="1"/>
  <c r="H587" i="8"/>
  <c r="H588" i="8"/>
  <c r="H589" i="8"/>
  <c r="H590" i="8"/>
  <c r="M590" i="8" s="1"/>
  <c r="H591" i="8"/>
  <c r="H592" i="8"/>
  <c r="H593" i="8"/>
  <c r="H594" i="8"/>
  <c r="M594" i="8" s="1"/>
  <c r="H595" i="8"/>
  <c r="H596" i="8"/>
  <c r="H597" i="8"/>
  <c r="H598" i="8"/>
  <c r="H18" i="8"/>
  <c r="H156" i="8"/>
  <c r="H184" i="8"/>
  <c r="H191" i="8"/>
  <c r="M191" i="8" s="1"/>
  <c r="H220" i="8"/>
  <c r="H248" i="8"/>
  <c r="H307" i="8"/>
  <c r="H315" i="8"/>
  <c r="M315" i="8" s="1"/>
  <c r="H323" i="8"/>
  <c r="H331" i="8"/>
  <c r="H339" i="8"/>
  <c r="H347" i="8"/>
  <c r="M347" i="8" s="1"/>
  <c r="H355" i="8"/>
  <c r="H363" i="8"/>
  <c r="H26" i="8"/>
  <c r="M26" i="8" s="1"/>
  <c r="H66" i="8"/>
  <c r="M66" i="8" s="1"/>
  <c r="H128" i="8"/>
  <c r="H135" i="8"/>
  <c r="H164" i="8"/>
  <c r="H192" i="8"/>
  <c r="M192" i="8" s="1"/>
  <c r="H199" i="8"/>
  <c r="H228" i="8"/>
  <c r="H310" i="8"/>
  <c r="H318" i="8"/>
  <c r="M318" i="8" s="1"/>
  <c r="H326" i="8"/>
  <c r="H334" i="8"/>
  <c r="H342" i="8"/>
  <c r="M342" i="8" s="1"/>
  <c r="H350" i="8"/>
  <c r="M350" i="8" s="1"/>
  <c r="H358" i="8"/>
  <c r="H366" i="8"/>
  <c r="H42" i="8"/>
  <c r="H159" i="8"/>
  <c r="M159" i="8" s="1"/>
  <c r="H188" i="8"/>
  <c r="H216" i="8"/>
  <c r="H319" i="8"/>
  <c r="H335" i="8"/>
  <c r="M335" i="8" s="1"/>
  <c r="H351" i="8"/>
  <c r="H367" i="8"/>
  <c r="H600" i="8"/>
  <c r="H604" i="8"/>
  <c r="M604" i="8" s="1"/>
  <c r="H608" i="8"/>
  <c r="H612" i="8"/>
  <c r="H616" i="8"/>
  <c r="H620" i="8"/>
  <c r="M620" i="8" s="1"/>
  <c r="H624" i="8"/>
  <c r="H628" i="8"/>
  <c r="H632" i="8"/>
  <c r="H636" i="8"/>
  <c r="M636" i="8" s="1"/>
  <c r="H640" i="8"/>
  <c r="H644" i="8"/>
  <c r="H648" i="8"/>
  <c r="M648" i="8" s="1"/>
  <c r="H652" i="8"/>
  <c r="H656" i="8"/>
  <c r="H660" i="8"/>
  <c r="H664" i="8"/>
  <c r="H668" i="8"/>
  <c r="M668" i="8" s="1"/>
  <c r="H672" i="8"/>
  <c r="H676" i="8"/>
  <c r="H680" i="8"/>
  <c r="H684" i="8"/>
  <c r="M684" i="8" s="1"/>
  <c r="H688" i="8"/>
  <c r="H692" i="8"/>
  <c r="H696" i="8"/>
  <c r="M696" i="8" s="1"/>
  <c r="H700" i="8"/>
  <c r="M700" i="8" s="1"/>
  <c r="H704" i="8"/>
  <c r="H708" i="8"/>
  <c r="H712" i="8"/>
  <c r="H716" i="8"/>
  <c r="M716" i="8" s="1"/>
  <c r="H720" i="8"/>
  <c r="H724" i="8"/>
  <c r="H728" i="8"/>
  <c r="H732" i="8"/>
  <c r="M732" i="8" s="1"/>
  <c r="H736" i="8"/>
  <c r="H740" i="8"/>
  <c r="H744" i="8"/>
  <c r="H748" i="8"/>
  <c r="M748" i="8" s="1"/>
  <c r="H752" i="8"/>
  <c r="H756" i="8"/>
  <c r="H760" i="8"/>
  <c r="H764" i="8"/>
  <c r="M764" i="8" s="1"/>
  <c r="H768" i="8"/>
  <c r="H772" i="8"/>
  <c r="H776" i="8"/>
  <c r="H780" i="8"/>
  <c r="H784" i="8"/>
  <c r="H788" i="8"/>
  <c r="H792" i="8"/>
  <c r="M792" i="8" s="1"/>
  <c r="H796" i="8"/>
  <c r="M796" i="8" s="1"/>
  <c r="H800" i="8"/>
  <c r="H804" i="8"/>
  <c r="H808" i="8"/>
  <c r="H812" i="8"/>
  <c r="M812" i="8" s="1"/>
  <c r="H816" i="8"/>
  <c r="H820" i="8"/>
  <c r="H824" i="8"/>
  <c r="H828" i="8"/>
  <c r="M828" i="8" s="1"/>
  <c r="H832" i="8"/>
  <c r="H836" i="8"/>
  <c r="H840" i="8"/>
  <c r="M840" i="8" s="1"/>
  <c r="H844" i="8"/>
  <c r="H848" i="8"/>
  <c r="H852" i="8"/>
  <c r="H856" i="8"/>
  <c r="H860" i="8"/>
  <c r="M860" i="8" s="1"/>
  <c r="H864" i="8"/>
  <c r="H868" i="8"/>
  <c r="H872" i="8"/>
  <c r="H876" i="8"/>
  <c r="M876" i="8" s="1"/>
  <c r="H880" i="8"/>
  <c r="H884" i="8"/>
  <c r="H888" i="8"/>
  <c r="M888" i="8" s="1"/>
  <c r="H892" i="8"/>
  <c r="M892" i="8" s="1"/>
  <c r="H896" i="8"/>
  <c r="H900" i="8"/>
  <c r="H904" i="8"/>
  <c r="H908" i="8"/>
  <c r="M908" i="8" s="1"/>
  <c r="H912" i="8"/>
  <c r="H916" i="8"/>
  <c r="H920" i="8"/>
  <c r="H924" i="8"/>
  <c r="M924" i="8" s="1"/>
  <c r="H928" i="8"/>
  <c r="H932" i="8"/>
  <c r="H936" i="8"/>
  <c r="H940" i="8"/>
  <c r="M940" i="8" s="1"/>
  <c r="H944" i="8"/>
  <c r="H948" i="8"/>
  <c r="H952" i="8"/>
  <c r="H956" i="8"/>
  <c r="M956" i="8" s="1"/>
  <c r="H960" i="8"/>
  <c r="H964" i="8"/>
  <c r="H968" i="8"/>
  <c r="H972" i="8"/>
  <c r="H976" i="8"/>
  <c r="H980" i="8"/>
  <c r="H984" i="8"/>
  <c r="H988" i="8"/>
  <c r="M988" i="8" s="1"/>
  <c r="H992" i="8"/>
  <c r="H996" i="8"/>
  <c r="H1000" i="8"/>
  <c r="H1004" i="8"/>
  <c r="H1008" i="8"/>
  <c r="H1012" i="8"/>
  <c r="H1016" i="8"/>
  <c r="H1020" i="8"/>
  <c r="M1020" i="8" s="1"/>
  <c r="H1024" i="8"/>
  <c r="H1028" i="8"/>
  <c r="H1032" i="8"/>
  <c r="M1032" i="8" s="1"/>
  <c r="H1036" i="8"/>
  <c r="M1036" i="8" s="1"/>
  <c r="H1040" i="8"/>
  <c r="H1044" i="8"/>
  <c r="H1048" i="8"/>
  <c r="H1052" i="8"/>
  <c r="M1052" i="8" s="1"/>
  <c r="H1056" i="8"/>
  <c r="H1060" i="8"/>
  <c r="H1064" i="8"/>
  <c r="H1068" i="8"/>
  <c r="H1072" i="8"/>
  <c r="H1076" i="8"/>
  <c r="H1080" i="8"/>
  <c r="M1080" i="8" s="1"/>
  <c r="H1084" i="8"/>
  <c r="M1084" i="8" s="1"/>
  <c r="H1088" i="8"/>
  <c r="H1092" i="8"/>
  <c r="H1096" i="8"/>
  <c r="H1100" i="8"/>
  <c r="H1104" i="8"/>
  <c r="H1108" i="8"/>
  <c r="H132" i="8"/>
  <c r="H160" i="8"/>
  <c r="M160" i="8" s="1"/>
  <c r="H231" i="8"/>
  <c r="H314" i="8"/>
  <c r="H330" i="8"/>
  <c r="M330" i="8" s="1"/>
  <c r="H346" i="8"/>
  <c r="M346" i="8" s="1"/>
  <c r="H362" i="8"/>
  <c r="H599" i="8"/>
  <c r="H603" i="8"/>
  <c r="H607" i="8"/>
  <c r="M607" i="8" s="1"/>
  <c r="H611" i="8"/>
  <c r="H615" i="8"/>
  <c r="H619" i="8"/>
  <c r="H623" i="8"/>
  <c r="M623" i="8" s="1"/>
  <c r="H627" i="8"/>
  <c r="H631" i="8"/>
  <c r="H635" i="8"/>
  <c r="M635" i="8" s="1"/>
  <c r="H639" i="8"/>
  <c r="H643" i="8"/>
  <c r="H647" i="8"/>
  <c r="H651" i="8"/>
  <c r="H655" i="8"/>
  <c r="H659" i="8"/>
  <c r="H663" i="8"/>
  <c r="H667" i="8"/>
  <c r="H671" i="8"/>
  <c r="M671" i="8" s="1"/>
  <c r="H675" i="8"/>
  <c r="H679" i="8"/>
  <c r="H683" i="8"/>
  <c r="H687" i="8"/>
  <c r="M687" i="8" s="1"/>
  <c r="H691" i="8"/>
  <c r="H695" i="8"/>
  <c r="H699" i="8"/>
  <c r="H703" i="8"/>
  <c r="H707" i="8"/>
  <c r="H711" i="8"/>
  <c r="H715" i="8"/>
  <c r="H719" i="8"/>
  <c r="M719" i="8" s="1"/>
  <c r="H723" i="8"/>
  <c r="H727" i="8"/>
  <c r="H731" i="8"/>
  <c r="H735" i="8"/>
  <c r="M735" i="8" s="1"/>
  <c r="H739" i="8"/>
  <c r="H743" i="8"/>
  <c r="H747" i="8"/>
  <c r="H751" i="8"/>
  <c r="H755" i="8"/>
  <c r="H759" i="8"/>
  <c r="H763" i="8"/>
  <c r="H767" i="8"/>
  <c r="M767" i="8" s="1"/>
  <c r="H771" i="8"/>
  <c r="H775" i="8"/>
  <c r="H779" i="8"/>
  <c r="M779" i="8" s="1"/>
  <c r="H783" i="8"/>
  <c r="M783" i="8" s="1"/>
  <c r="H787" i="8"/>
  <c r="H791" i="8"/>
  <c r="H795" i="8"/>
  <c r="H799" i="8"/>
  <c r="M799" i="8" s="1"/>
  <c r="H803" i="8"/>
  <c r="H807" i="8"/>
  <c r="H811" i="8"/>
  <c r="H815" i="8"/>
  <c r="M815" i="8" s="1"/>
  <c r="H819" i="8"/>
  <c r="H823" i="8"/>
  <c r="H827" i="8"/>
  <c r="H831" i="8"/>
  <c r="M831" i="8" s="1"/>
  <c r="H835" i="8"/>
  <c r="H839" i="8"/>
  <c r="H843" i="8"/>
  <c r="H847" i="8"/>
  <c r="M847" i="8" s="1"/>
  <c r="H851" i="8"/>
  <c r="H855" i="8"/>
  <c r="H859" i="8"/>
  <c r="H863" i="8"/>
  <c r="M863" i="8" s="1"/>
  <c r="H867" i="8"/>
  <c r="H871" i="8"/>
  <c r="H875" i="8"/>
  <c r="M875" i="8" s="1"/>
  <c r="H879" i="8"/>
  <c r="M879" i="8" s="1"/>
  <c r="H883" i="8"/>
  <c r="H887" i="8"/>
  <c r="H891" i="8"/>
  <c r="H895" i="8"/>
  <c r="M895" i="8" s="1"/>
  <c r="H899" i="8"/>
  <c r="H903" i="8"/>
  <c r="H907" i="8"/>
  <c r="H911" i="8"/>
  <c r="H915" i="8"/>
  <c r="H919" i="8"/>
  <c r="H923" i="8"/>
  <c r="M923" i="8" s="1"/>
  <c r="H78" i="8"/>
  <c r="M78" i="8" s="1"/>
  <c r="H223" i="8"/>
  <c r="H252" i="8"/>
  <c r="H311" i="8"/>
  <c r="H343" i="8"/>
  <c r="M343" i="8" s="1"/>
  <c r="H606" i="8"/>
  <c r="H614" i="8"/>
  <c r="H622" i="8"/>
  <c r="H630" i="8"/>
  <c r="H638" i="8"/>
  <c r="H646" i="8"/>
  <c r="H654" i="8"/>
  <c r="H662" i="8"/>
  <c r="M662" i="8" s="1"/>
  <c r="H670" i="8"/>
  <c r="H678" i="8"/>
  <c r="H686" i="8"/>
  <c r="H694" i="8"/>
  <c r="M694" i="8" s="1"/>
  <c r="H702" i="8"/>
  <c r="H710" i="8"/>
  <c r="H718" i="8"/>
  <c r="H726" i="8"/>
  <c r="M726" i="8" s="1"/>
  <c r="H734" i="8"/>
  <c r="H742" i="8"/>
  <c r="H750" i="8"/>
  <c r="M750" i="8" s="1"/>
  <c r="H758" i="8"/>
  <c r="M758" i="8" s="1"/>
  <c r="H766" i="8"/>
  <c r="H774" i="8"/>
  <c r="H782" i="8"/>
  <c r="H790" i="8"/>
  <c r="M790" i="8" s="1"/>
  <c r="H798" i="8"/>
  <c r="H806" i="8"/>
  <c r="H814" i="8"/>
  <c r="H822" i="8"/>
  <c r="M822" i="8" s="1"/>
  <c r="H830" i="8"/>
  <c r="H838" i="8"/>
  <c r="H846" i="8"/>
  <c r="M846" i="8" s="1"/>
  <c r="H854" i="8"/>
  <c r="M854" i="8" s="1"/>
  <c r="H862" i="8"/>
  <c r="H870" i="8"/>
  <c r="H878" i="8"/>
  <c r="H886" i="8"/>
  <c r="M886" i="8" s="1"/>
  <c r="H894" i="8"/>
  <c r="H902" i="8"/>
  <c r="H910" i="8"/>
  <c r="H918" i="8"/>
  <c r="M918" i="8" s="1"/>
  <c r="H925" i="8"/>
  <c r="H927" i="8"/>
  <c r="H934" i="8"/>
  <c r="M934" i="8" s="1"/>
  <c r="H941" i="8"/>
  <c r="M941" i="8" s="1"/>
  <c r="H943" i="8"/>
  <c r="H950" i="8"/>
  <c r="H957" i="8"/>
  <c r="H959" i="8"/>
  <c r="M959" i="8" s="1"/>
  <c r="H966" i="8"/>
  <c r="H973" i="8"/>
  <c r="H975" i="8"/>
  <c r="H982" i="8"/>
  <c r="M982" i="8" s="1"/>
  <c r="H989" i="8"/>
  <c r="H991" i="8"/>
  <c r="H998" i="8"/>
  <c r="M998" i="8" s="1"/>
  <c r="H1005" i="8"/>
  <c r="M1005" i="8" s="1"/>
  <c r="H1007" i="8"/>
  <c r="H1014" i="8"/>
  <c r="H1021" i="8"/>
  <c r="H1023" i="8"/>
  <c r="M1023" i="8" s="1"/>
  <c r="H1030" i="8"/>
  <c r="H1037" i="8"/>
  <c r="H1039" i="8"/>
  <c r="H1046" i="8"/>
  <c r="M1046" i="8" s="1"/>
  <c r="H1053" i="8"/>
  <c r="H1055" i="8"/>
  <c r="H1062" i="8"/>
  <c r="M1062" i="8" s="1"/>
  <c r="H1069" i="8"/>
  <c r="M1069" i="8" s="1"/>
  <c r="H1071" i="8"/>
  <c r="H1078" i="8"/>
  <c r="H1085" i="8"/>
  <c r="H1087" i="8"/>
  <c r="H1094" i="8"/>
  <c r="H1101" i="8"/>
  <c r="H1103" i="8"/>
  <c r="H1110" i="8"/>
  <c r="M1110" i="8" s="1"/>
  <c r="H1114" i="8"/>
  <c r="H1118" i="8"/>
  <c r="H1122" i="8"/>
  <c r="M1122" i="8" s="1"/>
  <c r="H1126" i="8"/>
  <c r="M1126" i="8" s="1"/>
  <c r="H1130" i="8"/>
  <c r="H1134" i="8"/>
  <c r="H1138" i="8"/>
  <c r="H1142" i="8"/>
  <c r="M1142" i="8" s="1"/>
  <c r="H1146" i="8"/>
  <c r="H1150" i="8"/>
  <c r="H1154" i="8"/>
  <c r="H1158" i="8"/>
  <c r="M1158" i="8" s="1"/>
  <c r="H1162" i="8"/>
  <c r="H1166" i="8"/>
  <c r="H1170" i="8"/>
  <c r="M1170" i="8" s="1"/>
  <c r="H1174" i="8"/>
  <c r="M1174" i="8" s="1"/>
  <c r="H1178" i="8"/>
  <c r="H1182" i="8"/>
  <c r="H1186" i="8"/>
  <c r="H1190" i="8"/>
  <c r="M1190" i="8" s="1"/>
  <c r="H167" i="8"/>
  <c r="H196" i="8"/>
  <c r="H224" i="8"/>
  <c r="H322" i="8"/>
  <c r="M322" i="8" s="1"/>
  <c r="H354" i="8"/>
  <c r="H601" i="8"/>
  <c r="H609" i="8"/>
  <c r="M609" i="8" s="1"/>
  <c r="H617" i="8"/>
  <c r="M617" i="8" s="1"/>
  <c r="H625" i="8"/>
  <c r="H633" i="8"/>
  <c r="H641" i="8"/>
  <c r="H649" i="8"/>
  <c r="M649" i="8" s="1"/>
  <c r="H657" i="8"/>
  <c r="H665" i="8"/>
  <c r="H673" i="8"/>
  <c r="H681" i="8"/>
  <c r="H689" i="8"/>
  <c r="H697" i="8"/>
  <c r="H705" i="8"/>
  <c r="M705" i="8" s="1"/>
  <c r="H713" i="8"/>
  <c r="M713" i="8" s="1"/>
  <c r="H721" i="8"/>
  <c r="H729" i="8"/>
  <c r="H737" i="8"/>
  <c r="H745" i="8"/>
  <c r="M745" i="8" s="1"/>
  <c r="H753" i="8"/>
  <c r="H761" i="8"/>
  <c r="H769" i="8"/>
  <c r="H777" i="8"/>
  <c r="H785" i="8"/>
  <c r="H793" i="8"/>
  <c r="H801" i="8"/>
  <c r="M801" i="8" s="1"/>
  <c r="H809" i="8"/>
  <c r="M809" i="8" s="1"/>
  <c r="H817" i="8"/>
  <c r="H825" i="8"/>
  <c r="H833" i="8"/>
  <c r="H841" i="8"/>
  <c r="M841" i="8" s="1"/>
  <c r="H849" i="8"/>
  <c r="H857" i="8"/>
  <c r="H865" i="8"/>
  <c r="H873" i="8"/>
  <c r="H881" i="8"/>
  <c r="H889" i="8"/>
  <c r="H897" i="8"/>
  <c r="M897" i="8" s="1"/>
  <c r="H905" i="8"/>
  <c r="M905" i="8" s="1"/>
  <c r="H913" i="8"/>
  <c r="H921" i="8"/>
  <c r="H929" i="8"/>
  <c r="H931" i="8"/>
  <c r="H938" i="8"/>
  <c r="H945" i="8"/>
  <c r="H947" i="8"/>
  <c r="H954" i="8"/>
  <c r="M954" i="8" s="1"/>
  <c r="H961" i="8"/>
  <c r="H963" i="8"/>
  <c r="H970" i="8"/>
  <c r="M970" i="8" s="1"/>
  <c r="H977" i="8"/>
  <c r="M977" i="8" s="1"/>
  <c r="H979" i="8"/>
  <c r="H986" i="8"/>
  <c r="H993" i="8"/>
  <c r="H995" i="8"/>
  <c r="M995" i="8" s="1"/>
  <c r="H1002" i="8"/>
  <c r="H1009" i="8"/>
  <c r="H1011" i="8"/>
  <c r="H1018" i="8"/>
  <c r="M1018" i="8" s="1"/>
  <c r="H1025" i="8"/>
  <c r="H1027" i="8"/>
  <c r="H1034" i="8"/>
  <c r="H1041" i="8"/>
  <c r="M1041" i="8" s="1"/>
  <c r="H1043" i="8"/>
  <c r="H1050" i="8"/>
  <c r="H1057" i="8"/>
  <c r="H1059" i="8"/>
  <c r="H1066" i="8"/>
  <c r="H1073" i="8"/>
  <c r="H1075" i="8"/>
  <c r="H1082" i="8"/>
  <c r="M1082" i="8" s="1"/>
  <c r="H1089" i="8"/>
  <c r="H1091" i="8"/>
  <c r="H1098" i="8"/>
  <c r="M1098" i="8" s="1"/>
  <c r="H1105" i="8"/>
  <c r="M1105" i="8" s="1"/>
  <c r="H1107" i="8"/>
  <c r="H1113" i="8"/>
  <c r="H1117" i="8"/>
  <c r="H1121" i="8"/>
  <c r="H1125" i="8"/>
  <c r="H1129" i="8"/>
  <c r="H1133" i="8"/>
  <c r="H1137" i="8"/>
  <c r="M1137" i="8" s="1"/>
  <c r="H1141" i="8"/>
  <c r="H1145" i="8"/>
  <c r="H1149" i="8"/>
  <c r="M1149" i="8" s="1"/>
  <c r="H1153" i="8"/>
  <c r="M1153" i="8" s="1"/>
  <c r="H1157" i="8"/>
  <c r="H1161" i="8"/>
  <c r="H1165" i="8"/>
  <c r="H1169" i="8"/>
  <c r="M1169" i="8" s="1"/>
  <c r="H1173" i="8"/>
  <c r="H1177" i="8"/>
  <c r="H1181" i="8"/>
  <c r="H1185" i="8"/>
  <c r="M1185" i="8" s="1"/>
  <c r="H1189" i="8"/>
  <c r="H359" i="8"/>
  <c r="H610" i="8"/>
  <c r="H626" i="8"/>
  <c r="M626" i="8" s="1"/>
  <c r="H642" i="8"/>
  <c r="H658" i="8"/>
  <c r="H674" i="8"/>
  <c r="H690" i="8"/>
  <c r="M690" i="8" s="1"/>
  <c r="H706" i="8"/>
  <c r="H722" i="8"/>
  <c r="H738" i="8"/>
  <c r="H754" i="8"/>
  <c r="M754" i="8" s="1"/>
  <c r="H770" i="8"/>
  <c r="H786" i="8"/>
  <c r="H802" i="8"/>
  <c r="M802" i="8" s="1"/>
  <c r="H818" i="8"/>
  <c r="M818" i="8" s="1"/>
  <c r="H834" i="8"/>
  <c r="H850" i="8"/>
  <c r="H866" i="8"/>
  <c r="H882" i="8"/>
  <c r="M882" i="8" s="1"/>
  <c r="H898" i="8"/>
  <c r="H914" i="8"/>
  <c r="H935" i="8"/>
  <c r="H942" i="8"/>
  <c r="H949" i="8"/>
  <c r="H967" i="8"/>
  <c r="H974" i="8"/>
  <c r="M974" i="8" s="1"/>
  <c r="H981" i="8"/>
  <c r="M981" i="8" s="1"/>
  <c r="H999" i="8"/>
  <c r="H1006" i="8"/>
  <c r="H1013" i="8"/>
  <c r="H1031" i="8"/>
  <c r="H1038" i="8"/>
  <c r="H1045" i="8"/>
  <c r="H1063" i="8"/>
  <c r="H1070" i="8"/>
  <c r="M1070" i="8" s="1"/>
  <c r="H1077" i="8"/>
  <c r="H1095" i="8"/>
  <c r="H1102" i="8"/>
  <c r="H1109" i="8"/>
  <c r="M1109" i="8" s="1"/>
  <c r="H1112" i="8"/>
  <c r="H1120" i="8"/>
  <c r="H1128" i="8"/>
  <c r="H1136" i="8"/>
  <c r="H1144" i="8"/>
  <c r="H1152" i="8"/>
  <c r="H1160" i="8"/>
  <c r="H1168" i="8"/>
  <c r="M1168" i="8" s="1"/>
  <c r="H1176" i="8"/>
  <c r="H1184" i="8"/>
  <c r="H1540" i="8"/>
  <c r="M1540" i="8" s="1"/>
  <c r="H1544" i="8"/>
  <c r="M1544" i="8" s="1"/>
  <c r="H1548" i="8"/>
  <c r="H1552" i="8"/>
  <c r="H1556" i="8"/>
  <c r="H1560" i="8"/>
  <c r="M1560" i="8" s="1"/>
  <c r="H1564" i="8"/>
  <c r="H1568" i="8"/>
  <c r="H2161" i="8"/>
  <c r="M2161" i="8" s="1"/>
  <c r="H2162" i="8"/>
  <c r="H2163" i="8"/>
  <c r="H2164" i="8"/>
  <c r="M2164" i="8" s="1"/>
  <c r="H2165" i="8"/>
  <c r="M2165" i="8" s="1"/>
  <c r="H2166" i="8"/>
  <c r="H2167" i="8"/>
  <c r="H2168" i="8"/>
  <c r="H2169" i="8"/>
  <c r="M2169" i="8" s="1"/>
  <c r="H2170" i="8"/>
  <c r="H2171" i="8"/>
  <c r="H2172" i="8"/>
  <c r="H2173" i="8"/>
  <c r="H2174" i="8"/>
  <c r="H2175" i="8"/>
  <c r="H2176" i="8"/>
  <c r="M2176" i="8" s="1"/>
  <c r="H2177" i="8"/>
  <c r="M2177" i="8" s="1"/>
  <c r="H2178" i="8"/>
  <c r="H2179" i="8"/>
  <c r="H2180" i="8"/>
  <c r="H2181" i="8"/>
  <c r="M2181" i="8" s="1"/>
  <c r="H2182" i="8"/>
  <c r="H2183" i="8"/>
  <c r="H2184" i="8"/>
  <c r="H2185" i="8"/>
  <c r="M2185" i="8" s="1"/>
  <c r="H2186" i="8"/>
  <c r="H2187" i="8"/>
  <c r="H2188" i="8"/>
  <c r="M2188" i="8" s="1"/>
  <c r="H2189" i="8"/>
  <c r="M2189" i="8" s="1"/>
  <c r="H2190" i="8"/>
  <c r="H2191" i="8"/>
  <c r="H2192" i="8"/>
  <c r="H2193" i="8"/>
  <c r="M2193" i="8" s="1"/>
  <c r="H2194" i="8"/>
  <c r="H2195" i="8"/>
  <c r="H2196" i="8"/>
  <c r="H2197" i="8"/>
  <c r="H2198" i="8"/>
  <c r="H2199" i="8"/>
  <c r="H2200" i="8"/>
  <c r="M2200" i="8" s="1"/>
  <c r="H2201" i="8"/>
  <c r="M2201" i="8" s="1"/>
  <c r="H2202" i="8"/>
  <c r="H2203" i="8"/>
  <c r="H2204" i="8"/>
  <c r="H2205" i="8"/>
  <c r="H2206" i="8"/>
  <c r="H2207" i="8"/>
  <c r="H2208" i="8"/>
  <c r="H2209" i="8"/>
  <c r="M2209" i="8" s="1"/>
  <c r="H2210" i="8"/>
  <c r="H2211" i="8"/>
  <c r="H2212" i="8"/>
  <c r="M2212" i="8" s="1"/>
  <c r="H2213" i="8"/>
  <c r="M2213" i="8" s="1"/>
  <c r="H2214" i="8"/>
  <c r="H2215" i="8"/>
  <c r="H2216" i="8"/>
  <c r="H2217" i="8"/>
  <c r="M2217" i="8" s="1"/>
  <c r="H2218" i="8"/>
  <c r="H2219" i="8"/>
  <c r="H2220" i="8"/>
  <c r="H2221" i="8"/>
  <c r="M2221" i="8" s="1"/>
  <c r="H2222" i="8"/>
  <c r="H2223" i="8"/>
  <c r="H2224" i="8"/>
  <c r="H2225" i="8"/>
  <c r="H2226" i="8"/>
  <c r="H2227" i="8"/>
  <c r="H2228" i="8"/>
  <c r="H2229" i="8"/>
  <c r="M2229" i="8" s="1"/>
  <c r="H2230" i="8"/>
  <c r="H2231" i="8"/>
  <c r="H2232" i="8"/>
  <c r="H2233" i="8"/>
  <c r="H2234" i="8"/>
  <c r="H2235" i="8"/>
  <c r="H2236" i="8"/>
  <c r="M2236" i="8" s="1"/>
  <c r="H2237" i="8"/>
  <c r="M2237" i="8" s="1"/>
  <c r="H2238" i="8"/>
  <c r="H2239" i="8"/>
  <c r="H2240" i="8"/>
  <c r="H2241" i="8"/>
  <c r="M2241" i="8" s="1"/>
  <c r="H2242" i="8"/>
  <c r="H2243" i="8"/>
  <c r="H2244" i="8"/>
  <c r="H2245" i="8"/>
  <c r="M2245" i="8" s="1"/>
  <c r="H2246" i="8"/>
  <c r="H2247" i="8"/>
  <c r="H2248" i="8"/>
  <c r="M2248" i="8" s="1"/>
  <c r="H2249" i="8"/>
  <c r="M2249" i="8" s="1"/>
  <c r="H2250" i="8"/>
  <c r="H2251" i="8"/>
  <c r="H2252" i="8"/>
  <c r="H2253" i="8"/>
  <c r="M2253" i="8" s="1"/>
  <c r="H2254" i="8"/>
  <c r="H2255" i="8"/>
  <c r="H2256" i="8"/>
  <c r="H2257" i="8"/>
  <c r="H2258" i="8"/>
  <c r="H2259" i="8"/>
  <c r="H2260" i="8"/>
  <c r="M2260" i="8" s="1"/>
  <c r="H2261" i="8"/>
  <c r="M2261" i="8" s="1"/>
  <c r="H2262" i="8"/>
  <c r="H2263" i="8"/>
  <c r="H2264" i="8"/>
  <c r="H2265" i="8"/>
  <c r="M2265" i="8" s="1"/>
  <c r="H2266" i="8"/>
  <c r="H2267" i="8"/>
  <c r="H2268" i="8"/>
  <c r="H2269" i="8"/>
  <c r="M2269" i="8" s="1"/>
  <c r="H2270" i="8"/>
  <c r="H2271" i="8"/>
  <c r="H2272" i="8"/>
  <c r="H2273" i="8"/>
  <c r="M2273" i="8" s="1"/>
  <c r="H2274" i="8"/>
  <c r="H2275" i="8"/>
  <c r="H2276" i="8"/>
  <c r="H2277" i="8"/>
  <c r="M2277" i="8" s="1"/>
  <c r="H2278" i="8"/>
  <c r="H2279" i="8"/>
  <c r="H2280" i="8"/>
  <c r="H2281" i="8"/>
  <c r="M2281" i="8" s="1"/>
  <c r="H2282" i="8"/>
  <c r="H2283" i="8"/>
  <c r="H2284" i="8"/>
  <c r="M2284" i="8" s="1"/>
  <c r="H2285" i="8"/>
  <c r="M2285" i="8" s="1"/>
  <c r="H2286" i="8"/>
  <c r="H2287" i="8"/>
  <c r="H2288" i="8"/>
  <c r="H2289" i="8"/>
  <c r="M2289" i="8" s="1"/>
  <c r="H2290" i="8"/>
  <c r="H2291" i="8"/>
  <c r="H2292" i="8"/>
  <c r="H2293" i="8"/>
  <c r="H2294" i="8"/>
  <c r="H2295" i="8"/>
  <c r="H2296" i="8"/>
  <c r="M2296" i="8" s="1"/>
  <c r="H2297" i="8"/>
  <c r="M2297" i="8" s="1"/>
  <c r="H2298" i="8"/>
  <c r="H2299" i="8"/>
  <c r="H2300" i="8"/>
  <c r="H2301" i="8"/>
  <c r="M2301" i="8" s="1"/>
  <c r="H2302" i="8"/>
  <c r="H2303" i="8"/>
  <c r="H2304" i="8"/>
  <c r="H2305" i="8"/>
  <c r="M2305" i="8" s="1"/>
  <c r="H2306" i="8"/>
  <c r="H2307" i="8"/>
  <c r="H2308" i="8"/>
  <c r="M2308" i="8" s="1"/>
  <c r="H2309" i="8"/>
  <c r="M2309" i="8" s="1"/>
  <c r="H2310" i="8"/>
  <c r="H2311" i="8"/>
  <c r="H2312" i="8"/>
  <c r="H2313" i="8"/>
  <c r="H2314" i="8"/>
  <c r="H2315" i="8"/>
  <c r="H2316" i="8"/>
  <c r="H2317" i="8"/>
  <c r="M2317" i="8" s="1"/>
  <c r="H2318" i="8"/>
  <c r="H2319" i="8"/>
  <c r="H2320" i="8"/>
  <c r="M2320" i="8" s="1"/>
  <c r="H2321" i="8"/>
  <c r="H2322" i="8"/>
  <c r="H2323" i="8"/>
  <c r="H2324" i="8"/>
  <c r="H2325" i="8"/>
  <c r="M2325" i="8" s="1"/>
  <c r="H2326" i="8"/>
  <c r="H2327" i="8"/>
  <c r="H2328" i="8"/>
  <c r="H2329" i="8"/>
  <c r="M2329" i="8" s="1"/>
  <c r="H2330" i="8"/>
  <c r="H2331" i="8"/>
  <c r="H2332" i="8"/>
  <c r="M2332" i="8" s="1"/>
  <c r="H2333" i="8"/>
  <c r="M2333" i="8" s="1"/>
  <c r="H2334" i="8"/>
  <c r="H2335" i="8"/>
  <c r="H2336" i="8"/>
  <c r="H2337" i="8"/>
  <c r="M2337" i="8" s="1"/>
  <c r="H2338" i="8"/>
  <c r="H2339" i="8"/>
  <c r="H2340" i="8"/>
  <c r="H2341" i="8"/>
  <c r="M2341" i="8" s="1"/>
  <c r="H2342" i="8"/>
  <c r="H2343" i="8"/>
  <c r="H2344" i="8"/>
  <c r="H2345" i="8"/>
  <c r="M2345" i="8" s="1"/>
  <c r="H2346" i="8"/>
  <c r="H2347" i="8"/>
  <c r="H2348" i="8"/>
  <c r="H2349" i="8"/>
  <c r="M2349" i="8" s="1"/>
  <c r="H2350" i="8"/>
  <c r="H2351" i="8"/>
  <c r="H152" i="8"/>
  <c r="H327" i="8"/>
  <c r="M327" i="8" s="1"/>
  <c r="H602" i="8"/>
  <c r="H338" i="8"/>
  <c r="H605" i="8"/>
  <c r="M605" i="8" s="1"/>
  <c r="H621" i="8"/>
  <c r="M621" i="8" s="1"/>
  <c r="H637" i="8"/>
  <c r="H653" i="8"/>
  <c r="H669" i="8"/>
  <c r="H685" i="8"/>
  <c r="M685" i="8" s="1"/>
  <c r="H701" i="8"/>
  <c r="H717" i="8"/>
  <c r="H733" i="8"/>
  <c r="H749" i="8"/>
  <c r="M749" i="8" s="1"/>
  <c r="H765" i="8"/>
  <c r="H781" i="8"/>
  <c r="H797" i="8"/>
  <c r="M797" i="8" s="1"/>
  <c r="H813" i="8"/>
  <c r="M813" i="8" s="1"/>
  <c r="H829" i="8"/>
  <c r="H845" i="8"/>
  <c r="H861" i="8"/>
  <c r="H877" i="8"/>
  <c r="M877" i="8" s="1"/>
  <c r="H893" i="8"/>
  <c r="H909" i="8"/>
  <c r="H939" i="8"/>
  <c r="H946" i="8"/>
  <c r="H953" i="8"/>
  <c r="H971" i="8"/>
  <c r="H978" i="8"/>
  <c r="M978" i="8" s="1"/>
  <c r="H985" i="8"/>
  <c r="M985" i="8" s="1"/>
  <c r="H1003" i="8"/>
  <c r="H1010" i="8"/>
  <c r="H1017" i="8"/>
  <c r="H1035" i="8"/>
  <c r="M1035" i="8" s="1"/>
  <c r="H1042" i="8"/>
  <c r="H1049" i="8"/>
  <c r="H1067" i="8"/>
  <c r="H1074" i="8"/>
  <c r="H1081" i="8"/>
  <c r="H1099" i="8"/>
  <c r="H1106" i="8"/>
  <c r="M1106" i="8" s="1"/>
  <c r="H1115" i="8"/>
  <c r="M1115" i="8" s="1"/>
  <c r="H1123" i="8"/>
  <c r="H1131" i="8"/>
  <c r="H1139" i="8"/>
  <c r="H1147" i="8"/>
  <c r="M1147" i="8" s="1"/>
  <c r="H1155" i="8"/>
  <c r="H1163" i="8"/>
  <c r="H1171" i="8"/>
  <c r="H1179" i="8"/>
  <c r="M1179" i="8" s="1"/>
  <c r="H1187" i="8"/>
  <c r="H1192" i="8"/>
  <c r="H1194" i="8"/>
  <c r="M1194" i="8" s="1"/>
  <c r="H1196" i="8"/>
  <c r="M1196" i="8" s="1"/>
  <c r="H1198" i="8"/>
  <c r="H1200" i="8"/>
  <c r="H1202" i="8"/>
  <c r="H1204" i="8"/>
  <c r="M1204" i="8" s="1"/>
  <c r="H1206" i="8"/>
  <c r="H1208" i="8"/>
  <c r="H1210" i="8"/>
  <c r="H1212" i="8"/>
  <c r="M1212" i="8" s="1"/>
  <c r="H1214" i="8"/>
  <c r="H1216" i="8"/>
  <c r="H1218" i="8"/>
  <c r="M1218" i="8" s="1"/>
  <c r="H1220" i="8"/>
  <c r="M1220" i="8" s="1"/>
  <c r="H1222" i="8"/>
  <c r="H1224" i="8"/>
  <c r="H1226" i="8"/>
  <c r="H1228" i="8"/>
  <c r="H1230" i="8"/>
  <c r="H1232" i="8"/>
  <c r="H1234" i="8"/>
  <c r="H1236" i="8"/>
  <c r="M1236" i="8" s="1"/>
  <c r="H1238" i="8"/>
  <c r="H1240" i="8"/>
  <c r="H1242" i="8"/>
  <c r="M1242" i="8" s="1"/>
  <c r="H1244" i="8"/>
  <c r="M1244" i="8" s="1"/>
  <c r="H1246" i="8"/>
  <c r="H1248" i="8"/>
  <c r="H1250" i="8"/>
  <c r="H1252" i="8"/>
  <c r="M1252" i="8" s="1"/>
  <c r="H1254" i="8"/>
  <c r="H1256" i="8"/>
  <c r="H1258" i="8"/>
  <c r="H1260" i="8"/>
  <c r="M1260" i="8" s="1"/>
  <c r="H1262" i="8"/>
  <c r="H1264" i="8"/>
  <c r="H1266" i="8"/>
  <c r="M1266" i="8" s="1"/>
  <c r="H1268" i="8"/>
  <c r="M1268" i="8" s="1"/>
  <c r="H1270" i="8"/>
  <c r="H1272" i="8"/>
  <c r="H1274" i="8"/>
  <c r="H1276" i="8"/>
  <c r="M1276" i="8" s="1"/>
  <c r="H1278" i="8"/>
  <c r="H1280" i="8"/>
  <c r="H1282" i="8"/>
  <c r="H1284" i="8"/>
  <c r="M1284" i="8" s="1"/>
  <c r="H1286" i="8"/>
  <c r="H1288" i="8"/>
  <c r="H1290" i="8"/>
  <c r="M1290" i="8" s="1"/>
  <c r="H1292" i="8"/>
  <c r="M1292" i="8" s="1"/>
  <c r="H1294" i="8"/>
  <c r="H1296" i="8"/>
  <c r="H1298" i="8"/>
  <c r="H1300" i="8"/>
  <c r="H1302" i="8"/>
  <c r="H1304" i="8"/>
  <c r="H1306" i="8"/>
  <c r="H1308" i="8"/>
  <c r="M1308" i="8" s="1"/>
  <c r="H1310" i="8"/>
  <c r="H1312" i="8"/>
  <c r="H1314" i="8"/>
  <c r="M1314" i="8" s="1"/>
  <c r="H1316" i="8"/>
  <c r="M1316" i="8" s="1"/>
  <c r="H1318" i="8"/>
  <c r="H1320" i="8"/>
  <c r="H1322" i="8"/>
  <c r="H1324" i="8"/>
  <c r="M1324" i="8" s="1"/>
  <c r="H1326" i="8"/>
  <c r="H1328" i="8"/>
  <c r="H1330" i="8"/>
  <c r="H1332" i="8"/>
  <c r="M1332" i="8" s="1"/>
  <c r="H1334" i="8"/>
  <c r="H1336" i="8"/>
  <c r="H1338" i="8"/>
  <c r="H1340" i="8"/>
  <c r="M1340" i="8" s="1"/>
  <c r="H1342" i="8"/>
  <c r="H1344" i="8"/>
  <c r="H1346" i="8"/>
  <c r="H1348" i="8"/>
  <c r="M1348" i="8" s="1"/>
  <c r="H1350" i="8"/>
  <c r="H1352" i="8"/>
  <c r="H1354" i="8"/>
  <c r="H1356" i="8"/>
  <c r="M1356" i="8" s="1"/>
  <c r="H1358" i="8"/>
  <c r="H1360" i="8"/>
  <c r="H1362" i="8"/>
  <c r="M1362" i="8" s="1"/>
  <c r="H1364" i="8"/>
  <c r="M1364" i="8" s="1"/>
  <c r="H1366" i="8"/>
  <c r="H1368" i="8"/>
  <c r="H1370" i="8"/>
  <c r="H1372" i="8"/>
  <c r="M1372" i="8" s="1"/>
  <c r="H1374" i="8"/>
  <c r="H1376" i="8"/>
  <c r="H1378" i="8"/>
  <c r="H1380" i="8"/>
  <c r="M1380" i="8" s="1"/>
  <c r="H1382" i="8"/>
  <c r="H1384" i="8"/>
  <c r="H1386" i="8"/>
  <c r="M1386" i="8" s="1"/>
  <c r="H1388" i="8"/>
  <c r="M1388" i="8" s="1"/>
  <c r="H1390" i="8"/>
  <c r="H1392" i="8"/>
  <c r="H1394" i="8"/>
  <c r="H1396" i="8"/>
  <c r="M1396" i="8" s="1"/>
  <c r="H1398" i="8"/>
  <c r="H1400" i="8"/>
  <c r="H1402" i="8"/>
  <c r="H1404" i="8"/>
  <c r="M1404" i="8" s="1"/>
  <c r="H1406" i="8"/>
  <c r="H1408" i="8"/>
  <c r="H1410" i="8"/>
  <c r="M1410" i="8" s="1"/>
  <c r="H1412" i="8"/>
  <c r="M1412" i="8" s="1"/>
  <c r="H1414" i="8"/>
  <c r="H1416" i="8"/>
  <c r="H1418" i="8"/>
  <c r="H1420" i="8"/>
  <c r="M1420" i="8" s="1"/>
  <c r="H1422" i="8"/>
  <c r="H1424" i="8"/>
  <c r="H1426" i="8"/>
  <c r="H1428" i="8"/>
  <c r="M1428" i="8" s="1"/>
  <c r="H1430" i="8"/>
  <c r="H1432" i="8"/>
  <c r="H1434" i="8"/>
  <c r="H1436" i="8"/>
  <c r="M1436" i="8" s="1"/>
  <c r="H1438" i="8"/>
  <c r="H1440" i="8"/>
  <c r="H1442" i="8"/>
  <c r="H1444" i="8"/>
  <c r="H1446" i="8"/>
  <c r="H1448" i="8"/>
  <c r="H1450" i="8"/>
  <c r="H1452" i="8"/>
  <c r="M1452" i="8" s="1"/>
  <c r="H1454" i="8"/>
  <c r="H1456" i="8"/>
  <c r="H1458" i="8"/>
  <c r="M1458" i="8" s="1"/>
  <c r="H1460" i="8"/>
  <c r="M1460" i="8" s="1"/>
  <c r="H1462" i="8"/>
  <c r="H1464" i="8"/>
  <c r="H1466" i="8"/>
  <c r="H1468" i="8"/>
  <c r="M1468" i="8" s="1"/>
  <c r="H1470" i="8"/>
  <c r="H1472" i="8"/>
  <c r="H1474" i="8"/>
  <c r="H1476" i="8"/>
  <c r="M1476" i="8" s="1"/>
  <c r="H1478" i="8"/>
  <c r="H1480" i="8"/>
  <c r="H1482" i="8"/>
  <c r="M1482" i="8" s="1"/>
  <c r="H1484" i="8"/>
  <c r="M1484" i="8" s="1"/>
  <c r="H1486" i="8"/>
  <c r="H1488" i="8"/>
  <c r="H1490" i="8"/>
  <c r="H1492" i="8"/>
  <c r="M1492" i="8" s="1"/>
  <c r="H1494" i="8"/>
  <c r="H1496" i="8"/>
  <c r="H1498" i="8"/>
  <c r="H1500" i="8"/>
  <c r="M1500" i="8" s="1"/>
  <c r="H1502" i="8"/>
  <c r="H1504" i="8"/>
  <c r="H1506" i="8"/>
  <c r="M1506" i="8" s="1"/>
  <c r="H1508" i="8"/>
  <c r="M1508" i="8" s="1"/>
  <c r="H1510" i="8"/>
  <c r="H1512" i="8"/>
  <c r="H1514" i="8"/>
  <c r="H1516" i="8"/>
  <c r="M1516" i="8" s="1"/>
  <c r="H1518" i="8"/>
  <c r="H1520" i="8"/>
  <c r="H1522" i="8"/>
  <c r="H1524" i="8"/>
  <c r="M1524" i="8" s="1"/>
  <c r="H1526" i="8"/>
  <c r="H1528" i="8"/>
  <c r="H1530" i="8"/>
  <c r="H1532" i="8"/>
  <c r="M1532" i="8" s="1"/>
  <c r="H1534" i="8"/>
  <c r="H1536" i="8"/>
  <c r="H1539" i="8"/>
  <c r="H1543" i="8"/>
  <c r="M1543" i="8" s="1"/>
  <c r="H1547" i="8"/>
  <c r="H1551" i="8"/>
  <c r="H1555" i="8"/>
  <c r="H1559" i="8"/>
  <c r="M1559" i="8" s="1"/>
  <c r="H1563" i="8"/>
  <c r="H1567" i="8"/>
  <c r="H1571" i="8"/>
  <c r="H1572" i="8"/>
  <c r="M1572" i="8" s="1"/>
  <c r="H1573" i="8"/>
  <c r="H1574" i="8"/>
  <c r="H1575" i="8"/>
  <c r="H1576" i="8"/>
  <c r="M1576" i="8" s="1"/>
  <c r="H1577" i="8"/>
  <c r="H1578" i="8"/>
  <c r="H1579" i="8"/>
  <c r="H1580" i="8"/>
  <c r="M1580" i="8" s="1"/>
  <c r="H1581" i="8"/>
  <c r="H1582" i="8"/>
  <c r="H1583" i="8"/>
  <c r="M1583" i="8" s="1"/>
  <c r="H1584" i="8"/>
  <c r="M1584" i="8" s="1"/>
  <c r="H1585" i="8"/>
  <c r="H1586" i="8"/>
  <c r="H1587" i="8"/>
  <c r="H1588" i="8"/>
  <c r="M1588" i="8" s="1"/>
  <c r="H1589" i="8"/>
  <c r="H1590" i="8"/>
  <c r="H1591" i="8"/>
  <c r="H1592" i="8"/>
  <c r="M1592" i="8" s="1"/>
  <c r="H1593" i="8"/>
  <c r="H1594" i="8"/>
  <c r="H1595" i="8"/>
  <c r="M1595" i="8" s="1"/>
  <c r="H1596" i="8"/>
  <c r="M1596" i="8" s="1"/>
  <c r="H1597" i="8"/>
  <c r="H1598" i="8"/>
  <c r="H1599" i="8"/>
  <c r="H1600" i="8"/>
  <c r="H1601" i="8"/>
  <c r="H1602" i="8"/>
  <c r="H1603" i="8"/>
  <c r="H1604" i="8"/>
  <c r="M1604" i="8" s="1"/>
  <c r="H1605" i="8"/>
  <c r="H1606" i="8"/>
  <c r="H1607" i="8"/>
  <c r="M1607" i="8" s="1"/>
  <c r="H1608" i="8"/>
  <c r="M1608" i="8" s="1"/>
  <c r="H1609" i="8"/>
  <c r="H1610" i="8"/>
  <c r="H1611" i="8"/>
  <c r="H1612" i="8"/>
  <c r="M1612" i="8" s="1"/>
  <c r="H1613" i="8"/>
  <c r="H1614" i="8"/>
  <c r="H1615" i="8"/>
  <c r="H1616" i="8"/>
  <c r="M1616" i="8" s="1"/>
  <c r="H1617" i="8"/>
  <c r="H1618" i="8"/>
  <c r="H1619" i="8"/>
  <c r="M1619" i="8" s="1"/>
  <c r="H1620" i="8"/>
  <c r="M1620" i="8" s="1"/>
  <c r="H1621" i="8"/>
  <c r="H1622" i="8"/>
  <c r="H1623" i="8"/>
  <c r="H1624" i="8"/>
  <c r="M1624" i="8" s="1"/>
  <c r="H1625" i="8"/>
  <c r="H1626" i="8"/>
  <c r="H1627" i="8"/>
  <c r="H1628" i="8"/>
  <c r="H1629" i="8"/>
  <c r="H1630" i="8"/>
  <c r="H1631" i="8"/>
  <c r="M1631" i="8" s="1"/>
  <c r="H1632" i="8"/>
  <c r="M1632" i="8" s="1"/>
  <c r="H1633" i="8"/>
  <c r="H1634" i="8"/>
  <c r="H1635" i="8"/>
  <c r="H1636" i="8"/>
  <c r="M1636" i="8" s="1"/>
  <c r="H1637" i="8"/>
  <c r="H1638" i="8"/>
  <c r="H1639" i="8"/>
  <c r="H1640" i="8"/>
  <c r="M1640" i="8" s="1"/>
  <c r="H1641" i="8"/>
  <c r="H1642" i="8"/>
  <c r="H1643" i="8"/>
  <c r="M1643" i="8" s="1"/>
  <c r="H1644" i="8"/>
  <c r="M1644" i="8" s="1"/>
  <c r="H1645" i="8"/>
  <c r="H1646" i="8"/>
  <c r="H1647" i="8"/>
  <c r="H1648" i="8"/>
  <c r="M1648" i="8" s="1"/>
  <c r="H1649" i="8"/>
  <c r="H1650" i="8"/>
  <c r="H1651" i="8"/>
  <c r="H1652" i="8"/>
  <c r="M1652" i="8" s="1"/>
  <c r="H1653" i="8"/>
  <c r="H1654" i="8"/>
  <c r="H1655" i="8"/>
  <c r="M1655" i="8" s="1"/>
  <c r="H1656" i="8"/>
  <c r="M1656" i="8" s="1"/>
  <c r="H1657" i="8"/>
  <c r="H1658" i="8"/>
  <c r="H1659" i="8"/>
  <c r="H1660" i="8"/>
  <c r="M1660" i="8" s="1"/>
  <c r="H1661" i="8"/>
  <c r="H1662" i="8"/>
  <c r="H1663" i="8"/>
  <c r="H1664" i="8"/>
  <c r="H1665" i="8"/>
  <c r="H1666" i="8"/>
  <c r="H1667" i="8"/>
  <c r="M1667" i="8" s="1"/>
  <c r="H1668" i="8"/>
  <c r="M1668" i="8" s="1"/>
  <c r="H1669" i="8"/>
  <c r="H1670" i="8"/>
  <c r="H1671" i="8"/>
  <c r="H1672" i="8"/>
  <c r="M1672" i="8" s="1"/>
  <c r="H1673" i="8"/>
  <c r="H1674" i="8"/>
  <c r="H1675" i="8"/>
  <c r="H1676" i="8"/>
  <c r="M1676" i="8" s="1"/>
  <c r="H1677" i="8"/>
  <c r="H1678" i="8"/>
  <c r="H1679" i="8"/>
  <c r="M1679" i="8" s="1"/>
  <c r="H1680" i="8"/>
  <c r="M1680" i="8" s="1"/>
  <c r="H1681" i="8"/>
  <c r="H1682" i="8"/>
  <c r="H1683" i="8"/>
  <c r="H1684" i="8"/>
  <c r="M1684" i="8" s="1"/>
  <c r="H1685" i="8"/>
  <c r="H1686" i="8"/>
  <c r="H1687" i="8"/>
  <c r="H1688" i="8"/>
  <c r="H1689" i="8"/>
  <c r="H1690" i="8"/>
  <c r="H1691" i="8"/>
  <c r="M1691" i="8" s="1"/>
  <c r="H1692" i="8"/>
  <c r="M1692" i="8" s="1"/>
  <c r="H1693" i="8"/>
  <c r="H1694" i="8"/>
  <c r="H1695" i="8"/>
  <c r="H1696" i="8"/>
  <c r="M1696" i="8" s="1"/>
  <c r="H1697" i="8"/>
  <c r="H1698" i="8"/>
  <c r="H1699" i="8"/>
  <c r="H1700" i="8"/>
  <c r="M1700" i="8" s="1"/>
  <c r="H1701" i="8"/>
  <c r="H1702" i="8"/>
  <c r="H1703" i="8"/>
  <c r="M1703" i="8" s="1"/>
  <c r="H1704" i="8"/>
  <c r="M1704" i="8" s="1"/>
  <c r="H1705" i="8"/>
  <c r="H1706" i="8"/>
  <c r="H1707" i="8"/>
  <c r="H1708" i="8"/>
  <c r="M1708" i="8" s="1"/>
  <c r="H1709" i="8"/>
  <c r="H1710" i="8"/>
  <c r="H1711" i="8"/>
  <c r="H1712" i="8"/>
  <c r="H1713" i="8"/>
  <c r="H1714" i="8"/>
  <c r="H1715" i="8"/>
  <c r="M1715" i="8" s="1"/>
  <c r="H1716" i="8"/>
  <c r="M1716" i="8" s="1"/>
  <c r="H1717" i="8"/>
  <c r="H1718" i="8"/>
  <c r="H1719" i="8"/>
  <c r="H1720" i="8"/>
  <c r="M1720" i="8" s="1"/>
  <c r="H1721" i="8"/>
  <c r="H1722" i="8"/>
  <c r="H1723" i="8"/>
  <c r="H1724" i="8"/>
  <c r="M1724" i="8" s="1"/>
  <c r="H1725" i="8"/>
  <c r="H1726" i="8"/>
  <c r="H1727" i="8"/>
  <c r="M1727" i="8" s="1"/>
  <c r="H1728" i="8"/>
  <c r="M1728" i="8" s="1"/>
  <c r="H1729" i="8"/>
  <c r="H1730" i="8"/>
  <c r="H1731" i="8"/>
  <c r="H1732" i="8"/>
  <c r="M1732" i="8" s="1"/>
  <c r="H1733" i="8"/>
  <c r="H1734" i="8"/>
  <c r="H1735" i="8"/>
  <c r="H1736" i="8"/>
  <c r="M1736" i="8" s="1"/>
  <c r="H1737" i="8"/>
  <c r="H1738" i="8"/>
  <c r="H1739" i="8"/>
  <c r="M1739" i="8" s="1"/>
  <c r="H1740" i="8"/>
  <c r="M1740" i="8" s="1"/>
  <c r="H1741" i="8"/>
  <c r="H1742" i="8"/>
  <c r="H1743" i="8"/>
  <c r="H1744" i="8"/>
  <c r="M1744" i="8" s="1"/>
  <c r="H1745" i="8"/>
  <c r="H1746" i="8"/>
  <c r="H1747" i="8"/>
  <c r="H1748" i="8"/>
  <c r="M1748" i="8" s="1"/>
  <c r="H1749" i="8"/>
  <c r="H1750" i="8"/>
  <c r="H1751" i="8"/>
  <c r="M1751" i="8" s="1"/>
  <c r="H1752" i="8"/>
  <c r="M1752" i="8" s="1"/>
  <c r="H1753" i="8"/>
  <c r="H1754" i="8"/>
  <c r="H1755" i="8"/>
  <c r="H1756" i="8"/>
  <c r="M1756" i="8" s="1"/>
  <c r="H1757" i="8"/>
  <c r="H1758" i="8"/>
  <c r="H1759" i="8"/>
  <c r="H1760" i="8"/>
  <c r="H1761" i="8"/>
  <c r="H1762" i="8"/>
  <c r="H1763" i="8"/>
  <c r="M1763" i="8" s="1"/>
  <c r="H1764" i="8"/>
  <c r="M1764" i="8" s="1"/>
  <c r="H1765" i="8"/>
  <c r="H1766" i="8"/>
  <c r="H1767" i="8"/>
  <c r="H1768" i="8"/>
  <c r="M1768" i="8" s="1"/>
  <c r="H1769" i="8"/>
  <c r="H1770" i="8"/>
  <c r="H1771" i="8"/>
  <c r="H1772" i="8"/>
  <c r="M1772" i="8" s="1"/>
  <c r="H1773" i="8"/>
  <c r="H1774" i="8"/>
  <c r="H1775" i="8"/>
  <c r="M1775" i="8" s="1"/>
  <c r="H1776" i="8"/>
  <c r="M1776" i="8" s="1"/>
  <c r="H1777" i="8"/>
  <c r="H1778" i="8"/>
  <c r="H1779" i="8"/>
  <c r="H1780" i="8"/>
  <c r="M1780" i="8" s="1"/>
  <c r="H1781" i="8"/>
  <c r="H1782" i="8"/>
  <c r="H1783" i="8"/>
  <c r="H1784" i="8"/>
  <c r="H1785" i="8"/>
  <c r="H1786" i="8"/>
  <c r="H1787" i="8"/>
  <c r="M1787" i="8" s="1"/>
  <c r="H1788" i="8"/>
  <c r="M1788" i="8" s="1"/>
  <c r="H1789" i="8"/>
  <c r="H1790" i="8"/>
  <c r="H1791" i="8"/>
  <c r="H1792" i="8"/>
  <c r="M1792" i="8" s="1"/>
  <c r="H1793" i="8"/>
  <c r="H1794" i="8"/>
  <c r="H1795" i="8"/>
  <c r="H1796" i="8"/>
  <c r="M1796" i="8" s="1"/>
  <c r="H1797" i="8"/>
  <c r="H1798" i="8"/>
  <c r="H1799" i="8"/>
  <c r="H1800" i="8"/>
  <c r="M1800" i="8" s="1"/>
  <c r="H1801" i="8"/>
  <c r="H1802" i="8"/>
  <c r="H1803" i="8"/>
  <c r="H1804" i="8"/>
  <c r="M1804" i="8" s="1"/>
  <c r="H1805" i="8"/>
  <c r="H1806" i="8"/>
  <c r="H1807" i="8"/>
  <c r="H1808" i="8"/>
  <c r="M1808" i="8" s="1"/>
  <c r="H1809" i="8"/>
  <c r="H1810" i="8"/>
  <c r="H1811" i="8"/>
  <c r="M1811" i="8" s="1"/>
  <c r="H1812" i="8"/>
  <c r="M1812" i="8" s="1"/>
  <c r="H1813" i="8"/>
  <c r="H1814" i="8"/>
  <c r="H1815" i="8"/>
  <c r="H1816" i="8"/>
  <c r="H1817" i="8"/>
  <c r="H1818" i="8"/>
  <c r="H1819" i="8"/>
  <c r="H1820" i="8"/>
  <c r="M1820" i="8" s="1"/>
  <c r="H1821" i="8"/>
  <c r="H1822" i="8"/>
  <c r="H1823" i="8"/>
  <c r="M1823" i="8" s="1"/>
  <c r="H1824" i="8"/>
  <c r="M1824" i="8" s="1"/>
  <c r="H1825" i="8"/>
  <c r="H1826" i="8"/>
  <c r="H1827" i="8"/>
  <c r="H1828" i="8"/>
  <c r="M1828" i="8" s="1"/>
  <c r="H1829" i="8"/>
  <c r="H1830" i="8"/>
  <c r="H1831" i="8"/>
  <c r="H1832" i="8"/>
  <c r="M1832" i="8" s="1"/>
  <c r="H1833" i="8"/>
  <c r="H1834" i="8"/>
  <c r="H1835" i="8"/>
  <c r="M1835" i="8" s="1"/>
  <c r="H1836" i="8"/>
  <c r="M1836" i="8" s="1"/>
  <c r="H1837" i="8"/>
  <c r="H1838" i="8"/>
  <c r="H1839" i="8"/>
  <c r="H1840" i="8"/>
  <c r="H1841" i="8"/>
  <c r="H1842" i="8"/>
  <c r="H1843" i="8"/>
  <c r="H1844" i="8"/>
  <c r="M1844" i="8" s="1"/>
  <c r="H1845" i="8"/>
  <c r="H1846" i="8"/>
  <c r="H1847" i="8"/>
  <c r="H1848" i="8"/>
  <c r="M1848" i="8" s="1"/>
  <c r="H1849" i="8"/>
  <c r="H1850" i="8"/>
  <c r="H1851" i="8"/>
  <c r="H1852" i="8"/>
  <c r="H1853" i="8"/>
  <c r="H1854" i="8"/>
  <c r="H1855" i="8"/>
  <c r="H1856" i="8"/>
  <c r="M1856" i="8" s="1"/>
  <c r="H1857" i="8"/>
  <c r="H1858" i="8"/>
  <c r="H1859" i="8"/>
  <c r="M1859" i="8" s="1"/>
  <c r="H1860" i="8"/>
  <c r="M1860" i="8" s="1"/>
  <c r="H1861" i="8"/>
  <c r="H1862" i="8"/>
  <c r="H1863" i="8"/>
  <c r="H1864" i="8"/>
  <c r="H1865" i="8"/>
  <c r="H1866" i="8"/>
  <c r="H1867" i="8"/>
  <c r="H1868" i="8"/>
  <c r="M1868" i="8" s="1"/>
  <c r="H1869" i="8"/>
  <c r="H1870" i="8"/>
  <c r="H1871" i="8"/>
  <c r="M1871" i="8" s="1"/>
  <c r="H1872" i="8"/>
  <c r="M1872" i="8" s="1"/>
  <c r="H1873" i="8"/>
  <c r="H1874" i="8"/>
  <c r="H1875" i="8"/>
  <c r="H1876" i="8"/>
  <c r="H1877" i="8"/>
  <c r="H1878" i="8"/>
  <c r="H1879" i="8"/>
  <c r="H1880" i="8"/>
  <c r="M1880" i="8" s="1"/>
  <c r="H1881" i="8"/>
  <c r="H1882" i="8"/>
  <c r="H1883" i="8"/>
  <c r="M1883" i="8" s="1"/>
  <c r="H1884" i="8"/>
  <c r="M1884" i="8" s="1"/>
  <c r="H1885" i="8"/>
  <c r="H1886" i="8"/>
  <c r="H1887" i="8"/>
  <c r="H1888" i="8"/>
  <c r="M1888" i="8" s="1"/>
  <c r="H1889" i="8"/>
  <c r="H1890" i="8"/>
  <c r="H1891" i="8"/>
  <c r="H1892" i="8"/>
  <c r="H1893" i="8"/>
  <c r="H1894" i="8"/>
  <c r="H1895" i="8"/>
  <c r="H1896" i="8"/>
  <c r="M1896" i="8" s="1"/>
  <c r="H1897" i="8"/>
  <c r="H1898" i="8"/>
  <c r="H1899" i="8"/>
  <c r="H1900" i="8"/>
  <c r="M1900" i="8" s="1"/>
  <c r="H1901" i="8"/>
  <c r="H1902" i="8"/>
  <c r="H1903" i="8"/>
  <c r="H1904" i="8"/>
  <c r="M1904" i="8" s="1"/>
  <c r="H1905" i="8"/>
  <c r="H1906" i="8"/>
  <c r="H1907" i="8"/>
  <c r="M1907" i="8" s="1"/>
  <c r="H1908" i="8"/>
  <c r="M1908" i="8" s="1"/>
  <c r="H1909" i="8"/>
  <c r="H1910" i="8"/>
  <c r="H1911" i="8"/>
  <c r="H1912" i="8"/>
  <c r="M1912" i="8" s="1"/>
  <c r="H1913" i="8"/>
  <c r="H1914" i="8"/>
  <c r="H1915" i="8"/>
  <c r="H1916" i="8"/>
  <c r="M1916" i="8" s="1"/>
  <c r="H1917" i="8"/>
  <c r="H1918" i="8"/>
  <c r="H1919" i="8"/>
  <c r="M1919" i="8" s="1"/>
  <c r="H1920" i="8"/>
  <c r="M1920" i="8" s="1"/>
  <c r="H1921" i="8"/>
  <c r="H1922" i="8"/>
  <c r="H1923" i="8"/>
  <c r="H1924" i="8"/>
  <c r="M1924" i="8" s="1"/>
  <c r="H1925" i="8"/>
  <c r="H1926" i="8"/>
  <c r="H1927" i="8"/>
  <c r="H1928" i="8"/>
  <c r="M1928" i="8" s="1"/>
  <c r="H1929" i="8"/>
  <c r="H1930" i="8"/>
  <c r="H1931" i="8"/>
  <c r="M1931" i="8" s="1"/>
  <c r="H1932" i="8"/>
  <c r="M1932" i="8" s="1"/>
  <c r="H1933" i="8"/>
  <c r="H1934" i="8"/>
  <c r="H1935" i="8"/>
  <c r="H1936" i="8"/>
  <c r="H1937" i="8"/>
  <c r="H1938" i="8"/>
  <c r="H1939" i="8"/>
  <c r="H1940" i="8"/>
  <c r="M1940" i="8" s="1"/>
  <c r="H1941" i="8"/>
  <c r="H1942" i="8"/>
  <c r="H1943" i="8"/>
  <c r="M1943" i="8" s="1"/>
  <c r="H1944" i="8"/>
  <c r="M1944" i="8" s="1"/>
  <c r="H1945" i="8"/>
  <c r="H1946" i="8"/>
  <c r="H1947" i="8"/>
  <c r="H1948" i="8"/>
  <c r="M1948" i="8" s="1"/>
  <c r="H1949" i="8"/>
  <c r="H1950" i="8"/>
  <c r="H1951" i="8"/>
  <c r="H1952" i="8"/>
  <c r="M1952" i="8" s="1"/>
  <c r="H1953" i="8"/>
  <c r="H1954" i="8"/>
  <c r="H1955" i="8"/>
  <c r="M1955" i="8" s="1"/>
  <c r="H1956" i="8"/>
  <c r="M1956" i="8" s="1"/>
  <c r="H1957" i="8"/>
  <c r="H1958" i="8"/>
  <c r="H1959" i="8"/>
  <c r="H1960" i="8"/>
  <c r="M1960" i="8" s="1"/>
  <c r="H1961" i="8"/>
  <c r="H1962" i="8"/>
  <c r="H1963" i="8"/>
  <c r="H1964" i="8"/>
  <c r="M1964" i="8" s="1"/>
  <c r="H1965" i="8"/>
  <c r="H1966" i="8"/>
  <c r="H1967" i="8"/>
  <c r="M1967" i="8" s="1"/>
  <c r="H1968" i="8"/>
  <c r="M1968" i="8" s="1"/>
  <c r="H1969" i="8"/>
  <c r="H1970" i="8"/>
  <c r="H1971" i="8"/>
  <c r="H1972" i="8"/>
  <c r="M1972" i="8" s="1"/>
  <c r="H1973" i="8"/>
  <c r="H1974" i="8"/>
  <c r="H1975" i="8"/>
  <c r="H1976" i="8"/>
  <c r="M1976" i="8" s="1"/>
  <c r="H1977" i="8"/>
  <c r="H1978" i="8"/>
  <c r="H1979" i="8"/>
  <c r="M1979" i="8" s="1"/>
  <c r="H1980" i="8"/>
  <c r="M1980" i="8" s="1"/>
  <c r="H1981" i="8"/>
  <c r="H1982" i="8"/>
  <c r="H1983" i="8"/>
  <c r="H1984" i="8"/>
  <c r="M1984" i="8" s="1"/>
  <c r="H1985" i="8"/>
  <c r="H1986" i="8"/>
  <c r="H1987" i="8"/>
  <c r="H1988" i="8"/>
  <c r="M1988" i="8" s="1"/>
  <c r="H1989" i="8"/>
  <c r="H1990" i="8"/>
  <c r="H1991" i="8"/>
  <c r="H1992" i="8"/>
  <c r="M1992" i="8" s="1"/>
  <c r="H1993" i="8"/>
  <c r="H1994" i="8"/>
  <c r="H1995" i="8"/>
  <c r="H1996" i="8"/>
  <c r="M1996" i="8" s="1"/>
  <c r="H1997" i="8"/>
  <c r="H1998" i="8"/>
  <c r="H1999" i="8"/>
  <c r="H2000" i="8"/>
  <c r="H2001" i="8"/>
  <c r="H2002" i="8"/>
  <c r="H2003" i="8"/>
  <c r="M2003" i="8" s="1"/>
  <c r="H2004" i="8"/>
  <c r="M2004" i="8" s="1"/>
  <c r="H2005" i="8"/>
  <c r="H2006" i="8"/>
  <c r="H2007" i="8"/>
  <c r="H2008" i="8"/>
  <c r="H2009" i="8"/>
  <c r="H2010" i="8"/>
  <c r="H2011" i="8"/>
  <c r="H2012" i="8"/>
  <c r="M2012" i="8" s="1"/>
  <c r="H2013" i="8"/>
  <c r="H2014" i="8"/>
  <c r="H2015" i="8"/>
  <c r="M2015" i="8" s="1"/>
  <c r="H2016" i="8"/>
  <c r="M2016" i="8" s="1"/>
  <c r="H2017" i="8"/>
  <c r="M2017" i="8" s="1"/>
  <c r="H2018" i="8"/>
  <c r="H2019" i="8"/>
  <c r="H2020" i="8"/>
  <c r="M2020" i="8" s="1"/>
  <c r="H2021" i="8"/>
  <c r="H2022" i="8"/>
  <c r="H2023" i="8"/>
  <c r="H2024" i="8"/>
  <c r="H2025" i="8"/>
  <c r="H2026" i="8"/>
  <c r="H2027" i="8"/>
  <c r="M2027" i="8" s="1"/>
  <c r="H2028" i="8"/>
  <c r="M2028" i="8" s="1"/>
  <c r="H2029" i="8"/>
  <c r="H2030" i="8"/>
  <c r="H2031" i="8"/>
  <c r="H2032" i="8"/>
  <c r="M2032" i="8" s="1"/>
  <c r="H2033" i="8"/>
  <c r="H2034" i="8"/>
  <c r="H2035" i="8"/>
  <c r="H2036" i="8"/>
  <c r="M2036" i="8" s="1"/>
  <c r="H2037" i="8"/>
  <c r="H2038" i="8"/>
  <c r="H2039" i="8"/>
  <c r="M2039" i="8" s="1"/>
  <c r="H2040" i="8"/>
  <c r="M2040" i="8" s="1"/>
  <c r="H2041" i="8"/>
  <c r="H2042" i="8"/>
  <c r="H2043" i="8"/>
  <c r="H2044" i="8"/>
  <c r="M2044" i="8" s="1"/>
  <c r="H2045" i="8"/>
  <c r="H2046" i="8"/>
  <c r="H2047" i="8"/>
  <c r="H2048" i="8"/>
  <c r="M2048" i="8" s="1"/>
  <c r="H2049" i="8"/>
  <c r="H2050" i="8"/>
  <c r="H2051" i="8"/>
  <c r="M2051" i="8" s="1"/>
  <c r="H2052" i="8"/>
  <c r="M2052" i="8" s="1"/>
  <c r="H2053" i="8"/>
  <c r="H2054" i="8"/>
  <c r="H2055" i="8"/>
  <c r="H2056" i="8"/>
  <c r="M2056" i="8" s="1"/>
  <c r="H2057" i="8"/>
  <c r="H2058" i="8"/>
  <c r="H2059" i="8"/>
  <c r="M2059" i="8" s="1"/>
  <c r="H2060" i="8"/>
  <c r="H2061" i="8"/>
  <c r="H2062" i="8"/>
  <c r="H2063" i="8"/>
  <c r="M2063" i="8" s="1"/>
  <c r="H2064" i="8"/>
  <c r="M2064" i="8" s="1"/>
  <c r="H2065" i="8"/>
  <c r="H2066" i="8"/>
  <c r="H2067" i="8"/>
  <c r="H2068" i="8"/>
  <c r="M2068" i="8" s="1"/>
  <c r="H2069" i="8"/>
  <c r="H2070" i="8"/>
  <c r="H2071" i="8"/>
  <c r="H2072" i="8"/>
  <c r="M2072" i="8" s="1"/>
  <c r="H2073" i="8"/>
  <c r="H2074" i="8"/>
  <c r="H2075" i="8"/>
  <c r="M2075" i="8" s="1"/>
  <c r="H2076" i="8"/>
  <c r="M2076" i="8" s="1"/>
  <c r="H2077" i="8"/>
  <c r="H2078" i="8"/>
  <c r="H2079" i="8"/>
  <c r="H2080" i="8"/>
  <c r="M2080" i="8" s="1"/>
  <c r="H2081" i="8"/>
  <c r="H2082" i="8"/>
  <c r="H2083" i="8"/>
  <c r="H2084" i="8"/>
  <c r="M2084" i="8" s="1"/>
  <c r="H2085" i="8"/>
  <c r="H2086" i="8"/>
  <c r="H2087" i="8"/>
  <c r="H2088" i="8"/>
  <c r="M2088" i="8" s="1"/>
  <c r="H2089" i="8"/>
  <c r="H2090" i="8"/>
  <c r="H2091" i="8"/>
  <c r="H2092" i="8"/>
  <c r="M2092" i="8" s="1"/>
  <c r="H2093" i="8"/>
  <c r="H2094" i="8"/>
  <c r="H2095" i="8"/>
  <c r="H2096" i="8"/>
  <c r="M2096" i="8" s="1"/>
  <c r="H2097" i="8"/>
  <c r="H2098" i="8"/>
  <c r="H2099" i="8"/>
  <c r="H2100" i="8"/>
  <c r="M2100" i="8" s="1"/>
  <c r="H2101" i="8"/>
  <c r="H2102" i="8"/>
  <c r="H2103" i="8"/>
  <c r="H2104" i="8"/>
  <c r="M2104" i="8" s="1"/>
  <c r="H2105" i="8"/>
  <c r="H2106" i="8"/>
  <c r="H2107" i="8"/>
  <c r="H2108" i="8"/>
  <c r="M2108" i="8" s="1"/>
  <c r="H2109" i="8"/>
  <c r="H2110" i="8"/>
  <c r="H2111" i="8"/>
  <c r="M2111" i="8" s="1"/>
  <c r="H2112" i="8"/>
  <c r="M2112" i="8" s="1"/>
  <c r="H2113" i="8"/>
  <c r="H2114" i="8"/>
  <c r="H2115" i="8"/>
  <c r="H2116" i="8"/>
  <c r="M2116" i="8" s="1"/>
  <c r="H2117" i="8"/>
  <c r="H2118" i="8"/>
  <c r="H2119" i="8"/>
  <c r="H2120" i="8"/>
  <c r="H2121" i="8"/>
  <c r="H2122" i="8"/>
  <c r="H2123" i="8"/>
  <c r="M2123" i="8" s="1"/>
  <c r="H2124" i="8"/>
  <c r="M2124" i="8" s="1"/>
  <c r="H2125" i="8"/>
  <c r="H2126" i="8"/>
  <c r="H2127" i="8"/>
  <c r="H2128" i="8"/>
  <c r="H2129" i="8"/>
  <c r="M2129" i="8" s="1"/>
  <c r="H2130" i="8"/>
  <c r="H2131" i="8"/>
  <c r="H2132" i="8"/>
  <c r="M2132" i="8" s="1"/>
  <c r="H2133" i="8"/>
  <c r="H2134" i="8"/>
  <c r="H2135" i="8"/>
  <c r="H2136" i="8"/>
  <c r="M2136" i="8" s="1"/>
  <c r="H2137" i="8"/>
  <c r="H2138" i="8"/>
  <c r="H2139" i="8"/>
  <c r="H2140" i="8"/>
  <c r="M2140" i="8" s="1"/>
  <c r="H2141" i="8"/>
  <c r="H2142" i="8"/>
  <c r="H2143" i="8"/>
  <c r="H2144" i="8"/>
  <c r="M2144" i="8" s="1"/>
  <c r="H2145" i="8"/>
  <c r="H2146" i="8"/>
  <c r="H2147" i="8"/>
  <c r="M2147" i="8" s="1"/>
  <c r="H2148" i="8"/>
  <c r="M2148" i="8" s="1"/>
  <c r="H2149" i="8"/>
  <c r="H2150" i="8"/>
  <c r="H2151" i="8"/>
  <c r="H2152" i="8"/>
  <c r="M2152" i="8" s="1"/>
  <c r="H2153" i="8"/>
  <c r="H2154" i="8"/>
  <c r="H2155" i="8"/>
  <c r="H2156" i="8"/>
  <c r="M2156" i="8" s="1"/>
  <c r="H2157" i="8"/>
  <c r="H2158" i="8"/>
  <c r="H2159" i="8"/>
  <c r="M2159" i="8" s="1"/>
  <c r="H2160" i="8"/>
  <c r="M2160" i="8" s="1"/>
  <c r="H613" i="8"/>
  <c r="H645" i="8"/>
  <c r="H677" i="8"/>
  <c r="H709" i="8"/>
  <c r="H741" i="8"/>
  <c r="H773" i="8"/>
  <c r="H805" i="8"/>
  <c r="H837" i="8"/>
  <c r="H869" i="8"/>
  <c r="H901" i="8"/>
  <c r="H930" i="8"/>
  <c r="M930" i="8" s="1"/>
  <c r="H937" i="8"/>
  <c r="M937" i="8" s="1"/>
  <c r="H987" i="8"/>
  <c r="H994" i="8"/>
  <c r="H1001" i="8"/>
  <c r="M1001" i="8" s="1"/>
  <c r="H1051" i="8"/>
  <c r="M1051" i="8" s="1"/>
  <c r="H1058" i="8"/>
  <c r="H1065" i="8"/>
  <c r="H1119" i="8"/>
  <c r="H1135" i="8"/>
  <c r="M1135" i="8" s="1"/>
  <c r="H1151" i="8"/>
  <c r="H1167" i="8"/>
  <c r="H1183" i="8"/>
  <c r="H1193" i="8"/>
  <c r="M1193" i="8" s="1"/>
  <c r="H1197" i="8"/>
  <c r="H1201" i="8"/>
  <c r="H1205" i="8"/>
  <c r="H1209" i="8"/>
  <c r="M1209" i="8" s="1"/>
  <c r="H1213" i="8"/>
  <c r="H1217" i="8"/>
  <c r="H1221" i="8"/>
  <c r="H1225" i="8"/>
  <c r="M1225" i="8" s="1"/>
  <c r="H1229" i="8"/>
  <c r="H1233" i="8"/>
  <c r="H1237" i="8"/>
  <c r="M1237" i="8" s="1"/>
  <c r="H1241" i="8"/>
  <c r="M1241" i="8" s="1"/>
  <c r="H1245" i="8"/>
  <c r="H1249" i="8"/>
  <c r="H1253" i="8"/>
  <c r="H1257" i="8"/>
  <c r="H1261" i="8"/>
  <c r="H1265" i="8"/>
  <c r="H1269" i="8"/>
  <c r="H1273" i="8"/>
  <c r="M1273" i="8" s="1"/>
  <c r="H1277" i="8"/>
  <c r="H1281" i="8"/>
  <c r="H1285" i="8"/>
  <c r="M1285" i="8" s="1"/>
  <c r="H1289" i="8"/>
  <c r="M1289" i="8" s="1"/>
  <c r="H1293" i="8"/>
  <c r="M1293" i="8" s="1"/>
  <c r="H1297" i="8"/>
  <c r="H1301" i="8"/>
  <c r="H1305" i="8"/>
  <c r="M1305" i="8" s="1"/>
  <c r="H1309" i="8"/>
  <c r="H1313" i="8"/>
  <c r="H1317" i="8"/>
  <c r="H1321" i="8"/>
  <c r="H1325" i="8"/>
  <c r="H1329" i="8"/>
  <c r="H1333" i="8"/>
  <c r="M1333" i="8" s="1"/>
  <c r="H1337" i="8"/>
  <c r="M1337" i="8" s="1"/>
  <c r="H1341" i="8"/>
  <c r="H1345" i="8"/>
  <c r="H1349" i="8"/>
  <c r="H1353" i="8"/>
  <c r="M1353" i="8" s="1"/>
  <c r="H1357" i="8"/>
  <c r="H1361" i="8"/>
  <c r="H1365" i="8"/>
  <c r="H1369" i="8"/>
  <c r="M1369" i="8" s="1"/>
  <c r="H1373" i="8"/>
  <c r="H1377" i="8"/>
  <c r="H1381" i="8"/>
  <c r="H1385" i="8"/>
  <c r="M1385" i="8" s="1"/>
  <c r="H1389" i="8"/>
  <c r="H1393" i="8"/>
  <c r="H1397" i="8"/>
  <c r="H1401" i="8"/>
  <c r="M1401" i="8" s="1"/>
  <c r="H1405" i="8"/>
  <c r="H1409" i="8"/>
  <c r="H1413" i="8"/>
  <c r="H1417" i="8"/>
  <c r="M1417" i="8" s="1"/>
  <c r="H1421" i="8"/>
  <c r="H1425" i="8"/>
  <c r="H1429" i="8"/>
  <c r="M1429" i="8" s="1"/>
  <c r="H1433" i="8"/>
  <c r="M1433" i="8" s="1"/>
  <c r="H1437" i="8"/>
  <c r="H1441" i="8"/>
  <c r="H1445" i="8"/>
  <c r="H1449" i="8"/>
  <c r="M1449" i="8" s="1"/>
  <c r="H1453" i="8"/>
  <c r="H1457" i="8"/>
  <c r="H1461" i="8"/>
  <c r="H1465" i="8"/>
  <c r="H1469" i="8"/>
  <c r="H1473" i="8"/>
  <c r="H1477" i="8"/>
  <c r="M1477" i="8" s="1"/>
  <c r="H1481" i="8"/>
  <c r="M1481" i="8" s="1"/>
  <c r="H1485" i="8"/>
  <c r="H1489" i="8"/>
  <c r="M1489" i="8" s="1"/>
  <c r="H1493" i="8"/>
  <c r="H1497" i="8"/>
  <c r="H1501" i="8"/>
  <c r="H1505" i="8"/>
  <c r="H1509" i="8"/>
  <c r="H1513" i="8"/>
  <c r="M1513" i="8" s="1"/>
  <c r="H1517" i="8"/>
  <c r="M1517" i="8" s="1"/>
  <c r="H1521" i="8"/>
  <c r="H1525" i="8"/>
  <c r="H1529" i="8"/>
  <c r="M1529" i="8" s="1"/>
  <c r="H1533" i="8"/>
  <c r="H1537" i="8"/>
  <c r="H1545" i="8"/>
  <c r="H1553" i="8"/>
  <c r="M1553" i="8" s="1"/>
  <c r="H1561" i="8"/>
  <c r="H1569" i="8"/>
  <c r="H618" i="8"/>
  <c r="H650" i="8"/>
  <c r="M650" i="8" s="1"/>
  <c r="H682" i="8"/>
  <c r="H714" i="8"/>
  <c r="H746" i="8"/>
  <c r="M746" i="8" s="1"/>
  <c r="H778" i="8"/>
  <c r="M778" i="8" s="1"/>
  <c r="H810" i="8"/>
  <c r="H842" i="8"/>
  <c r="H874" i="8"/>
  <c r="M874" i="8" s="1"/>
  <c r="H906" i="8"/>
  <c r="M906" i="8" s="1"/>
  <c r="H926" i="8"/>
  <c r="H933" i="8"/>
  <c r="H983" i="8"/>
  <c r="H990" i="8"/>
  <c r="M990" i="8" s="1"/>
  <c r="H997" i="8"/>
  <c r="H1047" i="8"/>
  <c r="H1054" i="8"/>
  <c r="M1054" i="8" s="1"/>
  <c r="H1061" i="8"/>
  <c r="M1061" i="8" s="1"/>
  <c r="H1116" i="8"/>
  <c r="H1132" i="8"/>
  <c r="H1148" i="8"/>
  <c r="H1164" i="8"/>
  <c r="M1164" i="8" s="1"/>
  <c r="H1180" i="8"/>
  <c r="H1538" i="8"/>
  <c r="H1546" i="8"/>
  <c r="H1554" i="8"/>
  <c r="H1562" i="8"/>
  <c r="H1570" i="8"/>
  <c r="H629" i="8"/>
  <c r="M629" i="8" s="1"/>
  <c r="H661" i="8"/>
  <c r="M661" i="8" s="1"/>
  <c r="H693" i="8"/>
  <c r="H725" i="8"/>
  <c r="H757" i="8"/>
  <c r="H789" i="8"/>
  <c r="M789" i="8" s="1"/>
  <c r="H821" i="8"/>
  <c r="H853" i="8"/>
  <c r="H885" i="8"/>
  <c r="H917" i="8"/>
  <c r="M917" i="8" s="1"/>
  <c r="H955" i="8"/>
  <c r="H962" i="8"/>
  <c r="H969" i="8"/>
  <c r="M969" i="8" s="1"/>
  <c r="H1019" i="8"/>
  <c r="M1019" i="8" s="1"/>
  <c r="H1026" i="8"/>
  <c r="H1033" i="8"/>
  <c r="H1083" i="8"/>
  <c r="H1090" i="8"/>
  <c r="M1090" i="8" s="1"/>
  <c r="H1097" i="8"/>
  <c r="H1111" i="8"/>
  <c r="H1127" i="8"/>
  <c r="H1143" i="8"/>
  <c r="M1143" i="8" s="1"/>
  <c r="H1159" i="8"/>
  <c r="H1175" i="8"/>
  <c r="H1191" i="8"/>
  <c r="M1191" i="8" s="1"/>
  <c r="H1195" i="8"/>
  <c r="M1195" i="8" s="1"/>
  <c r="H1199" i="8"/>
  <c r="H1203" i="8"/>
  <c r="H1207" i="8"/>
  <c r="H1211" i="8"/>
  <c r="M1211" i="8" s="1"/>
  <c r="H1215" i="8"/>
  <c r="H1219" i="8"/>
  <c r="H1223" i="8"/>
  <c r="H1227" i="8"/>
  <c r="M1227" i="8" s="1"/>
  <c r="H1231" i="8"/>
  <c r="H1235" i="8"/>
  <c r="H1239" i="8"/>
  <c r="M1239" i="8" s="1"/>
  <c r="H1243" i="8"/>
  <c r="M1243" i="8" s="1"/>
  <c r="H1247" i="8"/>
  <c r="H1251" i="8"/>
  <c r="H1255" i="8"/>
  <c r="H1259" i="8"/>
  <c r="M1259" i="8" s="1"/>
  <c r="H1263" i="8"/>
  <c r="M1263" i="8" s="1"/>
  <c r="H1267" i="8"/>
  <c r="H1271" i="8"/>
  <c r="H1275" i="8"/>
  <c r="M1275" i="8" s="1"/>
  <c r="H1279" i="8"/>
  <c r="H1283" i="8"/>
  <c r="H1287" i="8"/>
  <c r="H1291" i="8"/>
  <c r="M1291" i="8" s="1"/>
  <c r="H1295" i="8"/>
  <c r="M1295" i="8" s="1"/>
  <c r="H1299" i="8"/>
  <c r="H1303" i="8"/>
  <c r="H1307" i="8"/>
  <c r="H1311" i="8"/>
  <c r="H1315" i="8"/>
  <c r="H1319" i="8"/>
  <c r="H1323" i="8"/>
  <c r="M1323" i="8" s="1"/>
  <c r="H1327" i="8"/>
  <c r="H1331" i="8"/>
  <c r="H1335" i="8"/>
  <c r="M1335" i="8" s="1"/>
  <c r="H1339" i="8"/>
  <c r="M1339" i="8" s="1"/>
  <c r="H1343" i="8"/>
  <c r="H1347" i="8"/>
  <c r="H1351" i="8"/>
  <c r="H1355" i="8"/>
  <c r="M1355" i="8" s="1"/>
  <c r="H1359" i="8"/>
  <c r="H1363" i="8"/>
  <c r="H1367" i="8"/>
  <c r="H1371" i="8"/>
  <c r="H1375" i="8"/>
  <c r="H1379" i="8"/>
  <c r="H1383" i="8"/>
  <c r="M1383" i="8" s="1"/>
  <c r="H1387" i="8"/>
  <c r="M1387" i="8" s="1"/>
  <c r="H1391" i="8"/>
  <c r="H1395" i="8"/>
  <c r="M1395" i="8" s="1"/>
  <c r="H1399" i="8"/>
  <c r="H1403" i="8"/>
  <c r="M1403" i="8" s="1"/>
  <c r="H1407" i="8"/>
  <c r="H1411" i="8"/>
  <c r="H1415" i="8"/>
  <c r="H1419" i="8"/>
  <c r="M1419" i="8" s="1"/>
  <c r="H1423" i="8"/>
  <c r="H1427" i="8"/>
  <c r="H1431" i="8"/>
  <c r="M1431" i="8" s="1"/>
  <c r="H1435" i="8"/>
  <c r="M1435" i="8" s="1"/>
  <c r="H1439" i="8"/>
  <c r="H1443" i="8"/>
  <c r="M1443" i="8" s="1"/>
  <c r="H1447" i="8"/>
  <c r="H1451" i="8"/>
  <c r="M1451" i="8" s="1"/>
  <c r="H1455" i="8"/>
  <c r="H1459" i="8"/>
  <c r="H1463" i="8"/>
  <c r="H1467" i="8"/>
  <c r="M1467" i="8" s="1"/>
  <c r="H1471" i="8"/>
  <c r="H1475" i="8"/>
  <c r="H1479" i="8"/>
  <c r="M1479" i="8" s="1"/>
  <c r="H1483" i="8"/>
  <c r="M1483" i="8" s="1"/>
  <c r="H1487" i="8"/>
  <c r="H1491" i="8"/>
  <c r="M1491" i="8" s="1"/>
  <c r="H1495" i="8"/>
  <c r="H1499" i="8"/>
  <c r="M1499" i="8" s="1"/>
  <c r="H1503" i="8"/>
  <c r="H1507" i="8"/>
  <c r="H1511" i="8"/>
  <c r="H1515" i="8"/>
  <c r="M1515" i="8" s="1"/>
  <c r="H1519" i="8"/>
  <c r="H1523" i="8"/>
  <c r="H1527" i="8"/>
  <c r="M1527" i="8" s="1"/>
  <c r="H1531" i="8"/>
  <c r="M1531" i="8" s="1"/>
  <c r="H1535" i="8"/>
  <c r="H1541" i="8"/>
  <c r="M1541" i="8" s="1"/>
  <c r="H1549" i="8"/>
  <c r="H1557" i="8"/>
  <c r="M1557" i="8" s="1"/>
  <c r="H1565" i="8"/>
  <c r="M1565" i="8" s="1"/>
  <c r="H306" i="8"/>
  <c r="H634" i="8"/>
  <c r="H666" i="8"/>
  <c r="M666" i="8" s="1"/>
  <c r="H698" i="8"/>
  <c r="H730" i="8"/>
  <c r="H762" i="8"/>
  <c r="M762" i="8" s="1"/>
  <c r="H794" i="8"/>
  <c r="M794" i="8" s="1"/>
  <c r="H826" i="8"/>
  <c r="H858" i="8"/>
  <c r="H890" i="8"/>
  <c r="H922" i="8"/>
  <c r="M922" i="8" s="1"/>
  <c r="H951" i="8"/>
  <c r="H958" i="8"/>
  <c r="M958" i="8" s="1"/>
  <c r="H965" i="8"/>
  <c r="H1015" i="8"/>
  <c r="H1022" i="8"/>
  <c r="H1029" i="8"/>
  <c r="H1079" i="8"/>
  <c r="M1079" i="8" s="1"/>
  <c r="H1086" i="8"/>
  <c r="M1086" i="8" s="1"/>
  <c r="H1093" i="8"/>
  <c r="H1124" i="8"/>
  <c r="H1140" i="8"/>
  <c r="H1156" i="8"/>
  <c r="M1156" i="8" s="1"/>
  <c r="H1172" i="8"/>
  <c r="H1188" i="8"/>
  <c r="M1188" i="8" s="1"/>
  <c r="H1542" i="8"/>
  <c r="H1550" i="8"/>
  <c r="M1550" i="8" s="1"/>
  <c r="H1558" i="8"/>
  <c r="H1566" i="8"/>
  <c r="M6" i="8"/>
  <c r="M9" i="8"/>
  <c r="M10" i="8"/>
  <c r="M13" i="8"/>
  <c r="M14" i="8"/>
  <c r="M18" i="8"/>
  <c r="M21" i="8"/>
  <c r="M29" i="8"/>
  <c r="M38" i="8"/>
  <c r="M42" i="8"/>
  <c r="M45" i="8"/>
  <c r="M46" i="8"/>
  <c r="M53" i="8"/>
  <c r="M54" i="8"/>
  <c r="M58" i="8"/>
  <c r="M61" i="8"/>
  <c r="M62" i="8"/>
  <c r="M70" i="8"/>
  <c r="M73" i="8"/>
  <c r="M74" i="8"/>
  <c r="M77" i="8"/>
  <c r="M81" i="8"/>
  <c r="M82" i="8"/>
  <c r="M86" i="8"/>
  <c r="M90" i="8"/>
  <c r="M106" i="8"/>
  <c r="M120" i="8"/>
  <c r="M132" i="8"/>
  <c r="M136" i="8"/>
  <c r="M152" i="8"/>
  <c r="M153" i="8"/>
  <c r="M157" i="8"/>
  <c r="M161" i="8"/>
  <c r="M119" i="8"/>
  <c r="M123" i="8"/>
  <c r="M135" i="8"/>
  <c r="M139" i="8"/>
  <c r="M89" i="8"/>
  <c r="M93" i="8"/>
  <c r="M105" i="8"/>
  <c r="M109" i="8"/>
  <c r="M142" i="8"/>
  <c r="M175" i="8"/>
  <c r="M121" i="8"/>
  <c r="M129" i="8"/>
  <c r="M170" i="8"/>
  <c r="M186" i="8"/>
  <c r="M187" i="8"/>
  <c r="M190" i="8"/>
  <c r="M194" i="8"/>
  <c r="M199" i="8"/>
  <c r="M202" i="8"/>
  <c r="M206" i="8"/>
  <c r="M207" i="8"/>
  <c r="M210" i="8"/>
  <c r="M211" i="8"/>
  <c r="M214" i="8"/>
  <c r="M218" i="8"/>
  <c r="M219" i="8"/>
  <c r="M222" i="8"/>
  <c r="M223" i="8"/>
  <c r="M226" i="8"/>
  <c r="M227" i="8"/>
  <c r="M230" i="8"/>
  <c r="M231" i="8"/>
  <c r="M234" i="8"/>
  <c r="M239" i="8"/>
  <c r="M243" i="8"/>
  <c r="M247" i="8"/>
  <c r="M250" i="8"/>
  <c r="M251" i="8"/>
  <c r="M258" i="8"/>
  <c r="M270" i="8"/>
  <c r="M282" i="8"/>
  <c r="M286" i="8"/>
  <c r="M295" i="8"/>
  <c r="M99" i="8"/>
  <c r="M107" i="8"/>
  <c r="M125" i="8"/>
  <c r="M141" i="8"/>
  <c r="M103" i="8"/>
  <c r="M138" i="8"/>
  <c r="M308" i="8"/>
  <c r="M310" i="8"/>
  <c r="M316" i="8"/>
  <c r="M324" i="8"/>
  <c r="M326" i="8"/>
  <c r="M332" i="8"/>
  <c r="M334" i="8"/>
  <c r="M348" i="8"/>
  <c r="M356" i="8"/>
  <c r="M358" i="8"/>
  <c r="M366" i="8"/>
  <c r="M372" i="8"/>
  <c r="M381" i="8"/>
  <c r="M397" i="8"/>
  <c r="M401" i="8"/>
  <c r="M417" i="8"/>
  <c r="M443" i="8"/>
  <c r="M447" i="8"/>
  <c r="M451" i="8"/>
  <c r="M455" i="8"/>
  <c r="M459" i="8"/>
  <c r="M463" i="8"/>
  <c r="M467" i="8"/>
  <c r="M471" i="8"/>
  <c r="M475" i="8"/>
  <c r="M479" i="8"/>
  <c r="M483" i="8"/>
  <c r="M486" i="8"/>
  <c r="M487" i="8"/>
  <c r="M491" i="8"/>
  <c r="M495" i="8"/>
  <c r="M499" i="8"/>
  <c r="M503" i="8"/>
  <c r="M507" i="8"/>
  <c r="M511" i="8"/>
  <c r="M515" i="8"/>
  <c r="M519" i="8"/>
  <c r="M523" i="8"/>
  <c r="M527" i="8"/>
  <c r="M531" i="8"/>
  <c r="M534" i="8"/>
  <c r="M535" i="8"/>
  <c r="M539" i="8"/>
  <c r="M542" i="8"/>
  <c r="M543" i="8"/>
  <c r="M547" i="8"/>
  <c r="M551" i="8"/>
  <c r="M555" i="8"/>
  <c r="M559" i="8"/>
  <c r="M563" i="8"/>
  <c r="M567" i="8"/>
  <c r="M571" i="8"/>
  <c r="M575" i="8"/>
  <c r="M579" i="8"/>
  <c r="M583" i="8"/>
  <c r="M587" i="8"/>
  <c r="M591" i="8"/>
  <c r="M595" i="8"/>
  <c r="M598" i="8"/>
  <c r="M599" i="8"/>
  <c r="M602" i="8"/>
  <c r="M603" i="8"/>
  <c r="M606" i="8"/>
  <c r="M117" i="8"/>
  <c r="M380" i="8"/>
  <c r="M384" i="8"/>
  <c r="M396" i="8"/>
  <c r="M400" i="8"/>
  <c r="M416" i="8"/>
  <c r="M428" i="8"/>
  <c r="M432" i="8"/>
  <c r="M111" i="8"/>
  <c r="M177" i="8"/>
  <c r="M319" i="8"/>
  <c r="M331" i="8"/>
  <c r="M351" i="8"/>
  <c r="M363" i="8"/>
  <c r="M367" i="8"/>
  <c r="M379" i="8"/>
  <c r="M387" i="8"/>
  <c r="M411" i="8"/>
  <c r="M419" i="8"/>
  <c r="M613" i="8"/>
  <c r="M625" i="8"/>
  <c r="M641" i="8"/>
  <c r="M645" i="8"/>
  <c r="M608" i="8"/>
  <c r="M612" i="8"/>
  <c r="M624" i="8"/>
  <c r="M628" i="8"/>
  <c r="M640" i="8"/>
  <c r="M644" i="8"/>
  <c r="M309" i="8"/>
  <c r="M341" i="8"/>
  <c r="M349" i="8"/>
  <c r="M373" i="8"/>
  <c r="M391" i="8"/>
  <c r="M439" i="8"/>
  <c r="M631" i="8"/>
  <c r="M639" i="8"/>
  <c r="M660" i="8"/>
  <c r="M672" i="8"/>
  <c r="M676" i="8"/>
  <c r="M688" i="8"/>
  <c r="M692" i="8"/>
  <c r="M704" i="8"/>
  <c r="M708" i="8"/>
  <c r="M720" i="8"/>
  <c r="M724" i="8"/>
  <c r="M736" i="8"/>
  <c r="M740" i="8"/>
  <c r="M756" i="8"/>
  <c r="M768" i="8"/>
  <c r="M772" i="8"/>
  <c r="M784" i="8"/>
  <c r="M788" i="8"/>
  <c r="M804" i="8"/>
  <c r="M816" i="8"/>
  <c r="M820" i="8"/>
  <c r="M836" i="8"/>
  <c r="M852" i="8"/>
  <c r="M864" i="8"/>
  <c r="M868" i="8"/>
  <c r="M880" i="8"/>
  <c r="M884" i="8"/>
  <c r="M896" i="8"/>
  <c r="M900" i="8"/>
  <c r="M916" i="8"/>
  <c r="M928" i="8"/>
  <c r="M932" i="8"/>
  <c r="M944" i="8"/>
  <c r="M948" i="8"/>
  <c r="M960" i="8"/>
  <c r="M964" i="8"/>
  <c r="M976" i="8"/>
  <c r="M980" i="8"/>
  <c r="M122" i="8"/>
  <c r="M313" i="8"/>
  <c r="M361" i="8"/>
  <c r="M377" i="8"/>
  <c r="M611" i="8"/>
  <c r="M614" i="8"/>
  <c r="M646" i="8"/>
  <c r="M667" i="8"/>
  <c r="M674" i="8"/>
  <c r="M697" i="8"/>
  <c r="M715" i="8"/>
  <c r="M731" i="8"/>
  <c r="M738" i="8"/>
  <c r="M761" i="8"/>
  <c r="M777" i="8"/>
  <c r="M795" i="8"/>
  <c r="M825" i="8"/>
  <c r="M843" i="8"/>
  <c r="M859" i="8"/>
  <c r="M866" i="8"/>
  <c r="M889" i="8"/>
  <c r="M907" i="8"/>
  <c r="M946" i="8"/>
  <c r="M953" i="8"/>
  <c r="M971" i="8"/>
  <c r="M989" i="8"/>
  <c r="M993" i="8"/>
  <c r="M1009" i="8"/>
  <c r="M1025" i="8"/>
  <c r="M1037" i="8"/>
  <c r="M1053" i="8"/>
  <c r="M1057" i="8"/>
  <c r="M1073" i="8"/>
  <c r="M1085" i="8"/>
  <c r="M1089" i="8"/>
  <c r="M1101" i="8"/>
  <c r="M1117" i="8"/>
  <c r="M1121" i="8"/>
  <c r="M669" i="8"/>
  <c r="M703" i="8"/>
  <c r="M710" i="8"/>
  <c r="M733" i="8"/>
  <c r="M751" i="8"/>
  <c r="M774" i="8"/>
  <c r="M838" i="8"/>
  <c r="M861" i="8"/>
  <c r="M902" i="8"/>
  <c r="M925" i="8"/>
  <c r="M943" i="8"/>
  <c r="M966" i="8"/>
  <c r="M1000" i="8"/>
  <c r="M1004" i="8"/>
  <c r="M1016" i="8"/>
  <c r="M1048" i="8"/>
  <c r="M1064" i="8"/>
  <c r="M1068" i="8"/>
  <c r="M1096" i="8"/>
  <c r="M1100" i="8"/>
  <c r="M1112" i="8"/>
  <c r="M1116" i="8"/>
  <c r="M1128" i="8"/>
  <c r="M1132" i="8"/>
  <c r="M1148" i="8"/>
  <c r="M383" i="8"/>
  <c r="M627" i="8"/>
  <c r="M675" i="8"/>
  <c r="M682" i="8"/>
  <c r="M714" i="8"/>
  <c r="M721" i="8"/>
  <c r="M771" i="8"/>
  <c r="M803" i="8"/>
  <c r="M810" i="8"/>
  <c r="M842" i="8"/>
  <c r="M849" i="8"/>
  <c r="M867" i="8"/>
  <c r="M881" i="8"/>
  <c r="M899" i="8"/>
  <c r="M931" i="8"/>
  <c r="M938" i="8"/>
  <c r="M1003" i="8"/>
  <c r="M1011" i="8"/>
  <c r="M1043" i="8"/>
  <c r="M1075" i="8"/>
  <c r="M1099" i="8"/>
  <c r="M1107" i="8"/>
  <c r="M1131" i="8"/>
  <c r="M1139" i="8"/>
  <c r="M1154" i="8"/>
  <c r="M1172" i="8"/>
  <c r="M1178" i="8"/>
  <c r="M1180" i="8"/>
  <c r="M1186" i="8"/>
  <c r="M1202" i="8"/>
  <c r="M1210" i="8"/>
  <c r="M1222" i="8"/>
  <c r="M1226" i="8"/>
  <c r="M1228" i="8"/>
  <c r="M1234" i="8"/>
  <c r="M1246" i="8"/>
  <c r="M1250" i="8"/>
  <c r="M1258" i="8"/>
  <c r="M1274" i="8"/>
  <c r="M1282" i="8"/>
  <c r="M1294" i="8"/>
  <c r="M1298" i="8"/>
  <c r="M1300" i="8"/>
  <c r="M1306" i="8"/>
  <c r="M1322" i="8"/>
  <c r="M1330" i="8"/>
  <c r="M1338" i="8"/>
  <c r="M1346" i="8"/>
  <c r="M1354" i="8"/>
  <c r="M1370" i="8"/>
  <c r="M1378" i="8"/>
  <c r="M1394" i="8"/>
  <c r="M1402" i="8"/>
  <c r="M1418" i="8"/>
  <c r="M1426" i="8"/>
  <c r="M1434" i="8"/>
  <c r="M1438" i="8"/>
  <c r="M1442" i="8"/>
  <c r="M1444" i="8"/>
  <c r="M1450" i="8"/>
  <c r="M1471" i="8"/>
  <c r="M1475" i="8"/>
  <c r="M1487" i="8"/>
  <c r="M1503" i="8"/>
  <c r="M1507" i="8"/>
  <c r="M1519" i="8"/>
  <c r="M1523" i="8"/>
  <c r="M1539" i="8"/>
  <c r="M679" i="8"/>
  <c r="M711" i="8"/>
  <c r="M718" i="8"/>
  <c r="M757" i="8"/>
  <c r="M807" i="8"/>
  <c r="M814" i="8"/>
  <c r="M839" i="8"/>
  <c r="M885" i="8"/>
  <c r="M935" i="8"/>
  <c r="M967" i="8"/>
  <c r="M1006" i="8"/>
  <c r="M1030" i="8"/>
  <c r="M1038" i="8"/>
  <c r="M1094" i="8"/>
  <c r="M1102" i="8"/>
  <c r="M1134" i="8"/>
  <c r="M1462" i="8"/>
  <c r="M1466" i="8"/>
  <c r="M1478" i="8"/>
  <c r="M1498" i="8"/>
  <c r="M1510" i="8"/>
  <c r="M1514" i="8"/>
  <c r="M1518" i="8"/>
  <c r="M1526" i="8"/>
  <c r="M1530" i="8"/>
  <c r="M1542" i="8"/>
  <c r="M1546" i="8"/>
  <c r="M369" i="8"/>
  <c r="M415" i="8"/>
  <c r="M673" i="8"/>
  <c r="M723" i="8"/>
  <c r="M755" i="8"/>
  <c r="M819" i="8"/>
  <c r="M851" i="8"/>
  <c r="M883" i="8"/>
  <c r="M890" i="8"/>
  <c r="M929" i="8"/>
  <c r="M961" i="8"/>
  <c r="M979" i="8"/>
  <c r="M991" i="8"/>
  <c r="M1007" i="8"/>
  <c r="M1015" i="8"/>
  <c r="M1039" i="8"/>
  <c r="M1047" i="8"/>
  <c r="M663" i="8"/>
  <c r="M677" i="8"/>
  <c r="M862" i="8"/>
  <c r="M1010" i="8"/>
  <c r="M1042" i="8"/>
  <c r="M1114" i="8"/>
  <c r="M1130" i="8"/>
  <c r="M1548" i="8"/>
  <c r="M2262" i="8"/>
  <c r="M2266" i="8"/>
  <c r="M2278" i="8"/>
  <c r="M2282" i="8"/>
  <c r="M2294" i="8"/>
  <c r="M2298" i="8"/>
  <c r="M2302" i="8"/>
  <c r="M2310" i="8"/>
  <c r="M2314" i="8"/>
  <c r="M2326" i="8"/>
  <c r="M2330" i="8"/>
  <c r="M2342" i="8"/>
  <c r="M2346" i="8"/>
  <c r="M2067" i="8"/>
  <c r="M2077" i="8"/>
  <c r="M2081" i="8"/>
  <c r="M2089" i="8"/>
  <c r="M2093" i="8"/>
  <c r="M2101" i="8"/>
  <c r="M2103" i="8"/>
  <c r="M2107" i="8"/>
  <c r="M2117" i="8"/>
  <c r="M2119" i="8"/>
  <c r="M2125" i="8"/>
  <c r="M2137" i="8"/>
  <c r="M2141" i="8"/>
  <c r="M2149" i="8"/>
  <c r="M2153" i="8"/>
  <c r="M2173" i="8"/>
  <c r="M2197" i="8"/>
  <c r="M2203" i="8"/>
  <c r="M2223" i="8"/>
  <c r="M2227" i="8"/>
  <c r="M2233" i="8"/>
  <c r="M2247" i="8"/>
  <c r="M2257" i="8"/>
  <c r="M2321" i="8"/>
  <c r="M670" i="8"/>
  <c r="M727" i="8"/>
  <c r="M994" i="8"/>
  <c r="M1026" i="8"/>
  <c r="M1464" i="8"/>
  <c r="M1472" i="8"/>
  <c r="M1496" i="8"/>
  <c r="M1504" i="8"/>
  <c r="M1528" i="8"/>
  <c r="M2272" i="8"/>
  <c r="M2276" i="8"/>
  <c r="M2300" i="8"/>
  <c r="M2304" i="8"/>
  <c r="M638" i="8"/>
  <c r="M759" i="8"/>
  <c r="M887" i="8"/>
  <c r="M901" i="8"/>
  <c r="M1050" i="8"/>
  <c r="M1071" i="8"/>
  <c r="M1087" i="8"/>
  <c r="M1151" i="8"/>
  <c r="M1159" i="8"/>
  <c r="M1187" i="8"/>
  <c r="M1207" i="8"/>
  <c r="M1219" i="8"/>
  <c r="M1231" i="8"/>
  <c r="M1247" i="8"/>
  <c r="M1267" i="8"/>
  <c r="M1299" i="8"/>
  <c r="M1311" i="8"/>
  <c r="M1319" i="8"/>
  <c r="M1347" i="8"/>
  <c r="M1367" i="8"/>
  <c r="M1371" i="8"/>
  <c r="M1391" i="8"/>
  <c r="M1399" i="8"/>
  <c r="M1427" i="8"/>
  <c r="M1447" i="8"/>
  <c r="M1473" i="8"/>
  <c r="M1505" i="8"/>
  <c r="M1537" i="8"/>
  <c r="M1545" i="8"/>
  <c r="M1556" i="8"/>
  <c r="M1570" i="8"/>
  <c r="M1574" i="8"/>
  <c r="M1590" i="8"/>
  <c r="M1598" i="8"/>
  <c r="M1600" i="8"/>
  <c r="M1614" i="8"/>
  <c r="M1628" i="8"/>
  <c r="M1638" i="8"/>
  <c r="M1642" i="8"/>
  <c r="M1670" i="8"/>
  <c r="M1706" i="8"/>
  <c r="M1710" i="8"/>
  <c r="M1714" i="8"/>
  <c r="M1734" i="8"/>
  <c r="M1738" i="8"/>
  <c r="M1762" i="8"/>
  <c r="M1766" i="8"/>
  <c r="M1794" i="8"/>
  <c r="M1806" i="8"/>
  <c r="M1816" i="8"/>
  <c r="M1830" i="8"/>
  <c r="M1834" i="8"/>
  <c r="M1842" i="8"/>
  <c r="M1846" i="8"/>
  <c r="M1870" i="8"/>
  <c r="M1874" i="8"/>
  <c r="M1898" i="8"/>
  <c r="M1902" i="8"/>
  <c r="M1930" i="8"/>
  <c r="M1934" i="8"/>
  <c r="M1954" i="8"/>
  <c r="M1970" i="8"/>
  <c r="M1982" i="8"/>
  <c r="M1994" i="8"/>
  <c r="M1998" i="8"/>
  <c r="M2008" i="8"/>
  <c r="M2022" i="8"/>
  <c r="M2026" i="8"/>
  <c r="M2038" i="8"/>
  <c r="M2062" i="8"/>
  <c r="M2066" i="8"/>
  <c r="M2090" i="8"/>
  <c r="M2094" i="8"/>
  <c r="M2106" i="8"/>
  <c r="M2120" i="8"/>
  <c r="M2130" i="8"/>
  <c r="M2134" i="8"/>
  <c r="M2146" i="8"/>
  <c r="M2158" i="8"/>
  <c r="M2178" i="8"/>
  <c r="M2192" i="8"/>
  <c r="M2202" i="8"/>
  <c r="M2206" i="8"/>
  <c r="M2216" i="8"/>
  <c r="M2220" i="8"/>
  <c r="M2230" i="8"/>
  <c r="M2234" i="8"/>
  <c r="M2244" i="8"/>
  <c r="M2246" i="8"/>
  <c r="M2259" i="8"/>
  <c r="M394" i="8"/>
  <c r="M695" i="8"/>
  <c r="M766" i="8"/>
  <c r="M823" i="8"/>
  <c r="M837" i="8"/>
  <c r="M951" i="8"/>
  <c r="M965" i="8"/>
  <c r="M1002" i="8"/>
  <c r="M1066" i="8"/>
  <c r="M1127" i="8"/>
  <c r="M1161" i="8"/>
  <c r="M1165" i="8"/>
  <c r="M1177" i="8"/>
  <c r="M1181" i="8"/>
  <c r="M1197" i="8"/>
  <c r="M1213" i="8"/>
  <c r="M1229" i="8"/>
  <c r="M1245" i="8"/>
  <c r="M1249" i="8"/>
  <c r="M1257" i="8"/>
  <c r="M1261" i="8"/>
  <c r="M1277" i="8"/>
  <c r="M1309" i="8"/>
  <c r="M1321" i="8"/>
  <c r="M1325" i="8"/>
  <c r="M1329" i="8"/>
  <c r="M1341" i="8"/>
  <c r="M1357" i="8"/>
  <c r="M1373" i="8"/>
  <c r="M1389" i="8"/>
  <c r="M1405" i="8"/>
  <c r="M1421" i="8"/>
  <c r="M1425" i="8"/>
  <c r="M1437" i="8"/>
  <c r="M1453" i="8"/>
  <c r="M1469" i="8"/>
  <c r="M1501" i="8"/>
  <c r="M1509" i="8"/>
  <c r="M1533" i="8"/>
  <c r="M1555" i="8"/>
  <c r="M1561" i="8"/>
  <c r="M1563" i="8"/>
  <c r="M1569" i="8"/>
  <c r="M1571" i="8"/>
  <c r="M1577" i="8"/>
  <c r="M1579" i="8"/>
  <c r="M1585" i="8"/>
  <c r="M1587" i="8"/>
  <c r="M1593" i="8"/>
  <c r="M1601" i="8"/>
  <c r="M1603" i="8"/>
  <c r="M1609" i="8"/>
  <c r="M1611" i="8"/>
  <c r="M1613" i="8"/>
  <c r="M1617" i="8"/>
  <c r="M1625" i="8"/>
  <c r="M1627" i="8"/>
  <c r="M1629" i="8"/>
  <c r="M1633" i="8"/>
  <c r="M1635" i="8"/>
  <c r="M1641" i="8"/>
  <c r="M1649" i="8"/>
  <c r="M1651" i="8"/>
  <c r="M1657" i="8"/>
  <c r="M1659" i="8"/>
  <c r="M1665" i="8"/>
  <c r="M1669" i="8"/>
  <c r="M1673" i="8"/>
  <c r="M1675" i="8"/>
  <c r="M1681" i="8"/>
  <c r="M1683" i="8"/>
  <c r="M1689" i="8"/>
  <c r="M1697" i="8"/>
  <c r="M1699" i="8"/>
  <c r="M1705" i="8"/>
  <c r="M1707" i="8"/>
  <c r="M1713" i="8"/>
  <c r="M1721" i="8"/>
  <c r="M1723" i="8"/>
  <c r="M1729" i="8"/>
  <c r="M1731" i="8"/>
  <c r="M1733" i="8"/>
  <c r="M1737" i="8"/>
  <c r="M1741" i="8"/>
  <c r="M1745" i="8"/>
  <c r="M1747" i="8"/>
  <c r="M1749" i="8"/>
  <c r="M1753" i="8"/>
  <c r="M1755" i="8"/>
  <c r="M1761" i="8"/>
  <c r="M1771" i="8"/>
  <c r="M1773" i="8"/>
  <c r="M1777" i="8"/>
  <c r="M1779" i="8"/>
  <c r="M1781" i="8"/>
  <c r="M1785" i="8"/>
  <c r="M1793" i="8"/>
  <c r="M1795" i="8"/>
  <c r="M1797" i="8"/>
  <c r="M1801" i="8"/>
  <c r="M1803" i="8"/>
  <c r="M1805" i="8"/>
  <c r="M1809" i="8"/>
  <c r="M1813" i="8"/>
  <c r="M1817" i="8"/>
  <c r="M1819" i="8"/>
  <c r="M1825" i="8"/>
  <c r="M1827" i="8"/>
  <c r="M1833" i="8"/>
  <c r="M1841" i="8"/>
  <c r="M1843" i="8"/>
  <c r="M1849" i="8"/>
  <c r="M1851" i="8"/>
  <c r="M1857" i="8"/>
  <c r="M1865" i="8"/>
  <c r="M1867" i="8"/>
  <c r="M1869" i="8"/>
  <c r="M1873" i="8"/>
  <c r="M1875" i="8"/>
  <c r="M1881" i="8"/>
  <c r="M1885" i="8"/>
  <c r="M1889" i="8"/>
  <c r="M1891" i="8"/>
  <c r="M1893" i="8"/>
  <c r="M1897" i="8"/>
  <c r="M1899" i="8"/>
  <c r="M1905" i="8"/>
  <c r="M1913" i="8"/>
  <c r="M1915" i="8"/>
  <c r="M1917" i="8"/>
  <c r="M1921" i="8"/>
  <c r="M1923" i="8"/>
  <c r="M1929" i="8"/>
  <c r="M1937" i="8"/>
  <c r="M1939" i="8"/>
  <c r="M1945" i="8"/>
  <c r="M1947" i="8"/>
  <c r="M1949" i="8"/>
  <c r="M1953" i="8"/>
  <c r="M1957" i="8"/>
  <c r="M1961" i="8"/>
  <c r="M1963" i="8"/>
  <c r="M1969" i="8"/>
  <c r="M1971" i="8"/>
  <c r="M1977" i="8"/>
  <c r="M1981" i="8"/>
  <c r="M1985" i="8"/>
  <c r="M1987" i="8"/>
  <c r="M1989" i="8"/>
  <c r="M1993" i="8"/>
  <c r="M1995" i="8"/>
  <c r="M2001" i="8"/>
  <c r="M2005" i="8"/>
  <c r="M2009" i="8"/>
  <c r="M2011" i="8"/>
  <c r="M2019" i="8"/>
  <c r="M2025" i="8"/>
  <c r="M2035" i="8"/>
  <c r="M2037" i="8"/>
  <c r="M2043" i="8"/>
  <c r="M2045" i="8"/>
  <c r="M2047" i="8"/>
  <c r="M2053" i="8"/>
  <c r="M2061" i="8"/>
  <c r="M2073" i="8"/>
  <c r="M2079" i="8"/>
  <c r="M2097" i="8"/>
  <c r="M2105" i="8"/>
  <c r="M2127" i="8"/>
  <c r="M2145" i="8"/>
  <c r="M2151" i="8"/>
  <c r="M2157" i="8"/>
  <c r="M2175" i="8"/>
  <c r="M2199" i="8"/>
  <c r="M2225" i="8"/>
  <c r="M2293" i="8"/>
  <c r="M926" i="8"/>
  <c r="M983" i="8"/>
  <c r="M1058" i="8"/>
  <c r="M1138" i="8"/>
  <c r="M1488" i="8"/>
  <c r="M2268" i="8"/>
  <c r="M2280" i="8"/>
  <c r="M2324" i="8"/>
  <c r="M2344" i="8"/>
  <c r="M610" i="8"/>
  <c r="M986" i="8"/>
  <c r="M1103" i="8"/>
  <c r="M1119" i="8"/>
  <c r="M1167" i="8"/>
  <c r="M1175" i="8"/>
  <c r="M1203" i="8"/>
  <c r="M1215" i="8"/>
  <c r="M1223" i="8"/>
  <c r="M1255" i="8"/>
  <c r="M1271" i="8"/>
  <c r="M1283" i="8"/>
  <c r="M1315" i="8"/>
  <c r="M1331" i="8"/>
  <c r="M1343" i="8"/>
  <c r="M1363" i="8"/>
  <c r="M1375" i="8"/>
  <c r="M1407" i="8"/>
  <c r="M1415" i="8"/>
  <c r="M1455" i="8"/>
  <c r="M1521" i="8"/>
  <c r="M1562" i="8"/>
  <c r="M1568" i="8"/>
  <c r="M1582" i="8"/>
  <c r="M1586" i="8"/>
  <c r="M1602" i="8"/>
  <c r="M1606" i="8"/>
  <c r="M1626" i="8"/>
  <c r="M1664" i="8"/>
  <c r="M1678" i="8"/>
  <c r="M1682" i="8"/>
  <c r="M1688" i="8"/>
  <c r="M1698" i="8"/>
  <c r="M1702" i="8"/>
  <c r="M1722" i="8"/>
  <c r="M1760" i="8"/>
  <c r="M1774" i="8"/>
  <c r="M1778" i="8"/>
  <c r="M1798" i="8"/>
  <c r="M1802" i="8"/>
  <c r="M1818" i="8"/>
  <c r="M1822" i="8"/>
  <c r="M1826" i="8"/>
  <c r="M1838" i="8"/>
  <c r="M1852" i="8"/>
  <c r="M1858" i="8"/>
  <c r="M1862" i="8"/>
  <c r="M1876" i="8"/>
  <c r="M1890" i="8"/>
  <c r="M1894" i="8"/>
  <c r="M1910" i="8"/>
  <c r="M1914" i="8"/>
  <c r="M1922" i="8"/>
  <c r="M1958" i="8"/>
  <c r="M1966" i="8"/>
  <c r="M1986" i="8"/>
  <c r="M1990" i="8"/>
  <c r="M2006" i="8"/>
  <c r="M2010" i="8"/>
  <c r="M2024" i="8"/>
  <c r="M2030" i="8"/>
  <c r="M2050" i="8"/>
  <c r="M2054" i="8"/>
  <c r="M2070" i="8"/>
  <c r="M2074" i="8"/>
  <c r="M2078" i="8"/>
  <c r="M2102" i="8"/>
  <c r="M2122" i="8"/>
  <c r="M2128" i="8"/>
  <c r="M2142" i="8"/>
  <c r="M2162" i="8"/>
  <c r="M2166" i="8"/>
  <c r="M2174" i="8"/>
  <c r="M2180" i="8"/>
  <c r="M2184" i="8"/>
  <c r="M2194" i="8"/>
  <c r="M2218" i="8"/>
  <c r="M2232" i="8"/>
  <c r="M2238" i="8"/>
  <c r="M2242" i="8"/>
  <c r="M2252" i="8"/>
  <c r="M2267" i="8"/>
  <c r="M2283" i="8"/>
  <c r="M2299" i="8"/>
  <c r="M2315" i="8"/>
  <c r="M2331" i="8"/>
  <c r="M2343" i="8"/>
  <c r="M2307" i="8"/>
  <c r="M2323" i="8"/>
  <c r="M2319" i="8"/>
  <c r="M2335" i="8"/>
  <c r="M2263" i="8"/>
  <c r="M2295" i="8"/>
  <c r="M2311" i="8"/>
  <c r="M2339" i="8"/>
  <c r="M2287" i="8"/>
  <c r="M2" i="8"/>
  <c r="M5" i="8"/>
  <c r="M8" i="8"/>
  <c r="M11" i="8"/>
  <c r="M20" i="8"/>
  <c r="M23" i="8"/>
  <c r="M32" i="8"/>
  <c r="M35" i="8"/>
  <c r="M44" i="8"/>
  <c r="M47" i="8"/>
  <c r="M56" i="8"/>
  <c r="M59" i="8"/>
  <c r="M68" i="8"/>
  <c r="M71" i="8"/>
  <c r="M80" i="8"/>
  <c r="M83" i="8"/>
  <c r="M95" i="8"/>
  <c r="M98" i="8"/>
  <c r="M101" i="8"/>
  <c r="M110" i="8"/>
  <c r="M113" i="8"/>
  <c r="M128" i="8"/>
  <c r="M131" i="8"/>
  <c r="M137" i="8"/>
  <c r="M140" i="8"/>
  <c r="M143" i="8"/>
  <c r="M155" i="8"/>
  <c r="M158" i="8"/>
  <c r="M164" i="8"/>
  <c r="M167" i="8"/>
  <c r="M173" i="8"/>
  <c r="M176" i="8"/>
  <c r="M3" i="8"/>
  <c r="M15" i="8"/>
  <c r="M27" i="8"/>
  <c r="M39" i="8"/>
  <c r="M51" i="8"/>
  <c r="M63" i="8"/>
  <c r="M69" i="8"/>
  <c r="M87" i="8"/>
  <c r="M179" i="8"/>
  <c r="M197" i="8"/>
  <c r="M201" i="8"/>
  <c r="M208" i="8"/>
  <c r="M172" i="8"/>
  <c r="M180" i="8"/>
  <c r="M205" i="8"/>
  <c r="M212" i="8"/>
  <c r="M216" i="8"/>
  <c r="M241" i="8"/>
  <c r="M254" i="8"/>
  <c r="M97" i="8"/>
  <c r="M102" i="8"/>
  <c r="M115" i="8"/>
  <c r="M147" i="8"/>
  <c r="M151" i="8"/>
  <c r="M156" i="8"/>
  <c r="M40" i="8"/>
  <c r="M196" i="8"/>
  <c r="M200" i="8"/>
  <c r="M209" i="8"/>
  <c r="M238" i="8"/>
  <c r="M249" i="8"/>
  <c r="M256" i="8"/>
  <c r="M269" i="8"/>
  <c r="M292" i="8"/>
  <c r="M276" i="8"/>
  <c r="M289" i="8"/>
  <c r="M312" i="8"/>
  <c r="M325" i="8"/>
  <c r="M338" i="8"/>
  <c r="M24" i="8"/>
  <c r="M31" i="8"/>
  <c r="M60" i="8"/>
  <c r="M67" i="8"/>
  <c r="M85" i="8"/>
  <c r="M253" i="8"/>
  <c r="M94" i="8"/>
  <c r="M114" i="8"/>
  <c r="M127" i="8"/>
  <c r="M154" i="8"/>
  <c r="M162" i="8"/>
  <c r="M178" i="8"/>
  <c r="M16" i="8"/>
  <c r="M88" i="8"/>
  <c r="M188" i="8"/>
  <c r="M257" i="8"/>
  <c r="M19" i="8"/>
  <c r="M184" i="8"/>
  <c r="M364" i="8"/>
  <c r="M7" i="8"/>
  <c r="M84" i="8"/>
  <c r="M118" i="8"/>
  <c r="M144" i="8"/>
  <c r="M221" i="8"/>
  <c r="M248" i="8"/>
  <c r="M306" i="8"/>
  <c r="M320" i="8"/>
  <c r="M37" i="8"/>
  <c r="M72" i="8"/>
  <c r="M193" i="8"/>
  <c r="M229" i="8"/>
  <c r="M236" i="8"/>
  <c r="M280" i="8"/>
  <c r="M345" i="8"/>
  <c r="M371" i="8"/>
  <c r="M48" i="8"/>
  <c r="M220" i="8"/>
  <c r="M272" i="8"/>
  <c r="M288" i="8"/>
  <c r="M293" i="8"/>
  <c r="M336" i="8"/>
  <c r="M409" i="8"/>
  <c r="M421" i="8"/>
  <c r="M440" i="8"/>
  <c r="M481" i="8"/>
  <c r="M517" i="8"/>
  <c r="M632" i="8"/>
  <c r="M541" i="8"/>
  <c r="M169" i="8"/>
  <c r="M261" i="8"/>
  <c r="M273" i="8"/>
  <c r="M413" i="8"/>
  <c r="M425" i="8"/>
  <c r="M468" i="8"/>
  <c r="M504" i="8"/>
  <c r="M540" i="8"/>
  <c r="M569" i="8"/>
  <c r="M572" i="8"/>
  <c r="M581" i="8"/>
  <c r="M584" i="8"/>
  <c r="M593" i="8"/>
  <c r="M596" i="8"/>
  <c r="M469" i="8"/>
  <c r="M12" i="8"/>
  <c r="M298" i="8"/>
  <c r="M354" i="8"/>
  <c r="M376" i="8"/>
  <c r="M389" i="8"/>
  <c r="M393" i="8"/>
  <c r="M405" i="8"/>
  <c r="M429" i="8"/>
  <c r="M437" i="8"/>
  <c r="M444" i="8"/>
  <c r="M448" i="8"/>
  <c r="M465" i="8"/>
  <c r="M488" i="8"/>
  <c r="M501" i="8"/>
  <c r="M524" i="8"/>
  <c r="M537" i="8"/>
  <c r="M560" i="8"/>
  <c r="M544" i="8"/>
  <c r="M328" i="8"/>
  <c r="M91" i="8"/>
  <c r="M232" i="8"/>
  <c r="M268" i="8"/>
  <c r="M284" i="8"/>
  <c r="M294" i="8"/>
  <c r="M355" i="8"/>
  <c r="M359" i="8"/>
  <c r="M368" i="8"/>
  <c r="M418" i="8"/>
  <c r="M472" i="8"/>
  <c r="M485" i="8"/>
  <c r="M498" i="8"/>
  <c r="M508" i="8"/>
  <c r="M521" i="8"/>
  <c r="M557" i="8"/>
  <c r="M337" i="8"/>
  <c r="M55" i="8"/>
  <c r="M224" i="8"/>
  <c r="M304" i="8"/>
  <c r="M441" i="8"/>
  <c r="M445" i="8"/>
  <c r="M452" i="8"/>
  <c r="M505" i="8"/>
  <c r="M126" i="8"/>
  <c r="M262" i="8"/>
  <c r="M274" i="8"/>
  <c r="M300" i="8"/>
  <c r="M314" i="8"/>
  <c r="M323" i="8"/>
  <c r="M333" i="8"/>
  <c r="M492" i="8"/>
  <c r="M79" i="8"/>
  <c r="M204" i="8"/>
  <c r="M225" i="8"/>
  <c r="M264" i="8"/>
  <c r="M285" i="8"/>
  <c r="M360" i="8"/>
  <c r="M403" i="8"/>
  <c r="M427" i="8"/>
  <c r="M438" i="8"/>
  <c r="M449" i="8"/>
  <c r="M456" i="8"/>
  <c r="M476" i="8"/>
  <c r="M489" i="8"/>
  <c r="M64" i="8"/>
  <c r="M145" i="8"/>
  <c r="M301" i="8"/>
  <c r="M388" i="8"/>
  <c r="M436" i="8"/>
  <c r="M461" i="8"/>
  <c r="M477" i="8"/>
  <c r="M509" i="8"/>
  <c r="M533" i="8"/>
  <c r="M545" i="8"/>
  <c r="M577" i="8"/>
  <c r="M457" i="8"/>
  <c r="M473" i="8"/>
  <c r="M552" i="8"/>
  <c r="M564" i="8"/>
  <c r="M525" i="8"/>
  <c r="M589" i="8"/>
  <c r="M576" i="8"/>
  <c r="M435" i="8"/>
  <c r="M311" i="8"/>
  <c r="M228" i="8"/>
  <c r="M277" i="8"/>
  <c r="M357" i="8"/>
  <c r="M399" i="8"/>
  <c r="M556" i="8"/>
  <c r="M573" i="8"/>
  <c r="M28" i="8"/>
  <c r="M252" i="8"/>
  <c r="M281" i="8"/>
  <c r="M305" i="8"/>
  <c r="M329" i="8"/>
  <c r="M431" i="8"/>
  <c r="M464" i="8"/>
  <c r="M480" i="8"/>
  <c r="M420" i="8"/>
  <c r="M630" i="8"/>
  <c r="M297" i="8"/>
  <c r="M520" i="8"/>
  <c r="M561" i="8"/>
  <c r="M453" i="8"/>
  <c r="M484" i="8"/>
  <c r="M622" i="8"/>
  <c r="M185" i="8"/>
  <c r="M265" i="8"/>
  <c r="M339" i="8"/>
  <c r="M408" i="8"/>
  <c r="M516" i="8"/>
  <c r="M637" i="8"/>
  <c r="M217" i="8"/>
  <c r="M532" i="8"/>
  <c r="M565" i="8"/>
  <c r="M260" i="8"/>
  <c r="M513" i="8"/>
  <c r="M549" i="8"/>
  <c r="M493" i="8"/>
  <c r="M233" i="8"/>
  <c r="M496" i="8"/>
  <c r="M568" i="8"/>
  <c r="M588" i="8"/>
  <c r="M592" i="8"/>
  <c r="M597" i="8"/>
  <c r="M601" i="8"/>
  <c r="M615" i="8"/>
  <c r="M619" i="8"/>
  <c r="M633" i="8"/>
  <c r="M512" i="8"/>
  <c r="M163" i="8"/>
  <c r="M497" i="8"/>
  <c r="M643" i="8"/>
  <c r="M424" i="8"/>
  <c r="M580" i="8"/>
  <c r="M174" i="8"/>
  <c r="M375" i="8"/>
  <c r="M528" i="8"/>
  <c r="M618" i="8"/>
  <c r="M365" i="8"/>
  <c r="M404" i="8"/>
  <c r="M460" i="8"/>
  <c r="M500" i="8"/>
  <c r="M296" i="8"/>
  <c r="M352" i="8"/>
  <c r="M392" i="8"/>
  <c r="M412" i="8"/>
  <c r="M362" i="8"/>
  <c r="M585" i="8"/>
  <c r="M616" i="8"/>
  <c r="M244" i="8"/>
  <c r="M600" i="8"/>
  <c r="M43" i="8"/>
  <c r="M189" i="8"/>
  <c r="M237" i="8"/>
  <c r="M536" i="8"/>
  <c r="M548" i="8"/>
  <c r="M130" i="8"/>
  <c r="M307" i="8"/>
  <c r="M395" i="8"/>
  <c r="M423" i="8"/>
  <c r="M634" i="8"/>
  <c r="M353" i="8"/>
  <c r="M407" i="8"/>
  <c r="M678" i="8"/>
  <c r="M681" i="8"/>
  <c r="M693" i="8"/>
  <c r="M699" i="8"/>
  <c r="M702" i="8"/>
  <c r="M717" i="8"/>
  <c r="M729" i="8"/>
  <c r="M741" i="8"/>
  <c r="M744" i="8"/>
  <c r="M747" i="8"/>
  <c r="M753" i="8"/>
  <c r="M765" i="8"/>
  <c r="M780" i="8"/>
  <c r="M786" i="8"/>
  <c r="M798" i="8"/>
  <c r="M834" i="8"/>
  <c r="M855" i="8"/>
  <c r="M858" i="8"/>
  <c r="M870" i="8"/>
  <c r="M873" i="8"/>
  <c r="M891" i="8"/>
  <c r="M894" i="8"/>
  <c r="M664" i="8"/>
  <c r="M686" i="8"/>
  <c r="M691" i="8"/>
  <c r="M709" i="8"/>
  <c r="M769" i="8"/>
  <c r="M781" i="8"/>
  <c r="M793" i="8"/>
  <c r="M805" i="8"/>
  <c r="M817" i="8"/>
  <c r="M829" i="8"/>
  <c r="M844" i="8"/>
  <c r="M869" i="8"/>
  <c r="M898" i="8"/>
  <c r="M904" i="8"/>
  <c r="M910" i="8"/>
  <c r="M913" i="8"/>
  <c r="M919" i="8"/>
  <c r="M949" i="8"/>
  <c r="M952" i="8"/>
  <c r="M955" i="8"/>
  <c r="M647" i="8"/>
  <c r="M725" i="8"/>
  <c r="M737" i="8"/>
  <c r="M773" i="8"/>
  <c r="M785" i="8"/>
  <c r="M821" i="8"/>
  <c r="M833" i="8"/>
  <c r="M848" i="8"/>
  <c r="M701" i="8"/>
  <c r="M707" i="8"/>
  <c r="M743" i="8"/>
  <c r="M791" i="8"/>
  <c r="M827" i="8"/>
  <c r="M845" i="8"/>
  <c r="M850" i="8"/>
  <c r="M856" i="8"/>
  <c r="M865" i="8"/>
  <c r="M909" i="8"/>
  <c r="M920" i="8"/>
  <c r="M933" i="8"/>
  <c r="M659" i="8"/>
  <c r="M680" i="8"/>
  <c r="M739" i="8"/>
  <c r="M763" i="8"/>
  <c r="M775" i="8"/>
  <c r="M787" i="8"/>
  <c r="M811" i="8"/>
  <c r="M835" i="8"/>
  <c r="M871" i="8"/>
  <c r="M927" i="8"/>
  <c r="M950" i="8"/>
  <c r="M963" i="8"/>
  <c r="M683" i="8"/>
  <c r="M722" i="8"/>
  <c r="M830" i="8"/>
  <c r="M915" i="8"/>
  <c r="M968" i="8"/>
  <c r="M972" i="8"/>
  <c r="M984" i="8"/>
  <c r="M996" i="8"/>
  <c r="M1008" i="8"/>
  <c r="M1044" i="8"/>
  <c r="M1056" i="8"/>
  <c r="M1092" i="8"/>
  <c r="M1104" i="8"/>
  <c r="M712" i="8"/>
  <c r="M706" i="8"/>
  <c r="M742" i="8"/>
  <c r="M1017" i="8"/>
  <c r="M1029" i="8"/>
  <c r="M1022" i="8"/>
  <c r="M1027" i="8"/>
  <c r="M1173" i="8"/>
  <c r="M1221" i="8"/>
  <c r="M1232" i="8"/>
  <c r="M1281" i="8"/>
  <c r="M1297" i="8"/>
  <c r="M1303" i="8"/>
  <c r="M1312" i="8"/>
  <c r="M1318" i="8"/>
  <c r="M1327" i="8"/>
  <c r="M1336" i="8"/>
  <c r="M1342" i="8"/>
  <c r="M1345" i="8"/>
  <c r="M1351" i="8"/>
  <c r="M1360" i="8"/>
  <c r="M1366" i="8"/>
  <c r="M1381" i="8"/>
  <c r="M1384" i="8"/>
  <c r="M1390" i="8"/>
  <c r="M1393" i="8"/>
  <c r="M734" i="8"/>
  <c r="M770" i="8"/>
  <c r="M806" i="8"/>
  <c r="M911" i="8"/>
  <c r="M1055" i="8"/>
  <c r="M1059" i="8"/>
  <c r="M1150" i="8"/>
  <c r="M1162" i="8"/>
  <c r="M1198" i="8"/>
  <c r="M1265" i="8"/>
  <c r="M1278" i="8"/>
  <c r="M1288" i="8"/>
  <c r="M782" i="8"/>
  <c r="M1013" i="8"/>
  <c r="M1060" i="8"/>
  <c r="M1077" i="8"/>
  <c r="M1108" i="8"/>
  <c r="M1125" i="8"/>
  <c r="M1166" i="8"/>
  <c r="M878" i="8"/>
  <c r="M893" i="8"/>
  <c r="M1033" i="8"/>
  <c r="M1078" i="8"/>
  <c r="M1146" i="8"/>
  <c r="M1182" i="8"/>
  <c r="M1206" i="8"/>
  <c r="M1272" i="8"/>
  <c r="M698" i="8"/>
  <c r="M912" i="8"/>
  <c r="M939" i="8"/>
  <c r="M975" i="8"/>
  <c r="M999" i="8"/>
  <c r="M1028" i="8"/>
  <c r="M760" i="8"/>
  <c r="M832" i="8"/>
  <c r="M853" i="8"/>
  <c r="M1014" i="8"/>
  <c r="M1024" i="8"/>
  <c r="M1065" i="8"/>
  <c r="M1113" i="8"/>
  <c r="M1163" i="8"/>
  <c r="M808" i="8"/>
  <c r="M945" i="8"/>
  <c r="M1034" i="8"/>
  <c r="M1074" i="8"/>
  <c r="M1118" i="8"/>
  <c r="M665" i="8"/>
  <c r="M730" i="8"/>
  <c r="M942" i="8"/>
  <c r="M957" i="8"/>
  <c r="M1140" i="8"/>
  <c r="M1176" i="8"/>
  <c r="M1254" i="8"/>
  <c r="M1374" i="8"/>
  <c r="M1397" i="8"/>
  <c r="M872" i="8"/>
  <c r="M992" i="8"/>
  <c r="M1141" i="8"/>
  <c r="M1171" i="8"/>
  <c r="M1184" i="8"/>
  <c r="M1233" i="8"/>
  <c r="M1280" i="8"/>
  <c r="M1310" i="8"/>
  <c r="M1317" i="8"/>
  <c r="M1328" i="8"/>
  <c r="M824" i="8"/>
  <c r="M1081" i="8"/>
  <c r="M1124" i="8"/>
  <c r="M1133" i="8"/>
  <c r="M1192" i="8"/>
  <c r="M1208" i="8"/>
  <c r="M826" i="8"/>
  <c r="M921" i="8"/>
  <c r="M947" i="8"/>
  <c r="M1040" i="8"/>
  <c r="M1072" i="8"/>
  <c r="M1091" i="8"/>
  <c r="M1157" i="8"/>
  <c r="M1214" i="8"/>
  <c r="M1224" i="8"/>
  <c r="M689" i="8"/>
  <c r="M973" i="8"/>
  <c r="M987" i="8"/>
  <c r="M1264" i="8"/>
  <c r="M1279" i="8"/>
  <c r="M1349" i="8"/>
  <c r="M1358" i="8"/>
  <c r="M1409" i="8"/>
  <c r="M1413" i="8"/>
  <c r="M1445" i="8"/>
  <c r="M1456" i="8"/>
  <c r="M1463" i="8"/>
  <c r="M1474" i="8"/>
  <c r="M1485" i="8"/>
  <c r="M1535" i="8"/>
  <c r="M1564" i="8"/>
  <c r="M1575" i="8"/>
  <c r="M1589" i="8"/>
  <c r="M1618" i="8"/>
  <c r="M1200" i="8"/>
  <c r="M1238" i="8"/>
  <c r="M1248" i="8"/>
  <c r="M1379" i="8"/>
  <c r="M936" i="8"/>
  <c r="M1152" i="8"/>
  <c r="M1183" i="8"/>
  <c r="M1201" i="8"/>
  <c r="M1270" i="8"/>
  <c r="M1302" i="8"/>
  <c r="M1307" i="8"/>
  <c r="M1350" i="8"/>
  <c r="M1406" i="8"/>
  <c r="M1424" i="8"/>
  <c r="M1446" i="8"/>
  <c r="M1525" i="8"/>
  <c r="M1536" i="8"/>
  <c r="M1554" i="8"/>
  <c r="M1597" i="8"/>
  <c r="M1615" i="8"/>
  <c r="M1622" i="8"/>
  <c r="M1045" i="8"/>
  <c r="M1088" i="8"/>
  <c r="M1217" i="8"/>
  <c r="M752" i="8"/>
  <c r="M1063" i="8"/>
  <c r="M1076" i="8"/>
  <c r="M1129" i="8"/>
  <c r="M1144" i="8"/>
  <c r="M1320" i="8"/>
  <c r="M1359" i="8"/>
  <c r="M1368" i="8"/>
  <c r="M1376" i="8"/>
  <c r="M1414" i="8"/>
  <c r="M1432" i="8"/>
  <c r="M1439" i="8"/>
  <c r="M800" i="8"/>
  <c r="M997" i="8"/>
  <c r="M1093" i="8"/>
  <c r="M1240" i="8"/>
  <c r="M1256" i="8"/>
  <c r="M903" i="8"/>
  <c r="M962" i="8"/>
  <c r="M1012" i="8"/>
  <c r="M1031" i="8"/>
  <c r="M1155" i="8"/>
  <c r="M1286" i="8"/>
  <c r="M1304" i="8"/>
  <c r="M1334" i="8"/>
  <c r="M1067" i="8"/>
  <c r="M1097" i="8"/>
  <c r="M1352" i="8"/>
  <c r="M1490" i="8"/>
  <c r="M1591" i="8"/>
  <c r="M1634" i="8"/>
  <c r="M1750" i="8"/>
  <c r="M1754" i="8"/>
  <c r="M1786" i="8"/>
  <c r="M1790" i="8"/>
  <c r="M1815" i="8"/>
  <c r="M1840" i="8"/>
  <c r="M1887" i="8"/>
  <c r="M1901" i="8"/>
  <c r="M1925" i="8"/>
  <c r="M1946" i="8"/>
  <c r="M1973" i="8"/>
  <c r="M1991" i="8"/>
  <c r="M1997" i="8"/>
  <c r="M2000" i="8"/>
  <c r="M2018" i="8"/>
  <c r="M2021" i="8"/>
  <c r="M2033" i="8"/>
  <c r="M2042" i="8"/>
  <c r="M2057" i="8"/>
  <c r="M2060" i="8"/>
  <c r="M2069" i="8"/>
  <c r="M2087" i="8"/>
  <c r="M2099" i="8"/>
  <c r="M2114" i="8"/>
  <c r="M1136" i="8"/>
  <c r="M1160" i="8"/>
  <c r="M1253" i="8"/>
  <c r="M1486" i="8"/>
  <c r="M1495" i="8"/>
  <c r="M1538" i="8"/>
  <c r="M1558" i="8"/>
  <c r="M1567" i="8"/>
  <c r="M1610" i="8"/>
  <c r="M1630" i="8"/>
  <c r="M1647" i="8"/>
  <c r="M1671" i="8"/>
  <c r="M1695" i="8"/>
  <c r="M1719" i="8"/>
  <c r="M1743" i="8"/>
  <c r="M1301" i="8"/>
  <c r="M1408" i="8"/>
  <c r="M1534" i="8"/>
  <c r="M1639" i="8"/>
  <c r="M1663" i="8"/>
  <c r="M1687" i="8"/>
  <c r="M1711" i="8"/>
  <c r="M1735" i="8"/>
  <c r="M1758" i="8"/>
  <c r="M1765" i="8"/>
  <c r="M1769" i="8"/>
  <c r="M1783" i="8"/>
  <c r="M1837" i="8"/>
  <c r="M1855" i="8"/>
  <c r="M1866" i="8"/>
  <c r="M1877" i="8"/>
  <c r="M1895" i="8"/>
  <c r="M1189" i="8"/>
  <c r="M1230" i="8"/>
  <c r="M1313" i="8"/>
  <c r="M1365" i="8"/>
  <c r="M1382" i="8"/>
  <c r="M1440" i="8"/>
  <c r="M1457" i="8"/>
  <c r="M1573" i="8"/>
  <c r="M728" i="8"/>
  <c r="M1083" i="8"/>
  <c r="M1269" i="8"/>
  <c r="M1344" i="8"/>
  <c r="M1422" i="8"/>
  <c r="M1497" i="8"/>
  <c r="M1511" i="8"/>
  <c r="M1520" i="8"/>
  <c r="M1549" i="8"/>
  <c r="M1578" i="8"/>
  <c r="M1621" i="8"/>
  <c r="M857" i="8"/>
  <c r="M914" i="8"/>
  <c r="M1049" i="8"/>
  <c r="M1111" i="8"/>
  <c r="M1145" i="8"/>
  <c r="M1326" i="8"/>
  <c r="M1377" i="8"/>
  <c r="M1416" i="8"/>
  <c r="M1512" i="8"/>
  <c r="M1235" i="8"/>
  <c r="M1287" i="8"/>
  <c r="M1430" i="8"/>
  <c r="M1459" i="8"/>
  <c r="M1599" i="8"/>
  <c r="M1623" i="8"/>
  <c r="M1653" i="8"/>
  <c r="M1814" i="8"/>
  <c r="M1886" i="8"/>
  <c r="M1936" i="8"/>
  <c r="M2029" i="8"/>
  <c r="M2058" i="8"/>
  <c r="M2065" i="8"/>
  <c r="M2083" i="8"/>
  <c r="M2131" i="8"/>
  <c r="M2143" i="8"/>
  <c r="M2155" i="8"/>
  <c r="M2167" i="8"/>
  <c r="M2170" i="8"/>
  <c r="M2179" i="8"/>
  <c r="M2182" i="8"/>
  <c r="M2191" i="8"/>
  <c r="M2215" i="8"/>
  <c r="M2224" i="8"/>
  <c r="M2239" i="8"/>
  <c r="M2251" i="8"/>
  <c r="M2254" i="8"/>
  <c r="M2275" i="8"/>
  <c r="M2290" i="8"/>
  <c r="M2338" i="8"/>
  <c r="M2347" i="8"/>
  <c r="M2350" i="8"/>
  <c r="M2098" i="8"/>
  <c r="M2109" i="8"/>
  <c r="M776" i="8"/>
  <c r="M1123" i="8"/>
  <c r="M1296" i="8"/>
  <c r="M1552" i="8"/>
  <c r="M1693" i="8"/>
  <c r="M1742" i="8"/>
  <c r="M1853" i="8"/>
  <c r="M2091" i="8"/>
  <c r="M1199" i="8"/>
  <c r="M1448" i="8"/>
  <c r="M1461" i="8"/>
  <c r="M1566" i="8"/>
  <c r="M1645" i="8"/>
  <c r="M1694" i="8"/>
  <c r="M1757" i="8"/>
  <c r="M1791" i="8"/>
  <c r="M1829" i="8"/>
  <c r="M1863" i="8"/>
  <c r="M1892" i="8"/>
  <c r="M1941" i="8"/>
  <c r="M1965" i="8"/>
  <c r="M2055" i="8"/>
  <c r="M1392" i="8"/>
  <c r="M1522" i="8"/>
  <c r="M1637" i="8"/>
  <c r="M1646" i="8"/>
  <c r="M1662" i="8"/>
  <c r="M1726" i="8"/>
  <c r="M1767" i="8"/>
  <c r="M1810" i="8"/>
  <c r="M1839" i="8"/>
  <c r="M1882" i="8"/>
  <c r="M1909" i="8"/>
  <c r="M1933" i="8"/>
  <c r="M1654" i="8"/>
  <c r="M1677" i="8"/>
  <c r="M1712" i="8"/>
  <c r="M1878" i="8"/>
  <c r="M1423" i="8"/>
  <c r="M1465" i="8"/>
  <c r="M1701" i="8"/>
  <c r="M1782" i="8"/>
  <c r="M1845" i="8"/>
  <c r="M1854" i="8"/>
  <c r="M1205" i="8"/>
  <c r="M1411" i="8"/>
  <c r="M1594" i="8"/>
  <c r="M1717" i="8"/>
  <c r="M1821" i="8"/>
  <c r="M1850" i="8"/>
  <c r="M1864" i="8"/>
  <c r="M1906" i="8"/>
  <c r="M1095" i="8"/>
  <c r="M1361" i="8"/>
  <c r="M1470" i="8"/>
  <c r="M1730" i="8"/>
  <c r="M2126" i="8"/>
  <c r="M2133" i="8"/>
  <c r="M2187" i="8"/>
  <c r="M2198" i="8"/>
  <c r="M2205" i="8"/>
  <c r="M2270" i="8"/>
  <c r="M2288" i="8"/>
  <c r="M2306" i="8"/>
  <c r="M2313" i="8"/>
  <c r="M2303" i="8"/>
  <c r="M2328" i="8"/>
  <c r="M2318" i="8"/>
  <c r="M1547" i="8"/>
  <c r="M1216" i="8"/>
  <c r="M1493" i="8"/>
  <c r="M1605" i="8"/>
  <c r="M2139" i="8"/>
  <c r="M2150" i="8"/>
  <c r="M2348" i="8"/>
  <c r="M1251" i="8"/>
  <c r="M1661" i="8"/>
  <c r="M1789" i="8"/>
  <c r="M1847" i="8"/>
  <c r="M2041" i="8"/>
  <c r="M2046" i="8"/>
  <c r="M2095" i="8"/>
  <c r="M2274" i="8"/>
  <c r="M2292" i="8"/>
  <c r="M2336" i="8"/>
  <c r="M1725" i="8"/>
  <c r="M1911" i="8"/>
  <c r="M2186" i="8"/>
  <c r="M2240" i="8"/>
  <c r="M1120" i="8"/>
  <c r="M1938" i="8"/>
  <c r="M1950" i="8"/>
  <c r="M1962" i="8"/>
  <c r="M1974" i="8"/>
  <c r="M2110" i="8"/>
  <c r="M2195" i="8"/>
  <c r="M2231" i="8"/>
  <c r="M2256" i="8"/>
  <c r="M2312" i="8"/>
  <c r="M1454" i="8"/>
  <c r="M1759" i="8"/>
  <c r="M2014" i="8"/>
  <c r="M2031" i="8"/>
  <c r="M2085" i="8"/>
  <c r="M2351" i="8"/>
  <c r="M1480" i="8"/>
  <c r="M1709" i="8"/>
  <c r="M1746" i="8"/>
  <c r="M1770" i="8"/>
  <c r="M1861" i="8"/>
  <c r="M2115" i="8"/>
  <c r="M2138" i="8"/>
  <c r="M2163" i="8"/>
  <c r="M2210" i="8"/>
  <c r="M2228" i="8"/>
  <c r="M2235" i="8"/>
  <c r="M2264" i="8"/>
  <c r="M2271" i="8"/>
  <c r="M2204" i="8"/>
  <c r="M2222" i="8"/>
  <c r="M1021" i="8"/>
  <c r="M1551" i="8"/>
  <c r="M1262" i="8"/>
  <c r="M1666" i="8"/>
  <c r="M1685" i="8"/>
  <c r="M1784" i="8"/>
  <c r="M1918" i="8"/>
  <c r="M1926" i="8"/>
  <c r="M2121" i="8"/>
  <c r="M2168" i="8"/>
  <c r="M1650" i="8"/>
  <c r="M1807" i="8"/>
  <c r="M1831" i="8"/>
  <c r="M1951" i="8"/>
  <c r="M1975" i="8"/>
  <c r="M1999" i="8"/>
  <c r="M2135" i="8"/>
  <c r="M2171" i="8"/>
  <c r="M2196" i="8"/>
  <c r="M2207" i="8"/>
  <c r="M2214" i="8"/>
  <c r="M2243" i="8"/>
  <c r="M2250" i="8"/>
  <c r="M2279" i="8"/>
  <c r="M2286" i="8"/>
  <c r="M2322" i="8"/>
  <c r="M2340" i="8"/>
  <c r="M2049" i="8"/>
  <c r="M2086" i="8"/>
  <c r="M2211" i="8"/>
  <c r="M2258" i="8"/>
  <c r="M1658" i="8"/>
  <c r="M1935" i="8"/>
  <c r="M2113" i="8"/>
  <c r="M2172" i="8"/>
  <c r="M2316" i="8"/>
  <c r="M1400" i="8"/>
  <c r="M1903" i="8"/>
  <c r="M2007" i="8"/>
  <c r="M2208" i="8"/>
  <c r="M1494" i="8"/>
  <c r="M2023" i="8"/>
  <c r="M2154" i="8"/>
  <c r="M1978" i="8"/>
  <c r="M1718" i="8"/>
  <c r="M1502" i="8"/>
  <c r="M2327" i="8"/>
  <c r="M1398" i="8"/>
  <c r="M1959" i="8"/>
  <c r="M2034" i="8"/>
  <c r="M1690" i="8"/>
  <c r="M2183" i="8"/>
  <c r="M2002" i="8"/>
  <c r="M1441" i="8"/>
  <c r="M1581" i="8"/>
  <c r="M2190" i="8"/>
  <c r="M2219" i="8"/>
  <c r="M2291" i="8"/>
  <c r="M2334" i="8"/>
  <c r="M1927" i="8"/>
  <c r="M1799" i="8"/>
  <c r="M2226" i="8"/>
  <c r="M1983" i="8"/>
  <c r="M2071" i="8"/>
  <c r="M1674" i="8"/>
  <c r="M1942" i="8"/>
  <c r="M2013" i="8"/>
  <c r="M2118" i="8"/>
  <c r="M2255" i="8"/>
  <c r="M1686" i="8"/>
  <c r="M1879" i="8"/>
  <c r="M2082" i="8"/>
  <c r="W7" i="8"/>
  <c r="X5" i="8"/>
  <c r="M642" i="8"/>
  <c r="X6" i="8" l="1"/>
  <c r="N73" i="8" s="1"/>
  <c r="I17" i="8"/>
  <c r="I19" i="8"/>
  <c r="N21" i="8"/>
  <c r="N45" i="8"/>
  <c r="N69" i="8"/>
  <c r="N97" i="8"/>
  <c r="N121" i="8"/>
  <c r="I16" i="8"/>
  <c r="I20" i="8"/>
  <c r="N40" i="8"/>
  <c r="N94" i="8"/>
  <c r="N147" i="8"/>
  <c r="N243" i="8"/>
  <c r="N86" i="8"/>
  <c r="N170" i="8"/>
  <c r="N218" i="8"/>
  <c r="I18" i="8"/>
  <c r="N66" i="8"/>
  <c r="N208" i="8"/>
  <c r="N157" i="8"/>
  <c r="N264" i="8"/>
  <c r="N310" i="8"/>
  <c r="N358" i="8"/>
  <c r="N172" i="8"/>
  <c r="N275" i="8"/>
  <c r="N325" i="8"/>
  <c r="N92" i="8"/>
  <c r="N292" i="8"/>
  <c r="N374" i="8"/>
  <c r="N398" i="8"/>
  <c r="N422" i="8"/>
  <c r="N446" i="8"/>
  <c r="N470" i="8"/>
  <c r="N494" i="8"/>
  <c r="N518" i="8"/>
  <c r="N542" i="8"/>
  <c r="N566" i="8"/>
  <c r="N590" i="8"/>
  <c r="N606" i="8"/>
  <c r="N618" i="8"/>
  <c r="N630" i="8"/>
  <c r="N642" i="8"/>
  <c r="N678" i="8"/>
  <c r="N690" i="8"/>
  <c r="N702" i="8"/>
  <c r="N714" i="8"/>
  <c r="N726" i="8"/>
  <c r="N738" i="8"/>
  <c r="N750" i="8"/>
  <c r="N762" i="8"/>
  <c r="N774" i="8"/>
  <c r="N786" i="8"/>
  <c r="N798" i="8"/>
  <c r="N810" i="8"/>
  <c r="N822" i="8"/>
  <c r="N834" i="8"/>
  <c r="N846" i="8"/>
  <c r="N858" i="8"/>
  <c r="N870" i="8"/>
  <c r="N882" i="8"/>
  <c r="N894" i="8"/>
  <c r="N895" i="8"/>
  <c r="N906" i="8"/>
  <c r="N930" i="8"/>
  <c r="N931" i="8"/>
  <c r="N942" i="8"/>
  <c r="N954" i="8"/>
  <c r="N966" i="8"/>
  <c r="N978" i="8"/>
  <c r="N990" i="8"/>
  <c r="N1002" i="8"/>
  <c r="N1014" i="8"/>
  <c r="N1026" i="8"/>
  <c r="N1035" i="8"/>
  <c r="N1038" i="8"/>
  <c r="N1043" i="8"/>
  <c r="N1050" i="8"/>
  <c r="N1062" i="8"/>
  <c r="N1074" i="8"/>
  <c r="N1086" i="8"/>
  <c r="N1095" i="8"/>
  <c r="N1107" i="8"/>
  <c r="N298" i="8"/>
  <c r="N303" i="8"/>
  <c r="N331" i="8"/>
  <c r="N244" i="8"/>
  <c r="N371" i="8"/>
  <c r="N383" i="8"/>
  <c r="N403" i="8"/>
  <c r="N419" i="8"/>
  <c r="N451" i="8"/>
  <c r="N479" i="8"/>
  <c r="N483" i="8"/>
  <c r="N551" i="8"/>
  <c r="N217" i="8"/>
  <c r="N279" i="8"/>
  <c r="N290" i="8"/>
  <c r="N533" i="8"/>
  <c r="N565" i="8"/>
  <c r="N397" i="8"/>
  <c r="N437" i="8"/>
  <c r="N493" i="8"/>
  <c r="N1127" i="8"/>
  <c r="N1131" i="8"/>
  <c r="N1175" i="8"/>
  <c r="N1179" i="8"/>
  <c r="N1196" i="8"/>
  <c r="N1199" i="8"/>
  <c r="N1211" i="8"/>
  <c r="N1220" i="8"/>
  <c r="N1223" i="8"/>
  <c r="N1235" i="8"/>
  <c r="N1244" i="8"/>
  <c r="N1247" i="8"/>
  <c r="N1252" i="8"/>
  <c r="N1259" i="8"/>
  <c r="N1264" i="8"/>
  <c r="N1268" i="8"/>
  <c r="N1271" i="8"/>
  <c r="N1276" i="8"/>
  <c r="N1280" i="8"/>
  <c r="N1283" i="8"/>
  <c r="N1295" i="8"/>
  <c r="N1300" i="8"/>
  <c r="N1307" i="8"/>
  <c r="N1316" i="8"/>
  <c r="N1319" i="8"/>
  <c r="N1320" i="8"/>
  <c r="N1324" i="8"/>
  <c r="N1328" i="8"/>
  <c r="N1331" i="8"/>
  <c r="N1336" i="8"/>
  <c r="N1340" i="8"/>
  <c r="N1343" i="8"/>
  <c r="N1348" i="8"/>
  <c r="N1352" i="8"/>
  <c r="N1355" i="8"/>
  <c r="N1360" i="8"/>
  <c r="N1364" i="8"/>
  <c r="N1367" i="8"/>
  <c r="N1368" i="8"/>
  <c r="N1372" i="8"/>
  <c r="N1379" i="8"/>
  <c r="N1384" i="8"/>
  <c r="N1388" i="8"/>
  <c r="N1391" i="8"/>
  <c r="N1392" i="8"/>
  <c r="N1396" i="8"/>
  <c r="N1403" i="8"/>
  <c r="N1412" i="8"/>
  <c r="N1415" i="8"/>
  <c r="N1432" i="8"/>
  <c r="N1436" i="8"/>
  <c r="N1439" i="8"/>
  <c r="N1440" i="8"/>
  <c r="N1444" i="8"/>
  <c r="N1456" i="8"/>
  <c r="N1463" i="8"/>
  <c r="N1464" i="8"/>
  <c r="N1468" i="8"/>
  <c r="N1472" i="8"/>
  <c r="N1475" i="8"/>
  <c r="N1480" i="8"/>
  <c r="N1484" i="8"/>
  <c r="N1487" i="8"/>
  <c r="N1488" i="8"/>
  <c r="N1499" i="8"/>
  <c r="N1504" i="8"/>
  <c r="N1508" i="8"/>
  <c r="N1511" i="8"/>
  <c r="N1516" i="8"/>
  <c r="N1520" i="8"/>
  <c r="N1524" i="8"/>
  <c r="N1528" i="8"/>
  <c r="N1535" i="8"/>
  <c r="N1547" i="8"/>
  <c r="N1548" i="8"/>
  <c r="N1552" i="8"/>
  <c r="N1556" i="8"/>
  <c r="N1559" i="8"/>
  <c r="N1564" i="8"/>
  <c r="N1568" i="8"/>
  <c r="N83" i="8"/>
  <c r="N252" i="8"/>
  <c r="N343" i="8"/>
  <c r="N1110" i="8"/>
  <c r="N1162" i="8"/>
  <c r="N316" i="8"/>
  <c r="N1117" i="8"/>
  <c r="N1125" i="8"/>
  <c r="N1157" i="8"/>
  <c r="N1189" i="8"/>
  <c r="N348" i="8"/>
  <c r="N595" i="8"/>
  <c r="N1120" i="8"/>
  <c r="N1152" i="8"/>
  <c r="N1184" i="8"/>
  <c r="N1172" i="8"/>
  <c r="N1188" i="8"/>
  <c r="N1669" i="8"/>
  <c r="N1685" i="8"/>
  <c r="N1121" i="8"/>
  <c r="N1578" i="8"/>
  <c r="N1586" i="8"/>
  <c r="N1594" i="8"/>
  <c r="N1600" i="8"/>
  <c r="N1602" i="8"/>
  <c r="N1610" i="8"/>
  <c r="N1616" i="8"/>
  <c r="N1634" i="8"/>
  <c r="N1640" i="8"/>
  <c r="N1658" i="8"/>
  <c r="N1664" i="8"/>
  <c r="N1666" i="8"/>
  <c r="N1672" i="8"/>
  <c r="N1682" i="8"/>
  <c r="N1688" i="8"/>
  <c r="N1690" i="8"/>
  <c r="N1698" i="8"/>
  <c r="N1704" i="8"/>
  <c r="N1706" i="8"/>
  <c r="N1722" i="8"/>
  <c r="N1728" i="8"/>
  <c r="N1730" i="8"/>
  <c r="N1744" i="8"/>
  <c r="N1752" i="8"/>
  <c r="N1754" i="8"/>
  <c r="N1768" i="8"/>
  <c r="N1770" i="8"/>
  <c r="N1778" i="8"/>
  <c r="N1784" i="8"/>
  <c r="N1794" i="8"/>
  <c r="N1802" i="8"/>
  <c r="N1808" i="8"/>
  <c r="N1810" i="8"/>
  <c r="N1818" i="8"/>
  <c r="N1826" i="8"/>
  <c r="N1832" i="8"/>
  <c r="N1834" i="8"/>
  <c r="N1842" i="8"/>
  <c r="N1850" i="8"/>
  <c r="N1856" i="8"/>
  <c r="N1858" i="8"/>
  <c r="N1864" i="8"/>
  <c r="N1874" i="8"/>
  <c r="N1880" i="8"/>
  <c r="N1882" i="8"/>
  <c r="N1896" i="8"/>
  <c r="N1898" i="8"/>
  <c r="N1912" i="8"/>
  <c r="N1914" i="8"/>
  <c r="N1922" i="8"/>
  <c r="N1928" i="8"/>
  <c r="N1930" i="8"/>
  <c r="N1944" i="8"/>
  <c r="N1946" i="8"/>
  <c r="N1952" i="8"/>
  <c r="N1954" i="8"/>
  <c r="N1962" i="8"/>
  <c r="N1968" i="8"/>
  <c r="N1970" i="8"/>
  <c r="N1976" i="8"/>
  <c r="N1978" i="8"/>
  <c r="N1986" i="8"/>
  <c r="N1992" i="8"/>
  <c r="N1994" i="8"/>
  <c r="N2002" i="8"/>
  <c r="N2008" i="8"/>
  <c r="N2010" i="8"/>
  <c r="N2018" i="8"/>
  <c r="N2024" i="8"/>
  <c r="N2026" i="8"/>
  <c r="N2034" i="8"/>
  <c r="N2040" i="8"/>
  <c r="N2042" i="8"/>
  <c r="N2048" i="8"/>
  <c r="N2050" i="8"/>
  <c r="N2058" i="8"/>
  <c r="N2066" i="8"/>
  <c r="N2072" i="8"/>
  <c r="N2082" i="8"/>
  <c r="N2088" i="8"/>
  <c r="N2090" i="8"/>
  <c r="N2098" i="8"/>
  <c r="N2112" i="8"/>
  <c r="N2114" i="8"/>
  <c r="N2122" i="8"/>
  <c r="N2130" i="8"/>
  <c r="N2136" i="8"/>
  <c r="N2138" i="8"/>
  <c r="N2144" i="8"/>
  <c r="N2146" i="8"/>
  <c r="N2160" i="8"/>
  <c r="N2162" i="8"/>
  <c r="N2176" i="8"/>
  <c r="N2178" i="8"/>
  <c r="N2184" i="8"/>
  <c r="N2186" i="8"/>
  <c r="N2192" i="8"/>
  <c r="N2194" i="8"/>
  <c r="N2202" i="8"/>
  <c r="N2208" i="8"/>
  <c r="N2210" i="8"/>
  <c r="N2224" i="8"/>
  <c r="N2226" i="8"/>
  <c r="N2232" i="8"/>
  <c r="N2234" i="8"/>
  <c r="N2240" i="8"/>
  <c r="N2242" i="8"/>
  <c r="N2248" i="8"/>
  <c r="N2250" i="8"/>
  <c r="N2258" i="8"/>
  <c r="N2264" i="8"/>
  <c r="N2266" i="8"/>
  <c r="N2272" i="8"/>
  <c r="N2274" i="8"/>
  <c r="N2280" i="8"/>
  <c r="N2282" i="8"/>
  <c r="N2290" i="8"/>
  <c r="N2298" i="8"/>
  <c r="N2302" i="8"/>
  <c r="N2306" i="8"/>
  <c r="N2312" i="8"/>
  <c r="N2314" i="8"/>
  <c r="N2322" i="8"/>
  <c r="N2328" i="8"/>
  <c r="N2330" i="8"/>
  <c r="N2346" i="8"/>
  <c r="N263" i="8"/>
  <c r="N585" i="8"/>
  <c r="N1164" i="8"/>
  <c r="N1571" i="8"/>
  <c r="N1573" i="8"/>
  <c r="N1579" i="8"/>
  <c r="N1581" i="8"/>
  <c r="N1587" i="8"/>
  <c r="N1589" i="8"/>
  <c r="N1597" i="8"/>
  <c r="N1605" i="8"/>
  <c r="N1611" i="8"/>
  <c r="N1619" i="8"/>
  <c r="N1621" i="8"/>
  <c r="N1629" i="8"/>
  <c r="N1631" i="8"/>
  <c r="N1645" i="8"/>
  <c r="N1647" i="8"/>
  <c r="N1665" i="8"/>
  <c r="N1671" i="8"/>
  <c r="N1675" i="8"/>
  <c r="N1679" i="8"/>
  <c r="N1689" i="8"/>
  <c r="N1693" i="8"/>
  <c r="N1717" i="8"/>
  <c r="N1749" i="8"/>
  <c r="N1773" i="8"/>
  <c r="N1781" i="8"/>
  <c r="N1813" i="8"/>
  <c r="N1837" i="8"/>
  <c r="N1845" i="8"/>
  <c r="N1885" i="8"/>
  <c r="N1901" i="8"/>
  <c r="N1909" i="8"/>
  <c r="N1941" i="8"/>
  <c r="N1973" i="8"/>
  <c r="N2037" i="8"/>
  <c r="N2069" i="8"/>
  <c r="N2101" i="8"/>
  <c r="N2133" i="8"/>
  <c r="N2157" i="8"/>
  <c r="N2165" i="8"/>
  <c r="N2189" i="8"/>
  <c r="N2197" i="8"/>
  <c r="N2229" i="8"/>
  <c r="N2261" i="8"/>
  <c r="N2285" i="8"/>
  <c r="N2293" i="8"/>
  <c r="N2325" i="8"/>
  <c r="N2349" i="8"/>
  <c r="N1703" i="8"/>
  <c r="N1727" i="8"/>
  <c r="N1735" i="8"/>
  <c r="N1767" i="8"/>
  <c r="N1791" i="8"/>
  <c r="N1799" i="8"/>
  <c r="N1823" i="8"/>
  <c r="N1831" i="8"/>
  <c r="N1855" i="8"/>
  <c r="N1863" i="8"/>
  <c r="N1887" i="8"/>
  <c r="N1919" i="8"/>
  <c r="N1927" i="8"/>
  <c r="N1959" i="8"/>
  <c r="N1983" i="8"/>
  <c r="N1991" i="8"/>
  <c r="N2015" i="8"/>
  <c r="N2055" i="8"/>
  <c r="N2079" i="8"/>
  <c r="N2087" i="8"/>
  <c r="N2111" i="8"/>
  <c r="N2119" i="8"/>
  <c r="N2151" i="8"/>
  <c r="N2207" i="8"/>
  <c r="N2215" i="8"/>
  <c r="N2223" i="8"/>
  <c r="N2239" i="8"/>
  <c r="N2247" i="8"/>
  <c r="N2271" i="8"/>
  <c r="N2303" i="8"/>
  <c r="N2311" i="8"/>
  <c r="N2335" i="8"/>
  <c r="N2343" i="8"/>
  <c r="N1721" i="8"/>
  <c r="N1745" i="8"/>
  <c r="N1753" i="8"/>
  <c r="N1769" i="8"/>
  <c r="N1785" i="8"/>
  <c r="N1817" i="8"/>
  <c r="N1849" i="8"/>
  <c r="N1865" i="8"/>
  <c r="N1873" i="8"/>
  <c r="N1881" i="8"/>
  <c r="N1905" i="8"/>
  <c r="N1913" i="8"/>
  <c r="N1921" i="8"/>
  <c r="N1937" i="8"/>
  <c r="N1945" i="8"/>
  <c r="N1969" i="8"/>
  <c r="N1977" i="8"/>
  <c r="N1985" i="8"/>
  <c r="N2001" i="8"/>
  <c r="N2009" i="8"/>
  <c r="N2041" i="8"/>
  <c r="N2073" i="8"/>
  <c r="N2081" i="8"/>
  <c r="N2105" i="8"/>
  <c r="N2129" i="8"/>
  <c r="N2137" i="8"/>
  <c r="N2161" i="8"/>
  <c r="N2169" i="8"/>
  <c r="N2201" i="8"/>
  <c r="N2225" i="8"/>
  <c r="N2265" i="8"/>
  <c r="N2297" i="8"/>
  <c r="N2321" i="8"/>
  <c r="N2329" i="8"/>
  <c r="N1707" i="8"/>
  <c r="N1715" i="8"/>
  <c r="N1771" i="8"/>
  <c r="N1779" i="8"/>
  <c r="N1811" i="8"/>
  <c r="N1835" i="8"/>
  <c r="N1843" i="8"/>
  <c r="N1875" i="8"/>
  <c r="N1907" i="8"/>
  <c r="N1963" i="8"/>
  <c r="N1971" i="8"/>
  <c r="N1995" i="8"/>
  <c r="N2003" i="8"/>
  <c r="N2027" i="8"/>
  <c r="N2035" i="8"/>
  <c r="N2059" i="8"/>
  <c r="N2067" i="8"/>
  <c r="N2099" i="8"/>
  <c r="N2123" i="8"/>
  <c r="N2131" i="8"/>
  <c r="N2155" i="8"/>
  <c r="N2163" i="8"/>
  <c r="N2179" i="8"/>
  <c r="N2187" i="8"/>
  <c r="N2195" i="8"/>
  <c r="N2219" i="8"/>
  <c r="N2227" i="8"/>
  <c r="N2251" i="8"/>
  <c r="N2259" i="8"/>
  <c r="N2291" i="8"/>
  <c r="N2323" i="8"/>
  <c r="N2347" i="8"/>
  <c r="N15" i="8"/>
  <c r="N31" i="8"/>
  <c r="N47" i="8"/>
  <c r="N63" i="8"/>
  <c r="N79" i="8"/>
  <c r="N8" i="8"/>
  <c r="N24" i="8"/>
  <c r="N56" i="8"/>
  <c r="N72" i="8"/>
  <c r="N37" i="8"/>
  <c r="N137" i="8"/>
  <c r="N14" i="8"/>
  <c r="N46" i="8"/>
  <c r="N78" i="8"/>
  <c r="N100" i="8"/>
  <c r="N108" i="8"/>
  <c r="N120" i="8"/>
  <c r="N136" i="8"/>
  <c r="N149" i="8"/>
  <c r="N153" i="8"/>
  <c r="N161" i="8"/>
  <c r="N165" i="8"/>
  <c r="N169" i="8"/>
  <c r="N173" i="8"/>
  <c r="N177" i="8"/>
  <c r="N181" i="8"/>
  <c r="N57" i="8"/>
  <c r="N123" i="8"/>
  <c r="N10" i="8"/>
  <c r="N74" i="8"/>
  <c r="N126" i="8"/>
  <c r="N183" i="8"/>
  <c r="N191" i="8"/>
  <c r="N199" i="8"/>
  <c r="N207" i="8"/>
  <c r="N215" i="8"/>
  <c r="N223" i="8"/>
  <c r="N231" i="8"/>
  <c r="N239" i="8"/>
  <c r="N247" i="8"/>
  <c r="N255" i="8"/>
  <c r="N295" i="8"/>
  <c r="N50" i="8"/>
  <c r="N114" i="8"/>
  <c r="N270" i="8"/>
  <c r="N286" i="8"/>
  <c r="N302" i="8"/>
  <c r="N188" i="8"/>
  <c r="N204" i="8"/>
  <c r="N220" i="8"/>
  <c r="N236" i="8"/>
  <c r="N277" i="8"/>
  <c r="N382" i="8"/>
  <c r="N414" i="8"/>
  <c r="N430" i="8"/>
  <c r="N87" i="8"/>
  <c r="N272" i="8"/>
  <c r="N304" i="8"/>
  <c r="N312" i="8"/>
  <c r="N320" i="8"/>
  <c r="N328" i="8"/>
  <c r="N336" i="8"/>
  <c r="N344" i="8"/>
  <c r="N352" i="8"/>
  <c r="N360" i="8"/>
  <c r="N368" i="8"/>
  <c r="N376" i="8"/>
  <c r="N389" i="8"/>
  <c r="N405" i="8"/>
  <c r="N421" i="8"/>
  <c r="N444" i="8"/>
  <c r="N448" i="8"/>
  <c r="N452" i="8"/>
  <c r="N456" i="8"/>
  <c r="N460" i="8"/>
  <c r="N464" i="8"/>
  <c r="N468" i="8"/>
  <c r="N472" i="8"/>
  <c r="N476" i="8"/>
  <c r="N480" i="8"/>
  <c r="N484" i="8"/>
  <c r="N488" i="8"/>
  <c r="N492" i="8"/>
  <c r="N496" i="8"/>
  <c r="N500" i="8"/>
  <c r="N504" i="8"/>
  <c r="N508" i="8"/>
  <c r="N511" i="8"/>
  <c r="N512" i="8"/>
  <c r="N516" i="8"/>
  <c r="N520" i="8"/>
  <c r="N524" i="8"/>
  <c r="N528" i="8"/>
  <c r="N532" i="8"/>
  <c r="N536" i="8"/>
  <c r="N540" i="8"/>
  <c r="N544" i="8"/>
  <c r="N548" i="8"/>
  <c r="N552" i="8"/>
  <c r="N556" i="8"/>
  <c r="N560" i="8"/>
  <c r="N564" i="8"/>
  <c r="N568" i="8"/>
  <c r="N572" i="8"/>
  <c r="N576" i="8"/>
  <c r="N580" i="8"/>
  <c r="N584" i="8"/>
  <c r="N588" i="8"/>
  <c r="N592" i="8"/>
  <c r="N596" i="8"/>
  <c r="N600" i="8"/>
  <c r="N604" i="8"/>
  <c r="N607" i="8"/>
  <c r="N608" i="8"/>
  <c r="N611" i="8"/>
  <c r="N612" i="8"/>
  <c r="N616" i="8"/>
  <c r="N620" i="8"/>
  <c r="N624" i="8"/>
  <c r="N628" i="8"/>
  <c r="N632" i="8"/>
  <c r="N636" i="8"/>
  <c r="N639" i="8"/>
  <c r="N640" i="8"/>
  <c r="N644" i="8"/>
  <c r="N648" i="8"/>
  <c r="N186" i="8"/>
  <c r="N250" i="8"/>
  <c r="N297" i="8"/>
  <c r="N400" i="8"/>
  <c r="N408" i="8"/>
  <c r="N440" i="8"/>
  <c r="N315" i="8"/>
  <c r="N319" i="8"/>
  <c r="N335" i="8"/>
  <c r="N351" i="8"/>
  <c r="N367" i="8"/>
  <c r="N387" i="8"/>
  <c r="N143" i="8"/>
  <c r="N190" i="8"/>
  <c r="N254" i="8"/>
  <c r="N412" i="8"/>
  <c r="N661" i="8"/>
  <c r="N677" i="8"/>
  <c r="N693" i="8"/>
  <c r="N709" i="8"/>
  <c r="N721" i="8"/>
  <c r="N725" i="8"/>
  <c r="N741" i="8"/>
  <c r="N757" i="8"/>
  <c r="N773" i="8"/>
  <c r="N789" i="8"/>
  <c r="N801" i="8"/>
  <c r="N805" i="8"/>
  <c r="N821" i="8"/>
  <c r="N833" i="8"/>
  <c r="N837" i="8"/>
  <c r="N849" i="8"/>
  <c r="N853" i="8"/>
  <c r="N869" i="8"/>
  <c r="N885" i="8"/>
  <c r="N901" i="8"/>
  <c r="N917" i="8"/>
  <c r="N933" i="8"/>
  <c r="N949" i="8"/>
  <c r="N965" i="8"/>
  <c r="N981" i="8"/>
  <c r="N300" i="8"/>
  <c r="N309" i="8"/>
  <c r="N341" i="8"/>
  <c r="N365" i="8"/>
  <c r="N373" i="8"/>
  <c r="N423" i="8"/>
  <c r="N439" i="8"/>
  <c r="N246" i="8"/>
  <c r="N273" i="8"/>
  <c r="N679" i="8"/>
  <c r="N720" i="8"/>
  <c r="N743" i="8"/>
  <c r="N759" i="8"/>
  <c r="N766" i="8"/>
  <c r="N784" i="8"/>
  <c r="N800" i="8"/>
  <c r="N807" i="8"/>
  <c r="N830" i="8"/>
  <c r="N848" i="8"/>
  <c r="N871" i="8"/>
  <c r="N910" i="8"/>
  <c r="N912" i="8"/>
  <c r="N928" i="8"/>
  <c r="N935" i="8"/>
  <c r="N958" i="8"/>
  <c r="N976" i="8"/>
  <c r="N994" i="8"/>
  <c r="N1010" i="8"/>
  <c r="N1042" i="8"/>
  <c r="N1058" i="8"/>
  <c r="N1090" i="8"/>
  <c r="N1106" i="8"/>
  <c r="N1122" i="8"/>
  <c r="N1138" i="8"/>
  <c r="N122" i="8"/>
  <c r="N345" i="8"/>
  <c r="N361" i="8"/>
  <c r="N676" i="8"/>
  <c r="N699" i="8"/>
  <c r="N722" i="8"/>
  <c r="N740" i="8"/>
  <c r="N763" i="8"/>
  <c r="N779" i="8"/>
  <c r="N804" i="8"/>
  <c r="N827" i="8"/>
  <c r="N850" i="8"/>
  <c r="N868" i="8"/>
  <c r="N891" i="8"/>
  <c r="N914" i="8"/>
  <c r="N932" i="8"/>
  <c r="N948" i="8"/>
  <c r="N955" i="8"/>
  <c r="N971" i="8"/>
  <c r="N993" i="8"/>
  <c r="N1009" i="8"/>
  <c r="N1025" i="8"/>
  <c r="N1037" i="8"/>
  <c r="N1041" i="8"/>
  <c r="N1057" i="8"/>
  <c r="N1073" i="8"/>
  <c r="N1089" i="8"/>
  <c r="N1105" i="8"/>
  <c r="N1137" i="8"/>
  <c r="N230" i="8"/>
  <c r="N728" i="8"/>
  <c r="N767" i="8"/>
  <c r="N806" i="8"/>
  <c r="N838" i="8"/>
  <c r="N856" i="8"/>
  <c r="N888" i="8"/>
  <c r="N934" i="8"/>
  <c r="N984" i="8"/>
  <c r="N1016" i="8"/>
  <c r="N1048" i="8"/>
  <c r="N1072" i="8"/>
  <c r="N1080" i="8"/>
  <c r="N1112" i="8"/>
  <c r="N1144" i="8"/>
  <c r="N1476" i="8"/>
  <c r="N1492" i="8"/>
  <c r="N1540" i="8"/>
  <c r="N284" i="8"/>
  <c r="N321" i="8"/>
  <c r="N675" i="8"/>
  <c r="N707" i="8"/>
  <c r="N764" i="8"/>
  <c r="N803" i="8"/>
  <c r="N842" i="8"/>
  <c r="N892" i="8"/>
  <c r="N970" i="8"/>
  <c r="N1003" i="8"/>
  <c r="N1011" i="8"/>
  <c r="N1075" i="8"/>
  <c r="N1099" i="8"/>
  <c r="N1139" i="8"/>
  <c r="N1156" i="8"/>
  <c r="N1180" i="8"/>
  <c r="N1194" i="8"/>
  <c r="N1204" i="8"/>
  <c r="N1212" i="8"/>
  <c r="N1226" i="8"/>
  <c r="N1228" i="8"/>
  <c r="N1236" i="8"/>
  <c r="N1260" i="8"/>
  <c r="N1266" i="8"/>
  <c r="N1284" i="8"/>
  <c r="N1292" i="8"/>
  <c r="N1306" i="8"/>
  <c r="N1308" i="8"/>
  <c r="N1314" i="8"/>
  <c r="N1332" i="8"/>
  <c r="N1338" i="8"/>
  <c r="N1354" i="8"/>
  <c r="N1356" i="8"/>
  <c r="N1380" i="8"/>
  <c r="N1386" i="8"/>
  <c r="N1402" i="8"/>
  <c r="N1404" i="8"/>
  <c r="N1418" i="8"/>
  <c r="N1420" i="8"/>
  <c r="N1428" i="8"/>
  <c r="N1452" i="8"/>
  <c r="N1460" i="8"/>
  <c r="N1491" i="8"/>
  <c r="N1507" i="8"/>
  <c r="N1523" i="8"/>
  <c r="N1539" i="8"/>
  <c r="N198" i="8"/>
  <c r="N262" i="8"/>
  <c r="N662" i="8"/>
  <c r="N712" i="8"/>
  <c r="N751" i="8"/>
  <c r="N783" i="8"/>
  <c r="N790" i="8"/>
  <c r="N840" i="8"/>
  <c r="N879" i="8"/>
  <c r="N918" i="8"/>
  <c r="N950" i="8"/>
  <c r="N968" i="8"/>
  <c r="N988" i="8"/>
  <c r="N996" i="8"/>
  <c r="N1020" i="8"/>
  <c r="N1028" i="8"/>
  <c r="N1060" i="8"/>
  <c r="N748" i="8"/>
  <c r="N876" i="8"/>
  <c r="N890" i="8"/>
  <c r="N1063" i="8"/>
  <c r="N1103" i="8"/>
  <c r="N1119" i="8"/>
  <c r="N1155" i="8"/>
  <c r="N1159" i="8"/>
  <c r="N1191" i="8"/>
  <c r="N1207" i="8"/>
  <c r="N1239" i="8"/>
  <c r="N1251" i="8"/>
  <c r="N1255" i="8"/>
  <c r="N1287" i="8"/>
  <c r="N1303" i="8"/>
  <c r="N1335" i="8"/>
  <c r="N1347" i="8"/>
  <c r="N1351" i="8"/>
  <c r="N1383" i="8"/>
  <c r="N1395" i="8"/>
  <c r="N1399" i="8"/>
  <c r="N1427" i="8"/>
  <c r="N1431" i="8"/>
  <c r="N1443" i="8"/>
  <c r="N1447" i="8"/>
  <c r="N1459" i="8"/>
  <c r="N1465" i="8"/>
  <c r="N1489" i="8"/>
  <c r="N1497" i="8"/>
  <c r="N1521" i="8"/>
  <c r="N1529" i="8"/>
  <c r="N1560" i="8"/>
  <c r="N1566" i="8"/>
  <c r="N1576" i="8"/>
  <c r="N1584" i="8"/>
  <c r="N1592" i="8"/>
  <c r="N1598" i="8"/>
  <c r="N1606" i="8"/>
  <c r="N1608" i="8"/>
  <c r="N1614" i="8"/>
  <c r="N1624" i="8"/>
  <c r="N1632" i="8"/>
  <c r="N1646" i="8"/>
  <c r="N1648" i="8"/>
  <c r="N1656" i="8"/>
  <c r="N1678" i="8"/>
  <c r="N1680" i="8"/>
  <c r="N1686" i="8"/>
  <c r="N1694" i="8"/>
  <c r="N1696" i="8"/>
  <c r="N1710" i="8"/>
  <c r="N1712" i="8"/>
  <c r="N1720" i="8"/>
  <c r="N1726" i="8"/>
  <c r="N1736" i="8"/>
  <c r="N1742" i="8"/>
  <c r="N1758" i="8"/>
  <c r="N1760" i="8"/>
  <c r="N1766" i="8"/>
  <c r="N1776" i="8"/>
  <c r="N1782" i="8"/>
  <c r="N1790" i="8"/>
  <c r="N1792" i="8"/>
  <c r="N1800" i="8"/>
  <c r="N1814" i="8"/>
  <c r="N1816" i="8"/>
  <c r="N1824" i="8"/>
  <c r="N1838" i="8"/>
  <c r="N1840" i="8"/>
  <c r="N1848" i="8"/>
  <c r="N1870" i="8"/>
  <c r="N1872" i="8"/>
  <c r="N1878" i="8"/>
  <c r="N1886" i="8"/>
  <c r="N1888" i="8"/>
  <c r="N1894" i="8"/>
  <c r="N1904" i="8"/>
  <c r="N1910" i="8"/>
  <c r="N1918" i="8"/>
  <c r="N1920" i="8"/>
  <c r="N1926" i="8"/>
  <c r="N1936" i="8"/>
  <c r="N1938" i="8"/>
  <c r="N1958" i="8"/>
  <c r="N1960" i="8"/>
  <c r="N1966" i="8"/>
  <c r="N1974" i="8"/>
  <c r="N1982" i="8"/>
  <c r="N1984" i="8"/>
  <c r="N1998" i="8"/>
  <c r="N2000" i="8"/>
  <c r="N2006" i="8"/>
  <c r="N2014" i="8"/>
  <c r="N2016" i="8"/>
  <c r="N2022" i="8"/>
  <c r="N2032" i="8"/>
  <c r="N2056" i="8"/>
  <c r="N2062" i="8"/>
  <c r="N2064" i="8"/>
  <c r="N2070" i="8"/>
  <c r="N2078" i="8"/>
  <c r="N2080" i="8"/>
  <c r="N2094" i="8"/>
  <c r="N2096" i="8"/>
  <c r="N2102" i="8"/>
  <c r="N2104" i="8"/>
  <c r="N2106" i="8"/>
  <c r="N2120" i="8"/>
  <c r="N2128" i="8"/>
  <c r="N2134" i="8"/>
  <c r="N2142" i="8"/>
  <c r="N2150" i="8"/>
  <c r="N2152" i="8"/>
  <c r="N2158" i="8"/>
  <c r="N2166" i="8"/>
  <c r="N2168" i="8"/>
  <c r="N2190" i="8"/>
  <c r="N2200" i="8"/>
  <c r="N2206" i="8"/>
  <c r="N2216" i="8"/>
  <c r="N2218" i="8"/>
  <c r="N2230" i="8"/>
  <c r="N2263" i="8"/>
  <c r="N2275" i="8"/>
  <c r="N2279" i="8"/>
  <c r="N2287" i="8"/>
  <c r="N2295" i="8"/>
  <c r="N2307" i="8"/>
  <c r="N2339" i="8"/>
  <c r="N2262" i="8"/>
  <c r="N2286" i="8"/>
  <c r="N2326" i="8"/>
  <c r="N2338" i="8"/>
  <c r="N2342" i="8"/>
  <c r="N684" i="8"/>
  <c r="N755" i="8"/>
  <c r="N1047" i="8"/>
  <c r="N1165" i="8"/>
  <c r="N1173" i="8"/>
  <c r="N1193" i="8"/>
  <c r="N1201" i="8"/>
  <c r="N1213" i="8"/>
  <c r="N1221" i="8"/>
  <c r="N1241" i="8"/>
  <c r="N1249" i="8"/>
  <c r="N1269" i="8"/>
  <c r="N1273" i="8"/>
  <c r="N1293" i="8"/>
  <c r="N1297" i="8"/>
  <c r="N1317" i="8"/>
  <c r="N1325" i="8"/>
  <c r="N1349" i="8"/>
  <c r="N1357" i="8"/>
  <c r="N1369" i="8"/>
  <c r="N1377" i="8"/>
  <c r="N1381" i="8"/>
  <c r="N1393" i="8"/>
  <c r="N1401" i="8"/>
  <c r="N1409" i="8"/>
  <c r="N1425" i="8"/>
  <c r="N1433" i="8"/>
  <c r="N1453" i="8"/>
  <c r="N1461" i="8"/>
  <c r="N1485" i="8"/>
  <c r="N1551" i="8"/>
  <c r="N1555" i="8"/>
  <c r="N1569" i="8"/>
  <c r="N1583" i="8"/>
  <c r="N1593" i="8"/>
  <c r="N1595" i="8"/>
  <c r="N1599" i="8"/>
  <c r="N1609" i="8"/>
  <c r="N1613" i="8"/>
  <c r="N1623" i="8"/>
  <c r="N1635" i="8"/>
  <c r="N1639" i="8"/>
  <c r="N1661" i="8"/>
  <c r="N1673" i="8"/>
  <c r="N1677" i="8"/>
  <c r="N1687" i="8"/>
  <c r="N1697" i="8"/>
  <c r="N1701" i="8"/>
  <c r="N1711" i="8"/>
  <c r="N1739" i="8"/>
  <c r="N1741" i="8"/>
  <c r="N1755" i="8"/>
  <c r="N1759" i="8"/>
  <c r="N1783" i="8"/>
  <c r="N1787" i="8"/>
  <c r="N1795" i="8"/>
  <c r="N1805" i="8"/>
  <c r="N1809" i="8"/>
  <c r="N1819" i="8"/>
  <c r="N1825" i="8"/>
  <c r="N1833" i="8"/>
  <c r="N1851" i="8"/>
  <c r="N1859" i="8"/>
  <c r="N1879" i="8"/>
  <c r="N1889" i="8"/>
  <c r="N1893" i="8"/>
  <c r="N1903" i="8"/>
  <c r="N1917" i="8"/>
  <c r="N1931" i="8"/>
  <c r="N1933" i="8"/>
  <c r="N1955" i="8"/>
  <c r="N1957" i="8"/>
  <c r="N1961" i="8"/>
  <c r="N1975" i="8"/>
  <c r="N1981" i="8"/>
  <c r="N1987" i="8"/>
  <c r="N1997" i="8"/>
  <c r="N2007" i="8"/>
  <c r="N2011" i="8"/>
  <c r="N2021" i="8"/>
  <c r="N2025" i="8"/>
  <c r="N2039" i="8"/>
  <c r="N2049" i="8"/>
  <c r="N2051" i="8"/>
  <c r="N2061" i="8"/>
  <c r="N2065" i="8"/>
  <c r="N2091" i="8"/>
  <c r="N2095" i="8"/>
  <c r="N2117" i="8"/>
  <c r="N2127" i="8"/>
  <c r="N2135" i="8"/>
  <c r="N2141" i="8"/>
  <c r="N2145" i="8"/>
  <c r="N2159" i="8"/>
  <c r="N2173" i="8"/>
  <c r="N2213" i="8"/>
  <c r="N2217" i="8"/>
  <c r="N2231" i="8"/>
  <c r="N2241" i="8"/>
  <c r="N2243" i="8"/>
  <c r="N2249" i="8"/>
  <c r="N2253" i="8"/>
  <c r="N2301" i="8"/>
  <c r="N2309" i="8"/>
  <c r="N2341" i="8"/>
  <c r="N2345" i="8"/>
  <c r="N716" i="8"/>
  <c r="N730" i="8"/>
  <c r="N787" i="8"/>
  <c r="N1108" i="8"/>
  <c r="N1124" i="8"/>
  <c r="N1486" i="8"/>
  <c r="N1494" i="8"/>
  <c r="N1526" i="8"/>
  <c r="N666" i="8"/>
  <c r="N794" i="8"/>
  <c r="N851" i="8"/>
  <c r="N979" i="8"/>
  <c r="N1084" i="8"/>
  <c r="N1100" i="8"/>
  <c r="N1132" i="8"/>
  <c r="N1148" i="8"/>
  <c r="N1466" i="8"/>
  <c r="N1482" i="8"/>
  <c r="N1490" i="8"/>
  <c r="N1498" i="8"/>
  <c r="N1514" i="8"/>
  <c r="N1522" i="8"/>
  <c r="N1530" i="8"/>
  <c r="N2254" i="8"/>
  <c r="N2270" i="8"/>
  <c r="N2278" i="8"/>
  <c r="N698" i="8"/>
  <c r="N812" i="8"/>
  <c r="N1015" i="8"/>
  <c r="N1153" i="8"/>
  <c r="N1161" i="8"/>
  <c r="N1169" i="8"/>
  <c r="N1197" i="8"/>
  <c r="N1205" i="8"/>
  <c r="N1225" i="8"/>
  <c r="N1233" i="8"/>
  <c r="N1245" i="8"/>
  <c r="N1277" i="8"/>
  <c r="N1309" i="8"/>
  <c r="N1321" i="8"/>
  <c r="N1329" i="8"/>
  <c r="N1365" i="8"/>
  <c r="N1373" i="8"/>
  <c r="N1397" i="8"/>
  <c r="N1405" i="8"/>
  <c r="N1417" i="8"/>
  <c r="N1445" i="8"/>
  <c r="N1509" i="8"/>
  <c r="N1549" i="8"/>
  <c r="N1553" i="8"/>
  <c r="N1567" i="8"/>
  <c r="N1591" i="8"/>
  <c r="N1617" i="8"/>
  <c r="N1655" i="8"/>
  <c r="N1695" i="8"/>
  <c r="N1713" i="8"/>
  <c r="N1729" i="8"/>
  <c r="N1733" i="8"/>
  <c r="N1737" i="8"/>
  <c r="N1747" i="8"/>
  <c r="N1751" i="8"/>
  <c r="N1777" i="8"/>
  <c r="N1827" i="8"/>
  <c r="N1847" i="8"/>
  <c r="N1853" i="8"/>
  <c r="N1871" i="8"/>
  <c r="N1891" i="8"/>
  <c r="N1895" i="8"/>
  <c r="N1911" i="8"/>
  <c r="N1929" i="8"/>
  <c r="N1949" i="8"/>
  <c r="N1967" i="8"/>
  <c r="N1989" i="8"/>
  <c r="N2013" i="8"/>
  <c r="N2023" i="8"/>
  <c r="N2043" i="8"/>
  <c r="N2047" i="8"/>
  <c r="N2053" i="8"/>
  <c r="N2089" i="8"/>
  <c r="N2093" i="8"/>
  <c r="N2109" i="8"/>
  <c r="N2143" i="8"/>
  <c r="N2147" i="8"/>
  <c r="N2185" i="8"/>
  <c r="N2199" i="8"/>
  <c r="N2205" i="8"/>
  <c r="N2209" i="8"/>
  <c r="N2245" i="8"/>
  <c r="N2273" i="8"/>
  <c r="N2317" i="8"/>
  <c r="N2337" i="8"/>
  <c r="N844" i="8"/>
  <c r="N1007" i="8"/>
  <c r="N1092" i="8"/>
  <c r="N1462" i="8"/>
  <c r="N1510" i="8"/>
  <c r="N1534" i="8"/>
  <c r="N1542" i="8"/>
  <c r="N2336" i="8"/>
  <c r="N2300" i="8"/>
  <c r="N2308" i="8"/>
  <c r="N2268" i="8"/>
  <c r="N2276" i="8"/>
  <c r="N2324" i="8"/>
  <c r="N2340" i="8"/>
  <c r="N2" i="8"/>
  <c r="N23" i="8"/>
  <c r="N26" i="8"/>
  <c r="N29" i="8"/>
  <c r="N32" i="8"/>
  <c r="N35" i="8"/>
  <c r="N38" i="8"/>
  <c r="N44" i="8"/>
  <c r="N59" i="8"/>
  <c r="N62" i="8"/>
  <c r="N65" i="8"/>
  <c r="N68" i="8"/>
  <c r="N71" i="8"/>
  <c r="N95" i="8"/>
  <c r="N98" i="8"/>
  <c r="N104" i="8"/>
  <c r="N107" i="8"/>
  <c r="N110" i="8"/>
  <c r="N116" i="8"/>
  <c r="N131" i="8"/>
  <c r="N134" i="8"/>
  <c r="N140" i="8"/>
  <c r="N146" i="8"/>
  <c r="N152" i="8"/>
  <c r="N167" i="8"/>
  <c r="N176" i="8"/>
  <c r="N179" i="8"/>
  <c r="N182" i="8"/>
  <c r="N185" i="8"/>
  <c r="N206" i="8"/>
  <c r="N209" i="8"/>
  <c r="N212" i="8"/>
  <c r="N221" i="8"/>
  <c r="N242" i="8"/>
  <c r="N245" i="8"/>
  <c r="N248" i="8"/>
  <c r="N91" i="8"/>
  <c r="N96" i="8"/>
  <c r="N105" i="8"/>
  <c r="N109" i="8"/>
  <c r="N118" i="8"/>
  <c r="N127" i="8"/>
  <c r="N132" i="8"/>
  <c r="N141" i="8"/>
  <c r="N145" i="8"/>
  <c r="N150" i="8"/>
  <c r="N154" i="8"/>
  <c r="N159" i="8"/>
  <c r="N163" i="8"/>
  <c r="N175" i="8"/>
  <c r="N9" i="8"/>
  <c r="N39" i="8"/>
  <c r="N75" i="8"/>
  <c r="N168" i="8"/>
  <c r="N257" i="8"/>
  <c r="N260" i="8"/>
  <c r="N278" i="8"/>
  <c r="N281" i="8"/>
  <c r="N287" i="8"/>
  <c r="N293" i="8"/>
  <c r="N296" i="8"/>
  <c r="N311" i="8"/>
  <c r="N314" i="8"/>
  <c r="N317" i="8"/>
  <c r="N323" i="8"/>
  <c r="N326" i="8"/>
  <c r="N338" i="8"/>
  <c r="N180" i="8"/>
  <c r="N93" i="8"/>
  <c r="N99" i="8"/>
  <c r="N106" i="8"/>
  <c r="N112" i="8"/>
  <c r="N133" i="8"/>
  <c r="N160" i="8"/>
  <c r="N171" i="8"/>
  <c r="N234" i="8"/>
  <c r="N259" i="8"/>
  <c r="N282" i="8"/>
  <c r="N22" i="8"/>
  <c r="N58" i="8"/>
  <c r="N166" i="8"/>
  <c r="N196" i="8"/>
  <c r="N222" i="8"/>
  <c r="N238" i="8"/>
  <c r="N249" i="8"/>
  <c r="N347" i="8"/>
  <c r="N350" i="8"/>
  <c r="N353" i="8"/>
  <c r="N356" i="8"/>
  <c r="N359" i="8"/>
  <c r="N362" i="8"/>
  <c r="N380" i="8"/>
  <c r="N386" i="8"/>
  <c r="N192" i="8"/>
  <c r="N201" i="8"/>
  <c r="N6" i="8"/>
  <c r="N42" i="8"/>
  <c r="N67" i="8"/>
  <c r="N210" i="8"/>
  <c r="N214" i="8"/>
  <c r="N115" i="8"/>
  <c r="N129" i="8"/>
  <c r="N135" i="8"/>
  <c r="N142" i="8"/>
  <c r="N148" i="8"/>
  <c r="N156" i="8"/>
  <c r="N162" i="8"/>
  <c r="N219" i="8"/>
  <c r="N235" i="8"/>
  <c r="N82" i="8"/>
  <c r="N213" i="8"/>
  <c r="N241" i="8"/>
  <c r="N253" i="8"/>
  <c r="N267" i="8"/>
  <c r="N271" i="8"/>
  <c r="N283" i="8"/>
  <c r="N354" i="8"/>
  <c r="N390" i="8"/>
  <c r="N402" i="8"/>
  <c r="N411" i="8"/>
  <c r="N417" i="8"/>
  <c r="N420" i="8"/>
  <c r="N426" i="8"/>
  <c r="N438" i="8"/>
  <c r="N441" i="8"/>
  <c r="N447" i="8"/>
  <c r="N450" i="8"/>
  <c r="N453" i="8"/>
  <c r="N19" i="8"/>
  <c r="N54" i="8"/>
  <c r="N70" i="8"/>
  <c r="N184" i="8"/>
  <c r="N291" i="8"/>
  <c r="N327" i="8"/>
  <c r="N334" i="8"/>
  <c r="N364" i="8"/>
  <c r="N84" i="8"/>
  <c r="N144" i="8"/>
  <c r="N276" i="8"/>
  <c r="N306" i="8"/>
  <c r="N313" i="8"/>
  <c r="N384" i="8"/>
  <c r="N28" i="8"/>
  <c r="N90" i="8"/>
  <c r="N151" i="8"/>
  <c r="N189" i="8"/>
  <c r="N229" i="8"/>
  <c r="N307" i="8"/>
  <c r="N340" i="8"/>
  <c r="N349" i="8"/>
  <c r="N461" i="8"/>
  <c r="N474" i="8"/>
  <c r="N497" i="8"/>
  <c r="N510" i="8"/>
  <c r="N546" i="8"/>
  <c r="N138" i="8"/>
  <c r="N288" i="8"/>
  <c r="N409" i="8"/>
  <c r="N433" i="8"/>
  <c r="N458" i="8"/>
  <c r="N481" i="8"/>
  <c r="N517" i="8"/>
  <c r="N553" i="8"/>
  <c r="N342" i="8"/>
  <c r="N521" i="8"/>
  <c r="N30" i="8"/>
  <c r="N52" i="8"/>
  <c r="N261" i="8"/>
  <c r="N322" i="8"/>
  <c r="N401" i="8"/>
  <c r="N413" i="8"/>
  <c r="N425" i="8"/>
  <c r="N478" i="8"/>
  <c r="N491" i="8"/>
  <c r="N514" i="8"/>
  <c r="N550" i="8"/>
  <c r="N563" i="8"/>
  <c r="N569" i="8"/>
  <c r="N575" i="8"/>
  <c r="N578" i="8"/>
  <c r="N581" i="8"/>
  <c r="N599" i="8"/>
  <c r="N602" i="8"/>
  <c r="N605" i="8"/>
  <c r="N614" i="8"/>
  <c r="N617" i="8"/>
  <c r="N623" i="8"/>
  <c r="N626" i="8"/>
  <c r="N629" i="8"/>
  <c r="N635" i="8"/>
  <c r="N638" i="8"/>
  <c r="N641" i="8"/>
  <c r="N462" i="8"/>
  <c r="N498" i="8"/>
  <c r="N534" i="8"/>
  <c r="N557" i="8"/>
  <c r="N12" i="8"/>
  <c r="N111" i="8"/>
  <c r="N193" i="8"/>
  <c r="N240" i="8"/>
  <c r="N289" i="8"/>
  <c r="N363" i="8"/>
  <c r="N372" i="8"/>
  <c r="N381" i="8"/>
  <c r="N385" i="8"/>
  <c r="N475" i="8"/>
  <c r="N501" i="8"/>
  <c r="N547" i="8"/>
  <c r="N16" i="8"/>
  <c r="N232" i="8"/>
  <c r="N268" i="8"/>
  <c r="N294" i="8"/>
  <c r="N318" i="8"/>
  <c r="N346" i="8"/>
  <c r="N355" i="8"/>
  <c r="N394" i="8"/>
  <c r="N406" i="8"/>
  <c r="N485" i="8"/>
  <c r="N36" i="8"/>
  <c r="N55" i="8"/>
  <c r="N337" i="8"/>
  <c r="N410" i="8"/>
  <c r="N434" i="8"/>
  <c r="N445" i="8"/>
  <c r="N459" i="8"/>
  <c r="N469" i="8"/>
  <c r="N482" i="8"/>
  <c r="N495" i="8"/>
  <c r="N505" i="8"/>
  <c r="N18" i="8"/>
  <c r="N195" i="8"/>
  <c r="N216" i="8"/>
  <c r="N274" i="8"/>
  <c r="N280" i="8"/>
  <c r="N324" i="8"/>
  <c r="N333" i="8"/>
  <c r="N466" i="8"/>
  <c r="N502" i="8"/>
  <c r="N366" i="8"/>
  <c r="N416" i="8"/>
  <c r="N567" i="8"/>
  <c r="N582" i="8"/>
  <c r="N586" i="8"/>
  <c r="N591" i="8"/>
  <c r="N613" i="8"/>
  <c r="N622" i="8"/>
  <c r="N627" i="8"/>
  <c r="N631" i="8"/>
  <c r="N503" i="8"/>
  <c r="N633" i="8"/>
  <c r="N431" i="8"/>
  <c r="N574" i="8"/>
  <c r="N330" i="8"/>
  <c r="N490" i="8"/>
  <c r="N64" i="8"/>
  <c r="N301" i="8"/>
  <c r="N369" i="8"/>
  <c r="N388" i="8"/>
  <c r="N436" i="8"/>
  <c r="N463" i="8"/>
  <c r="N477" i="8"/>
  <c r="N486" i="8"/>
  <c r="N509" i="8"/>
  <c r="N522" i="8"/>
  <c r="N539" i="8"/>
  <c r="N545" i="8"/>
  <c r="N577" i="8"/>
  <c r="N562" i="8"/>
  <c r="N583" i="8"/>
  <c r="N601" i="8"/>
  <c r="N610" i="8"/>
  <c r="N637" i="8"/>
  <c r="N43" i="8"/>
  <c r="N570" i="8"/>
  <c r="N499" i="8"/>
  <c r="N621" i="8"/>
  <c r="N424" i="8"/>
  <c r="N61" i="8"/>
  <c r="N549" i="8"/>
  <c r="N571" i="8"/>
  <c r="N228" i="8"/>
  <c r="N357" i="8"/>
  <c r="N391" i="8"/>
  <c r="N619" i="8"/>
  <c r="N449" i="8"/>
  <c r="N558" i="8"/>
  <c r="N442" i="8"/>
  <c r="N415" i="8"/>
  <c r="N598" i="8"/>
  <c r="N467" i="8"/>
  <c r="N407" i="8"/>
  <c r="N265" i="8"/>
  <c r="N339" i="8"/>
  <c r="N379" i="8"/>
  <c r="N428" i="8"/>
  <c r="N529" i="8"/>
  <c r="N535" i="8"/>
  <c r="N541" i="8"/>
  <c r="N117" i="8"/>
  <c r="N579" i="8"/>
  <c r="N519" i="8"/>
  <c r="N375" i="8"/>
  <c r="N378" i="8"/>
  <c r="N597" i="8"/>
  <c r="N237" i="8"/>
  <c r="N506" i="8"/>
  <c r="N559" i="8"/>
  <c r="N589" i="8"/>
  <c r="N603" i="8"/>
  <c r="N625" i="8"/>
  <c r="N404" i="8"/>
  <c r="N427" i="8"/>
  <c r="N555" i="8"/>
  <c r="N88" i="8"/>
  <c r="N370" i="8"/>
  <c r="N457" i="8"/>
  <c r="N473" i="8"/>
  <c r="N489" i="8"/>
  <c r="N395" i="8"/>
  <c r="N594" i="8"/>
  <c r="N634" i="8"/>
  <c r="N526" i="8"/>
  <c r="N561" i="8"/>
  <c r="N392" i="8"/>
  <c r="N525" i="8"/>
  <c r="N531" i="8"/>
  <c r="N285" i="8"/>
  <c r="N538" i="8"/>
  <c r="N174" i="8"/>
  <c r="N513" i="8"/>
  <c r="Y5" i="8"/>
  <c r="Y6" i="8" s="1"/>
  <c r="Y7" i="8" s="1"/>
  <c r="X7" i="8"/>
  <c r="N530" i="8"/>
  <c r="N554" i="8"/>
  <c r="N527" i="8"/>
  <c r="N455" i="8"/>
  <c r="N454" i="8"/>
  <c r="N418" i="8"/>
  <c r="N615" i="8"/>
  <c r="N543" i="8"/>
  <c r="N507" i="8"/>
  <c r="N471" i="8"/>
  <c r="N435" i="8"/>
  <c r="N399" i="8"/>
  <c r="N332" i="8"/>
  <c r="N211" i="8"/>
  <c r="N33" i="8"/>
  <c r="N308" i="8"/>
  <c r="N200" i="8"/>
  <c r="N20" i="8"/>
  <c r="N258" i="8"/>
  <c r="N593" i="8"/>
  <c r="N377" i="8"/>
  <c r="N523" i="8"/>
  <c r="N487" i="8"/>
  <c r="N432" i="8"/>
  <c r="N396" i="8"/>
  <c r="N329" i="8"/>
  <c r="N256" i="8"/>
  <c r="N139" i="8"/>
  <c r="N225" i="8"/>
  <c r="N305" i="8"/>
  <c r="N269" i="8"/>
  <c r="N233" i="8"/>
  <c r="N197" i="8"/>
  <c r="N89" i="8"/>
  <c r="N53" i="8"/>
  <c r="N17" i="8"/>
  <c r="N587" i="8"/>
  <c r="N515" i="8"/>
  <c r="N443" i="8"/>
  <c r="N609" i="8"/>
  <c r="N573" i="8"/>
  <c r="N537" i="8"/>
  <c r="N465" i="8"/>
  <c r="N429" i="8"/>
  <c r="N393" i="8"/>
  <c r="N34" i="8"/>
  <c r="N187" i="8"/>
  <c r="N202" i="8"/>
  <c r="N124" i="8"/>
  <c r="N13" i="8"/>
  <c r="N266" i="8"/>
  <c r="N194" i="8"/>
  <c r="N158" i="8"/>
  <c r="N7" i="8"/>
  <c r="N60" i="8"/>
  <c r="N299" i="8"/>
  <c r="N227" i="8"/>
  <c r="N119" i="8"/>
  <c r="N11" i="8"/>
  <c r="N113" i="8"/>
  <c r="N41" i="8"/>
  <c r="N645" i="8"/>
  <c r="N660" i="8"/>
  <c r="N663" i="8"/>
  <c r="N669" i="8"/>
  <c r="N672" i="8"/>
  <c r="N681" i="8"/>
  <c r="N687" i="8"/>
  <c r="N696" i="8"/>
  <c r="N705" i="8"/>
  <c r="N708" i="8"/>
  <c r="N711" i="8"/>
  <c r="N717" i="8"/>
  <c r="N723" i="8"/>
  <c r="N729" i="8"/>
  <c r="N732" i="8"/>
  <c r="N735" i="8"/>
  <c r="N744" i="8"/>
  <c r="N747" i="8"/>
  <c r="N753" i="8"/>
  <c r="N756" i="8"/>
  <c r="N765" i="8"/>
  <c r="N768" i="8"/>
  <c r="N771" i="8"/>
  <c r="N777" i="8"/>
  <c r="N780" i="8"/>
  <c r="N792" i="8"/>
  <c r="N795" i="8"/>
  <c r="N813" i="8"/>
  <c r="N816" i="8"/>
  <c r="N819" i="8"/>
  <c r="N825" i="8"/>
  <c r="N828" i="8"/>
  <c r="N831" i="8"/>
  <c r="N843" i="8"/>
  <c r="N852" i="8"/>
  <c r="N855" i="8"/>
  <c r="N861" i="8"/>
  <c r="N864" i="8"/>
  <c r="N867" i="8"/>
  <c r="N873" i="8"/>
  <c r="N897" i="8"/>
  <c r="N646" i="8"/>
  <c r="N674" i="8"/>
  <c r="N752" i="8"/>
  <c r="N776" i="8"/>
  <c r="N788" i="8"/>
  <c r="N824" i="8"/>
  <c r="N836" i="8"/>
  <c r="N847" i="8"/>
  <c r="N854" i="8"/>
  <c r="N686" i="8"/>
  <c r="N691" i="8"/>
  <c r="N695" i="8"/>
  <c r="N700" i="8"/>
  <c r="N704" i="8"/>
  <c r="N668" i="8"/>
  <c r="N682" i="8"/>
  <c r="N733" i="8"/>
  <c r="N745" i="8"/>
  <c r="N769" i="8"/>
  <c r="N781" i="8"/>
  <c r="N793" i="8"/>
  <c r="N817" i="8"/>
  <c r="N829" i="8"/>
  <c r="N862" i="8"/>
  <c r="N880" i="8"/>
  <c r="N887" i="8"/>
  <c r="N647" i="8"/>
  <c r="N670" i="8"/>
  <c r="N713" i="8"/>
  <c r="N737" i="8"/>
  <c r="N749" i="8"/>
  <c r="N761" i="8"/>
  <c r="N785" i="8"/>
  <c r="N797" i="8"/>
  <c r="N809" i="8"/>
  <c r="N649" i="8"/>
  <c r="N688" i="8"/>
  <c r="N694" i="8"/>
  <c r="N701" i="8"/>
  <c r="N719" i="8"/>
  <c r="N731" i="8"/>
  <c r="N791" i="8"/>
  <c r="N815" i="8"/>
  <c r="N860" i="8"/>
  <c r="N889" i="8"/>
  <c r="N898" i="8"/>
  <c r="N916" i="8"/>
  <c r="N923" i="8"/>
  <c r="N936" i="8"/>
  <c r="N946" i="8"/>
  <c r="N959" i="8"/>
  <c r="N972" i="8"/>
  <c r="N975" i="8"/>
  <c r="N987" i="8"/>
  <c r="N999" i="8"/>
  <c r="N1005" i="8"/>
  <c r="N1008" i="8"/>
  <c r="N1017" i="8"/>
  <c r="N1023" i="8"/>
  <c r="N1029" i="8"/>
  <c r="N1032" i="8"/>
  <c r="N1044" i="8"/>
  <c r="N1053" i="8"/>
  <c r="N1056" i="8"/>
  <c r="N1059" i="8"/>
  <c r="N1065" i="8"/>
  <c r="N1068" i="8"/>
  <c r="N1071" i="8"/>
  <c r="N1077" i="8"/>
  <c r="N1083" i="8"/>
  <c r="N1098" i="8"/>
  <c r="N1101" i="8"/>
  <c r="N1104" i="8"/>
  <c r="N1113" i="8"/>
  <c r="N1116" i="8"/>
  <c r="N1128" i="8"/>
  <c r="N1134" i="8"/>
  <c r="N1140" i="8"/>
  <c r="N1143" i="8"/>
  <c r="N1146" i="8"/>
  <c r="N1149" i="8"/>
  <c r="N1158" i="8"/>
  <c r="N1167" i="8"/>
  <c r="N1170" i="8"/>
  <c r="N1176" i="8"/>
  <c r="N1182" i="8"/>
  <c r="N1185" i="8"/>
  <c r="N1200" i="8"/>
  <c r="N1203" i="8"/>
  <c r="N1206" i="8"/>
  <c r="N1209" i="8"/>
  <c r="N1215" i="8"/>
  <c r="N1218" i="8"/>
  <c r="N1224" i="8"/>
  <c r="N1227" i="8"/>
  <c r="N1230" i="8"/>
  <c r="N1242" i="8"/>
  <c r="N1248" i="8"/>
  <c r="N1254" i="8"/>
  <c r="N1257" i="8"/>
  <c r="N1263" i="8"/>
  <c r="N1272" i="8"/>
  <c r="N1275" i="8"/>
  <c r="N1278" i="8"/>
  <c r="N1281" i="8"/>
  <c r="N1290" i="8"/>
  <c r="N839" i="8"/>
  <c r="N845" i="8"/>
  <c r="N865" i="8"/>
  <c r="N902" i="8"/>
  <c r="N909" i="8"/>
  <c r="N920" i="8"/>
  <c r="N943" i="8"/>
  <c r="N956" i="8"/>
  <c r="N969" i="8"/>
  <c r="N659" i="8"/>
  <c r="N671" i="8"/>
  <c r="N680" i="8"/>
  <c r="N866" i="8"/>
  <c r="N875" i="8"/>
  <c r="N913" i="8"/>
  <c r="N940" i="8"/>
  <c r="N953" i="8"/>
  <c r="N665" i="8"/>
  <c r="N692" i="8"/>
  <c r="N703" i="8"/>
  <c r="N802" i="8"/>
  <c r="N905" i="8"/>
  <c r="N980" i="8"/>
  <c r="N992" i="8"/>
  <c r="N1004" i="8"/>
  <c r="N1040" i="8"/>
  <c r="N1052" i="8"/>
  <c r="N1064" i="8"/>
  <c r="N1076" i="8"/>
  <c r="N1088" i="8"/>
  <c r="N667" i="8"/>
  <c r="N683" i="8"/>
  <c r="N758" i="8"/>
  <c r="N673" i="8"/>
  <c r="N715" i="8"/>
  <c r="N823" i="8"/>
  <c r="N841" i="8"/>
  <c r="N863" i="8"/>
  <c r="N884" i="8"/>
  <c r="N921" i="8"/>
  <c r="N977" i="8"/>
  <c r="N989" i="8"/>
  <c r="N1001" i="8"/>
  <c r="N1013" i="8"/>
  <c r="N883" i="8"/>
  <c r="N899" i="8"/>
  <c r="N904" i="8"/>
  <c r="N927" i="8"/>
  <c r="N983" i="8"/>
  <c r="N1012" i="8"/>
  <c r="N1031" i="8"/>
  <c r="N1036" i="8"/>
  <c r="N1081" i="8"/>
  <c r="N1085" i="8"/>
  <c r="N1129" i="8"/>
  <c r="N1133" i="8"/>
  <c r="N1145" i="8"/>
  <c r="N1181" i="8"/>
  <c r="N1217" i="8"/>
  <c r="N1258" i="8"/>
  <c r="N697" i="8"/>
  <c r="N859" i="8"/>
  <c r="N877" i="8"/>
  <c r="N922" i="8"/>
  <c r="N964" i="8"/>
  <c r="N974" i="8"/>
  <c r="N998" i="8"/>
  <c r="N1022" i="8"/>
  <c r="N1027" i="8"/>
  <c r="N1046" i="8"/>
  <c r="N1094" i="8"/>
  <c r="N1232" i="8"/>
  <c r="N1291" i="8"/>
  <c r="N1294" i="8"/>
  <c r="N1312" i="8"/>
  <c r="N1315" i="8"/>
  <c r="N1318" i="8"/>
  <c r="N1327" i="8"/>
  <c r="N1330" i="8"/>
  <c r="N1333" i="8"/>
  <c r="N1339" i="8"/>
  <c r="N1342" i="8"/>
  <c r="N1345" i="8"/>
  <c r="N1363" i="8"/>
  <c r="N1366" i="8"/>
  <c r="N734" i="8"/>
  <c r="N770" i="8"/>
  <c r="N911" i="8"/>
  <c r="N938" i="8"/>
  <c r="N1018" i="8"/>
  <c r="N1051" i="8"/>
  <c r="N1055" i="8"/>
  <c r="N1150" i="8"/>
  <c r="N1174" i="8"/>
  <c r="N1186" i="8"/>
  <c r="N710" i="8"/>
  <c r="N746" i="8"/>
  <c r="N782" i="8"/>
  <c r="N818" i="8"/>
  <c r="N886" i="8"/>
  <c r="N944" i="8"/>
  <c r="N1069" i="8"/>
  <c r="N1142" i="8"/>
  <c r="N1154" i="8"/>
  <c r="N1166" i="8"/>
  <c r="N1178" i="8"/>
  <c r="N1190" i="8"/>
  <c r="N1202" i="8"/>
  <c r="N1214" i="8"/>
  <c r="N1262" i="8"/>
  <c r="N664" i="8"/>
  <c r="N685" i="8"/>
  <c r="N878" i="8"/>
  <c r="N893" i="8"/>
  <c r="N900" i="8"/>
  <c r="N960" i="8"/>
  <c r="N985" i="8"/>
  <c r="N1033" i="8"/>
  <c r="N907" i="8"/>
  <c r="N939" i="8"/>
  <c r="N1087" i="8"/>
  <c r="N1091" i="8"/>
  <c r="N1135" i="8"/>
  <c r="N1147" i="8"/>
  <c r="N1171" i="8"/>
  <c r="N1183" i="8"/>
  <c r="N724" i="8"/>
  <c r="N760" i="8"/>
  <c r="N796" i="8"/>
  <c r="N820" i="8"/>
  <c r="N832" i="8"/>
  <c r="N924" i="8"/>
  <c r="N929" i="8"/>
  <c r="N961" i="8"/>
  <c r="N995" i="8"/>
  <c r="N1000" i="8"/>
  <c r="N1019" i="8"/>
  <c r="N1024" i="8"/>
  <c r="N1061" i="8"/>
  <c r="N1096" i="8"/>
  <c r="N1109" i="8"/>
  <c r="N1151" i="8"/>
  <c r="N1039" i="8"/>
  <c r="N1049" i="8"/>
  <c r="N1097" i="8"/>
  <c r="N1163" i="8"/>
  <c r="N1267" i="8"/>
  <c r="N1302" i="8"/>
  <c r="N1313" i="8"/>
  <c r="N1387" i="8"/>
  <c r="N1400" i="8"/>
  <c r="N1406" i="8"/>
  <c r="N1421" i="8"/>
  <c r="N1424" i="8"/>
  <c r="N1430" i="8"/>
  <c r="N1442" i="8"/>
  <c r="N1448" i="8"/>
  <c r="N1451" i="8"/>
  <c r="N1454" i="8"/>
  <c r="N1457" i="8"/>
  <c r="N1469" i="8"/>
  <c r="N1478" i="8"/>
  <c r="N1481" i="8"/>
  <c r="N1493" i="8"/>
  <c r="N1496" i="8"/>
  <c r="N1502" i="8"/>
  <c r="N1505" i="8"/>
  <c r="N1517" i="8"/>
  <c r="N1532" i="8"/>
  <c r="N1538" i="8"/>
  <c r="N1541" i="8"/>
  <c r="N1544" i="8"/>
  <c r="N1550" i="8"/>
  <c r="N1562" i="8"/>
  <c r="N1565" i="8"/>
  <c r="N1574" i="8"/>
  <c r="N1577" i="8"/>
  <c r="N1580" i="8"/>
  <c r="N1601" i="8"/>
  <c r="N1604" i="8"/>
  <c r="N1607" i="8"/>
  <c r="N1622" i="8"/>
  <c r="N1625" i="8"/>
  <c r="N1628" i="8"/>
  <c r="N706" i="8"/>
  <c r="N736" i="8"/>
  <c r="N919" i="8"/>
  <c r="N945" i="8"/>
  <c r="N957" i="8"/>
  <c r="N982" i="8"/>
  <c r="N1237" i="8"/>
  <c r="N1246" i="8"/>
  <c r="N1250" i="8"/>
  <c r="N1288" i="8"/>
  <c r="N1374" i="8"/>
  <c r="N739" i="8"/>
  <c r="N799" i="8"/>
  <c r="N872" i="8"/>
  <c r="N1006" i="8"/>
  <c r="N1115" i="8"/>
  <c r="N1141" i="8"/>
  <c r="N1177" i="8"/>
  <c r="N1219" i="8"/>
  <c r="N908" i="8"/>
  <c r="N1030" i="8"/>
  <c r="N1082" i="8"/>
  <c r="N1126" i="8"/>
  <c r="N1192" i="8"/>
  <c r="N1198" i="8"/>
  <c r="N1208" i="8"/>
  <c r="N1229" i="8"/>
  <c r="N689" i="8"/>
  <c r="N742" i="8"/>
  <c r="N826" i="8"/>
  <c r="N1111" i="8"/>
  <c r="N1160" i="8"/>
  <c r="N1216" i="8"/>
  <c r="N1243" i="8"/>
  <c r="N1253" i="8"/>
  <c r="N1390" i="8"/>
  <c r="N1398" i="8"/>
  <c r="N1642" i="8"/>
  <c r="N1651" i="8"/>
  <c r="N1654" i="8"/>
  <c r="N1657" i="8"/>
  <c r="N1660" i="8"/>
  <c r="N1663" i="8"/>
  <c r="N1681" i="8"/>
  <c r="N1684" i="8"/>
  <c r="N1699" i="8"/>
  <c r="N1702" i="8"/>
  <c r="N1705" i="8"/>
  <c r="N1708" i="8"/>
  <c r="N1714" i="8"/>
  <c r="N1723" i="8"/>
  <c r="N1732" i="8"/>
  <c r="N1738" i="8"/>
  <c r="N1750" i="8"/>
  <c r="N1756" i="8"/>
  <c r="N1762" i="8"/>
  <c r="N1765" i="8"/>
  <c r="N1774" i="8"/>
  <c r="N1780" i="8"/>
  <c r="N1786" i="8"/>
  <c r="N1789" i="8"/>
  <c r="N1798" i="8"/>
  <c r="N1801" i="8"/>
  <c r="N1804" i="8"/>
  <c r="N1807" i="8"/>
  <c r="N1822" i="8"/>
  <c r="N1828" i="8"/>
  <c r="N1846" i="8"/>
  <c r="N1852" i="8"/>
  <c r="N1861" i="8"/>
  <c r="N1867" i="8"/>
  <c r="N1876" i="8"/>
  <c r="N1897" i="8"/>
  <c r="N835" i="8"/>
  <c r="N896" i="8"/>
  <c r="N952" i="8"/>
  <c r="N973" i="8"/>
  <c r="N1231" i="8"/>
  <c r="N1274" i="8"/>
  <c r="N1279" i="8"/>
  <c r="N1323" i="8"/>
  <c r="N1358" i="8"/>
  <c r="N1362" i="8"/>
  <c r="N1371" i="8"/>
  <c r="N1375" i="8"/>
  <c r="N1413" i="8"/>
  <c r="N1438" i="8"/>
  <c r="N1449" i="8"/>
  <c r="N1467" i="8"/>
  <c r="N1474" i="8"/>
  <c r="N1503" i="8"/>
  <c r="N1546" i="8"/>
  <c r="N1557" i="8"/>
  <c r="N1575" i="8"/>
  <c r="N1582" i="8"/>
  <c r="N1618" i="8"/>
  <c r="N1636" i="8"/>
  <c r="N991" i="8"/>
  <c r="N1114" i="8"/>
  <c r="N1210" i="8"/>
  <c r="N1238" i="8"/>
  <c r="N1289" i="8"/>
  <c r="N915" i="8"/>
  <c r="N937" i="8"/>
  <c r="N1102" i="8"/>
  <c r="N1265" i="8"/>
  <c r="N1270" i="8"/>
  <c r="N1285" i="8"/>
  <c r="N1298" i="8"/>
  <c r="N1311" i="8"/>
  <c r="N1337" i="8"/>
  <c r="N1341" i="8"/>
  <c r="N1346" i="8"/>
  <c r="N1350" i="8"/>
  <c r="N1410" i="8"/>
  <c r="N1435" i="8"/>
  <c r="N1446" i="8"/>
  <c r="N1045" i="8"/>
  <c r="N1118" i="8"/>
  <c r="N1195" i="8"/>
  <c r="N874" i="8"/>
  <c r="N1078" i="8"/>
  <c r="N1130" i="8"/>
  <c r="N1234" i="8"/>
  <c r="N1299" i="8"/>
  <c r="N1359" i="8"/>
  <c r="N1376" i="8"/>
  <c r="N754" i="8"/>
  <c r="N881" i="8"/>
  <c r="N925" i="8"/>
  <c r="N941" i="8"/>
  <c r="N997" i="8"/>
  <c r="N1066" i="8"/>
  <c r="N1093" i="8"/>
  <c r="N1187" i="8"/>
  <c r="N1240" i="8"/>
  <c r="N1256" i="8"/>
  <c r="N718" i="8"/>
  <c r="N947" i="8"/>
  <c r="N1034" i="8"/>
  <c r="N1419" i="8"/>
  <c r="N1450" i="8"/>
  <c r="N1455" i="8"/>
  <c r="N1471" i="8"/>
  <c r="N1500" i="8"/>
  <c r="N1543" i="8"/>
  <c r="N1572" i="8"/>
  <c r="N1615" i="8"/>
  <c r="N727" i="8"/>
  <c r="N814" i="8"/>
  <c r="N903" i="8"/>
  <c r="N1067" i="8"/>
  <c r="N1310" i="8"/>
  <c r="N1394" i="8"/>
  <c r="N1414" i="8"/>
  <c r="N1519" i="8"/>
  <c r="N1620" i="8"/>
  <c r="N1643" i="8"/>
  <c r="N1667" i="8"/>
  <c r="N1691" i="8"/>
  <c r="N1761" i="8"/>
  <c r="N1772" i="8"/>
  <c r="N1797" i="8"/>
  <c r="N1815" i="8"/>
  <c r="N1844" i="8"/>
  <c r="N1862" i="8"/>
  <c r="N1869" i="8"/>
  <c r="N1916" i="8"/>
  <c r="N1925" i="8"/>
  <c r="N1934" i="8"/>
  <c r="N1940" i="8"/>
  <c r="N1943" i="8"/>
  <c r="N1964" i="8"/>
  <c r="N1979" i="8"/>
  <c r="N1988" i="8"/>
  <c r="N2012" i="8"/>
  <c r="N2030" i="8"/>
  <c r="N2033" i="8"/>
  <c r="N2036" i="8"/>
  <c r="N2045" i="8"/>
  <c r="N2054" i="8"/>
  <c r="N2057" i="8"/>
  <c r="N2060" i="8"/>
  <c r="N2063" i="8"/>
  <c r="N2075" i="8"/>
  <c r="N2084" i="8"/>
  <c r="N2108" i="8"/>
  <c r="N1070" i="8"/>
  <c r="N1136" i="8"/>
  <c r="N1322" i="8"/>
  <c r="N1426" i="8"/>
  <c r="N1495" i="8"/>
  <c r="N1515" i="8"/>
  <c r="N1558" i="8"/>
  <c r="N1596" i="8"/>
  <c r="N1630" i="8"/>
  <c r="N1659" i="8"/>
  <c r="N1683" i="8"/>
  <c r="N1719" i="8"/>
  <c r="N1731" i="8"/>
  <c r="N1743" i="8"/>
  <c r="N951" i="8"/>
  <c r="N1079" i="8"/>
  <c r="N1301" i="8"/>
  <c r="N1334" i="8"/>
  <c r="N1353" i="8"/>
  <c r="N1408" i="8"/>
  <c r="N1525" i="8"/>
  <c r="N1554" i="8"/>
  <c r="N1563" i="8"/>
  <c r="N1626" i="8"/>
  <c r="N962" i="8"/>
  <c r="N1168" i="8"/>
  <c r="N1282" i="8"/>
  <c r="N1304" i="8"/>
  <c r="N1382" i="8"/>
  <c r="N1389" i="8"/>
  <c r="N1501" i="8"/>
  <c r="N1652" i="8"/>
  <c r="N963" i="8"/>
  <c r="N1344" i="8"/>
  <c r="N1422" i="8"/>
  <c r="N1477" i="8"/>
  <c r="N1506" i="8"/>
  <c r="N1612" i="8"/>
  <c r="N1644" i="8"/>
  <c r="N772" i="8"/>
  <c r="N857" i="8"/>
  <c r="N1434" i="8"/>
  <c r="N1458" i="8"/>
  <c r="N1473" i="8"/>
  <c r="N1536" i="8"/>
  <c r="N1545" i="8"/>
  <c r="N1588" i="8"/>
  <c r="N775" i="8"/>
  <c r="N1021" i="8"/>
  <c r="N1470" i="8"/>
  <c r="N1518" i="8"/>
  <c r="N1585" i="8"/>
  <c r="N1633" i="8"/>
  <c r="N1674" i="8"/>
  <c r="N1725" i="8"/>
  <c r="N1746" i="8"/>
  <c r="N1775" i="8"/>
  <c r="N1890" i="8"/>
  <c r="N1908" i="8"/>
  <c r="N1932" i="8"/>
  <c r="N1956" i="8"/>
  <c r="N1980" i="8"/>
  <c r="N1653" i="8"/>
  <c r="N1676" i="8"/>
  <c r="N1857" i="8"/>
  <c r="N1877" i="8"/>
  <c r="N1900" i="8"/>
  <c r="N1924" i="8"/>
  <c r="N1948" i="8"/>
  <c r="N1972" i="8"/>
  <c r="N1996" i="8"/>
  <c r="N2004" i="8"/>
  <c r="N2029" i="8"/>
  <c r="N2076" i="8"/>
  <c r="N2083" i="8"/>
  <c r="N2125" i="8"/>
  <c r="N2140" i="8"/>
  <c r="N2149" i="8"/>
  <c r="N2164" i="8"/>
  <c r="N2167" i="8"/>
  <c r="N2170" i="8"/>
  <c r="N2182" i="8"/>
  <c r="N2188" i="8"/>
  <c r="N2191" i="8"/>
  <c r="N2203" i="8"/>
  <c r="N2212" i="8"/>
  <c r="N2221" i="8"/>
  <c r="N2233" i="8"/>
  <c r="N2236" i="8"/>
  <c r="N2257" i="8"/>
  <c r="N2260" i="8"/>
  <c r="N2269" i="8"/>
  <c r="N2281" i="8"/>
  <c r="N2284" i="8"/>
  <c r="N2296" i="8"/>
  <c r="N2299" i="8"/>
  <c r="N2305" i="8"/>
  <c r="N2320" i="8"/>
  <c r="N2332" i="8"/>
  <c r="N2344" i="8"/>
  <c r="N2350" i="8"/>
  <c r="N778" i="8"/>
  <c r="N1054" i="8"/>
  <c r="N1123" i="8"/>
  <c r="N1296" i="8"/>
  <c r="N1531" i="8"/>
  <c r="N1700" i="8"/>
  <c r="N808" i="8"/>
  <c r="N967" i="8"/>
  <c r="N1590" i="8"/>
  <c r="N1716" i="8"/>
  <c r="N1748" i="8"/>
  <c r="N1757" i="8"/>
  <c r="N1820" i="8"/>
  <c r="N1829" i="8"/>
  <c r="N1892" i="8"/>
  <c r="N1953" i="8"/>
  <c r="N1965" i="8"/>
  <c r="N2019" i="8"/>
  <c r="N2044" i="8"/>
  <c r="N811" i="8"/>
  <c r="N1326" i="8"/>
  <c r="N1370" i="8"/>
  <c r="N1637" i="8"/>
  <c r="N1662" i="8"/>
  <c r="N1670" i="8"/>
  <c r="N1796" i="8"/>
  <c r="N1830" i="8"/>
  <c r="N1839" i="8"/>
  <c r="N1868" i="8"/>
  <c r="N1407" i="8"/>
  <c r="N1512" i="8"/>
  <c r="N1533" i="8"/>
  <c r="N1603" i="8"/>
  <c r="N1627" i="8"/>
  <c r="N1763" i="8"/>
  <c r="N1806" i="8"/>
  <c r="N1378" i="8"/>
  <c r="N1423" i="8"/>
  <c r="N1437" i="8"/>
  <c r="N1649" i="8"/>
  <c r="N1854" i="8"/>
  <c r="N1883" i="8"/>
  <c r="N1902" i="8"/>
  <c r="N1411" i="8"/>
  <c r="N1527" i="8"/>
  <c r="N1718" i="8"/>
  <c r="N1942" i="8"/>
  <c r="N1990" i="8"/>
  <c r="N2118" i="8"/>
  <c r="N2238" i="8"/>
  <c r="N2267" i="8"/>
  <c r="N1429" i="8"/>
  <c r="N2097" i="8"/>
  <c r="N1361" i="8"/>
  <c r="N1479" i="8"/>
  <c r="N1641" i="8"/>
  <c r="N1692" i="8"/>
  <c r="N1836" i="8"/>
  <c r="N1860" i="8"/>
  <c r="N1884" i="8"/>
  <c r="N2126" i="8"/>
  <c r="N2180" i="8"/>
  <c r="N2198" i="8"/>
  <c r="N2252" i="8"/>
  <c r="N2277" i="8"/>
  <c r="N2288" i="8"/>
  <c r="N2313" i="8"/>
  <c r="N2331" i="8"/>
  <c r="N2220" i="8"/>
  <c r="N2292" i="8"/>
  <c r="N1650" i="8"/>
  <c r="N1821" i="8"/>
  <c r="N1866" i="8"/>
  <c r="N2092" i="8"/>
  <c r="N1561" i="8"/>
  <c r="N1906" i="8"/>
  <c r="N1923" i="8"/>
  <c r="N2046" i="8"/>
  <c r="N2052" i="8"/>
  <c r="N2100" i="8"/>
  <c r="N1915" i="8"/>
  <c r="N2318" i="8"/>
  <c r="N2304" i="8"/>
  <c r="N2038" i="8"/>
  <c r="N2107" i="8"/>
  <c r="N1803" i="8"/>
  <c r="N1950" i="8"/>
  <c r="N2110" i="8"/>
  <c r="N2148" i="8"/>
  <c r="N2177" i="8"/>
  <c r="N2256" i="8"/>
  <c r="N2310" i="8"/>
  <c r="N1939" i="8"/>
  <c r="N1999" i="8"/>
  <c r="N926" i="8"/>
  <c r="N1261" i="8"/>
  <c r="N1416" i="8"/>
  <c r="N1537" i="8"/>
  <c r="N1734" i="8"/>
  <c r="N1793" i="8"/>
  <c r="N1841" i="8"/>
  <c r="N2020" i="8"/>
  <c r="N2031" i="8"/>
  <c r="N2068" i="8"/>
  <c r="N2074" i="8"/>
  <c r="N2085" i="8"/>
  <c r="N2153" i="8"/>
  <c r="N2171" i="8"/>
  <c r="N2315" i="8"/>
  <c r="N2333" i="8"/>
  <c r="N1286" i="8"/>
  <c r="N2086" i="8"/>
  <c r="N986" i="8"/>
  <c r="N1483" i="8"/>
  <c r="N1570" i="8"/>
  <c r="N1709" i="8"/>
  <c r="N1724" i="8"/>
  <c r="N1993" i="8"/>
  <c r="N2115" i="8"/>
  <c r="N2156" i="8"/>
  <c r="N2174" i="8"/>
  <c r="N2181" i="8"/>
  <c r="N2228" i="8"/>
  <c r="N2235" i="8"/>
  <c r="N2246" i="8"/>
  <c r="N2289" i="8"/>
  <c r="N2196" i="8"/>
  <c r="N1385" i="8"/>
  <c r="N1513" i="8"/>
  <c r="N1668" i="8"/>
  <c r="N1899" i="8"/>
  <c r="N2005" i="8"/>
  <c r="N2116" i="8"/>
  <c r="N1951" i="8"/>
  <c r="N2124" i="8"/>
  <c r="N2214" i="8"/>
  <c r="N2351" i="8"/>
  <c r="N1764" i="8"/>
  <c r="N1812" i="8"/>
  <c r="N2028" i="8"/>
  <c r="N2071" i="8"/>
  <c r="N2172" i="8"/>
  <c r="N2316" i="8"/>
  <c r="N2319" i="8"/>
  <c r="N1935" i="8"/>
  <c r="N2113" i="8"/>
  <c r="N2244" i="8"/>
  <c r="N2139" i="8"/>
  <c r="N2283" i="8"/>
  <c r="N2183" i="8"/>
  <c r="N2327" i="8"/>
  <c r="N2132" i="8"/>
  <c r="N2175" i="8"/>
  <c r="N2204" i="8"/>
  <c r="N2348" i="8"/>
  <c r="N1788" i="8"/>
  <c r="N1638" i="8"/>
  <c r="N2077" i="8"/>
  <c r="N2017" i="8"/>
  <c r="N2211" i="8"/>
  <c r="N2255" i="8"/>
  <c r="N1222" i="8"/>
  <c r="N1441" i="8"/>
  <c r="N2334" i="8"/>
  <c r="N2294" i="8"/>
  <c r="N2154" i="8"/>
  <c r="N1740" i="8"/>
  <c r="N2103" i="8"/>
  <c r="N2121" i="8"/>
  <c r="N2193" i="8"/>
  <c r="N2222" i="8"/>
  <c r="N1947" i="8"/>
  <c r="N1305" i="8"/>
  <c r="N2237" i="8"/>
  <c r="N205" i="8"/>
  <c r="N650" i="8"/>
  <c r="N643" i="8"/>
  <c r="I5" i="8" l="1"/>
  <c r="N5" i="8" s="1"/>
  <c r="I4" i="8"/>
  <c r="N4" i="8" s="1"/>
  <c r="N103" i="8"/>
  <c r="N80" i="8"/>
  <c r="N51" i="8"/>
  <c r="N27" i="8"/>
  <c r="N85" i="8"/>
  <c r="N164" i="8"/>
  <c r="N224" i="8"/>
  <c r="N128" i="8"/>
  <c r="N226" i="8"/>
  <c r="N178" i="8"/>
  <c r="N130" i="8"/>
  <c r="N251" i="8"/>
  <c r="N203" i="8"/>
  <c r="N155" i="8"/>
  <c r="N102" i="8"/>
  <c r="N48" i="8"/>
  <c r="N125" i="8"/>
  <c r="N101" i="8"/>
  <c r="N76" i="8"/>
  <c r="N49" i="8"/>
  <c r="N25" i="8"/>
  <c r="N81" i="8"/>
  <c r="N77" i="8"/>
  <c r="I3" i="8"/>
  <c r="N3" i="8" s="1"/>
</calcChain>
</file>

<file path=xl/sharedStrings.xml><?xml version="1.0" encoding="utf-8"?>
<sst xmlns="http://schemas.openxmlformats.org/spreadsheetml/2006/main" count="7855" uniqueCount="408">
  <si>
    <t>EC Account: Account Name</t>
  </si>
  <si>
    <t>Start Date</t>
  </si>
  <si>
    <t>Definitive Ending Date</t>
  </si>
  <si>
    <t>Contract Type</t>
  </si>
  <si>
    <t>Status</t>
  </si>
  <si>
    <t>Shenzhen Aichao Overseas Information Consulting Co., Ltd</t>
  </si>
  <si>
    <t>EC</t>
  </si>
  <si>
    <t>Expired</t>
  </si>
  <si>
    <t>Ya Language School</t>
  </si>
  <si>
    <t>I-Link Educational Services Co., Ltd</t>
  </si>
  <si>
    <t>Sky Lines Bulgaria Ltd</t>
  </si>
  <si>
    <t>Euroeducate Inc.</t>
  </si>
  <si>
    <t>E &amp; B Ltd</t>
  </si>
  <si>
    <t>Gotha Servicos Administrativos Ltda</t>
  </si>
  <si>
    <t>IQ Consultancy LLC</t>
  </si>
  <si>
    <t>High Times Education Wuhan Co Ltd</t>
  </si>
  <si>
    <t>Starlet Services Co. Ltd</t>
  </si>
  <si>
    <t>Active</t>
  </si>
  <si>
    <t>Atlas Korea Co., Ltd</t>
  </si>
  <si>
    <t>Anton Gautama</t>
  </si>
  <si>
    <t>Cancelled</t>
  </si>
  <si>
    <t>Quoc Anh I.E.C Co. Ltd.</t>
  </si>
  <si>
    <t>Susan Michelmore</t>
  </si>
  <si>
    <t>PT. VIC Indonesia</t>
  </si>
  <si>
    <t>SUN Education Group Pte Ltd.</t>
  </si>
  <si>
    <t>Overseas Education Sg Pte Ltd</t>
  </si>
  <si>
    <t>Ms Kui Tshin NGUI</t>
  </si>
  <si>
    <t>Irawaty Irawan Syafrizal</t>
  </si>
  <si>
    <t>GlionKorea</t>
  </si>
  <si>
    <t>iae GLOBAL JAPAN, Inc.</t>
  </si>
  <si>
    <t>Global Connect Education and Service Co., Ltd</t>
  </si>
  <si>
    <t>Ekthana Hospitality Education Services Co.Ltd.</t>
  </si>
  <si>
    <t>Taylor's Malaysia Sdn Bhd</t>
  </si>
  <si>
    <t>UniEd Smart Study Centre Sdn Bhd</t>
  </si>
  <si>
    <t>Prof. Alexander R. Lenk</t>
  </si>
  <si>
    <t>Referral</t>
  </si>
  <si>
    <t>Barbara Glasmacher Internationale Schulberatung GmbH</t>
  </si>
  <si>
    <t>InnoVision Concepts GmbH</t>
  </si>
  <si>
    <t>Sally - Innes A. Prahmann</t>
  </si>
  <si>
    <t>Campusmondi Studienberatung</t>
  </si>
  <si>
    <t>Euro-Internatsberatung Tumulka GmbH &amp; Co. KG</t>
  </si>
  <si>
    <t>Addisco Education</t>
  </si>
  <si>
    <t>Education Link Sverige AB</t>
  </si>
  <si>
    <t>Liechtenstein Verlag (Triagonal)</t>
  </si>
  <si>
    <t>Beijing New Oriental Vision Overseas Consulting Co., Ltd</t>
  </si>
  <si>
    <t>Agent</t>
  </si>
  <si>
    <t>Grandland International Education China</t>
  </si>
  <si>
    <t>CG Capital Ltd</t>
  </si>
  <si>
    <t>Brilliant Education Consulting Co.,Ltd</t>
  </si>
  <si>
    <t>Beijing Guangtian?an Education Consulting Co Ltd</t>
  </si>
  <si>
    <t>Xiu Lei (Harbin City Xiangfang District Ruixiang Science and Education Consulting Center)</t>
  </si>
  <si>
    <t>Huatong Xinnuo Int'L Clutural Exchange Center Limited</t>
  </si>
  <si>
    <t>Global Hospitality and Education Consulting Group</t>
  </si>
  <si>
    <t>Tian-Tan Horizon SA</t>
  </si>
  <si>
    <t>Supreme Winner International Limited</t>
  </si>
  <si>
    <t>Guangzhou Denian Investment Consulting Limited</t>
  </si>
  <si>
    <t>Intelligent Studies</t>
  </si>
  <si>
    <t>Bright Future Education Consultant &amp; Overseas Training Inc.</t>
  </si>
  <si>
    <t>Cedarwood Consulting Ltd</t>
  </si>
  <si>
    <t>Education International Cooperation (EIC) Group Limited</t>
  </si>
  <si>
    <t>On Hold</t>
  </si>
  <si>
    <t>Gabbitas Educational Consultants Ltd</t>
  </si>
  <si>
    <t>HOSPITALITY CONCEPTS FZ LLC</t>
  </si>
  <si>
    <t>Swisslinx</t>
  </si>
  <si>
    <t>Asmahan Azzam</t>
  </si>
  <si>
    <t>Aya Travel LLC</t>
  </si>
  <si>
    <t>IADC</t>
  </si>
  <si>
    <t>Fiza Tariq</t>
  </si>
  <si>
    <t>Rashid Ud-Din</t>
  </si>
  <si>
    <t>Faraz Tariq</t>
  </si>
  <si>
    <t>Nazih Nabil Chatila</t>
  </si>
  <si>
    <t>Zaima Saleem</t>
  </si>
  <si>
    <t>Toechter und Soehne GmbH</t>
  </si>
  <si>
    <t>IEC Online GmbH International Education for Global Minds</t>
  </si>
  <si>
    <t>COLLEGE CONTACT</t>
  </si>
  <si>
    <t>Jennifer Christina Lyra (Tina)</t>
  </si>
  <si>
    <t>GABRIELA OTTO MARKETING LTDA - ME</t>
  </si>
  <si>
    <t>Mundoeducativo</t>
  </si>
  <si>
    <t>Carolina Pallares</t>
  </si>
  <si>
    <t>INTEJ - Promotora de Integracion y de Turismo Educativo Juvenil</t>
  </si>
  <si>
    <t>Valeria Einstein</t>
  </si>
  <si>
    <t>NSB Consulting GmbH</t>
  </si>
  <si>
    <t>Wenderson Mota Pereira</t>
  </si>
  <si>
    <t>Julien LEPRI</t>
  </si>
  <si>
    <t>Knightsbridge Distribution Ltd</t>
  </si>
  <si>
    <t>E.N. PROFISTUDY</t>
  </si>
  <si>
    <t>Leading Choice, The Global Hospitality Counsellors de Emil Razvan Pirjol</t>
  </si>
  <si>
    <t>Students International Group Pty Ltd.</t>
  </si>
  <si>
    <t>STUDYTRAVEL</t>
  </si>
  <si>
    <t>Contour-Lamn</t>
  </si>
  <si>
    <t>JSC Ego Perfectus</t>
  </si>
  <si>
    <t>LLC Domar Travel Education</t>
  </si>
  <si>
    <t>StudyLab Ltd</t>
  </si>
  <si>
    <t>Studies LLC</t>
  </si>
  <si>
    <t>Grigory Alexandrovich Ugarov</t>
  </si>
  <si>
    <t>Itec LLC</t>
  </si>
  <si>
    <t>LLC International Center InterSTUDY</t>
  </si>
  <si>
    <t>Domar Travel and Tours Trans Ltd Zaporizhzhia</t>
  </si>
  <si>
    <t>Azeri Student Center</t>
  </si>
  <si>
    <t>Study Bridge LLC</t>
  </si>
  <si>
    <t>KUB d.o.o.</t>
  </si>
  <si>
    <t>Burnett Global Education Ltd</t>
  </si>
  <si>
    <t>BHV d.o.o.</t>
  </si>
  <si>
    <t>Globus International</t>
  </si>
  <si>
    <t>Asesorias Masalia Ltda</t>
  </si>
  <si>
    <t>Peniel Doxa GH LTD</t>
  </si>
  <si>
    <t>Heidi Catharina Thormahlen</t>
  </si>
  <si>
    <t>PIE International Education Services Ltd</t>
  </si>
  <si>
    <t>Key Steps Mgt Services Ltd</t>
  </si>
  <si>
    <t>Diana Shires</t>
  </si>
  <si>
    <t>Career Enhancement Global Consultants</t>
  </si>
  <si>
    <t>Peter and Ursula Helfer</t>
  </si>
  <si>
    <t>818821 Ontario Inc</t>
  </si>
  <si>
    <t>Beyond Education Inc.</t>
  </si>
  <si>
    <t>YORK EDUCATION SOLUTIONS EGITIM HIZMETLERI LTD STI</t>
  </si>
  <si>
    <t>Sibel Dasti</t>
  </si>
  <si>
    <t>ASBA EDUCATION CONSULTING</t>
  </si>
  <si>
    <t>ALTERNATIF Education Counselling Services</t>
  </si>
  <si>
    <t>Plus Education</t>
  </si>
  <si>
    <t>Ales Danismanlik Alper Karayama</t>
  </si>
  <si>
    <t>Horizon Egitim ve Danismanlik</t>
  </si>
  <si>
    <t>NIL ULUSLARARASI EGITIM ORGANIZASYONU LTD STI</t>
  </si>
  <si>
    <t>BIRLESIK BURCLAR EGITIM DANISMANLIK TURIZM LTD STI.</t>
  </si>
  <si>
    <t>Edcon Education Consultancy</t>
  </si>
  <si>
    <t>Hulya Dogru</t>
  </si>
  <si>
    <t>Clarté Consulting</t>
  </si>
  <si>
    <t>International Counselling and Corporate Development S.L.</t>
  </si>
  <si>
    <t>Osman Cebi - Person Company</t>
  </si>
  <si>
    <t>Eren Goker Consulting</t>
  </si>
  <si>
    <t>Edumar Danismanlik Ve Yurt disi Egitim Hizmetleri Ltd. STI</t>
  </si>
  <si>
    <t>Daphné Romaine Kaloudis</t>
  </si>
  <si>
    <t>Suzanne METZGER</t>
  </si>
  <si>
    <t>Daniela Di Pirro</t>
  </si>
  <si>
    <t>Ana Macarena Ruiz Garcia</t>
  </si>
  <si>
    <t>D&amp;C Holidays Ltd</t>
  </si>
  <si>
    <t>Swiss Studies LLC Offshore SAL</t>
  </si>
  <si>
    <t>Kaloudis Consulting Sàrl</t>
  </si>
  <si>
    <t>LHP Education</t>
  </si>
  <si>
    <t>World Travel Marketing Co.</t>
  </si>
  <si>
    <t>FB Srls</t>
  </si>
  <si>
    <t>Yamina Saradouni</t>
  </si>
  <si>
    <t>Mohammed Mukhtar Khan</t>
  </si>
  <si>
    <t>Pedro A. Martins Consulting Lda</t>
  </si>
  <si>
    <t>Absolut Hospitality Sàrl</t>
  </si>
  <si>
    <t>International Educational Consultant S.L.</t>
  </si>
  <si>
    <t>Soha Bahaaeldin Mohamed Mahmoud</t>
  </si>
  <si>
    <t>Swiss Academic Network (SAN)</t>
  </si>
  <si>
    <t>Jadarah Advisors</t>
  </si>
  <si>
    <t>Erez Ovadia</t>
  </si>
  <si>
    <t>Improvement Consultoria e Treinamento Ltda</t>
  </si>
  <si>
    <t>GradeUP Intercâmbio acadêmico e serviços educacionais</t>
  </si>
  <si>
    <t>Sylvana Levy &amp; Co. LLC</t>
  </si>
  <si>
    <t>Bettina Torres</t>
  </si>
  <si>
    <t>The Chopras Global Holdings PTE limited</t>
  </si>
  <si>
    <t>SRH International</t>
  </si>
  <si>
    <t>Your Study Advisor Nordic AB</t>
  </si>
  <si>
    <t>International Training Centre InTC</t>
  </si>
  <si>
    <t>SMART CITY LTD</t>
  </si>
  <si>
    <t>C &amp; L Academy</t>
  </si>
  <si>
    <t>LLC StudyLand</t>
  </si>
  <si>
    <t>Smapse Education Ltd</t>
  </si>
  <si>
    <t>Eruditus LLC</t>
  </si>
  <si>
    <t>Efimov A.P.</t>
  </si>
  <si>
    <t>Terra Nobilis</t>
  </si>
  <si>
    <t>Private Entrepreneur Shakhraiuk Olesia</t>
  </si>
  <si>
    <t>SAN Ltd.</t>
  </si>
  <si>
    <t>IP Smirnov Igor Viktorovich</t>
  </si>
  <si>
    <t>Geotek College</t>
  </si>
  <si>
    <t>Alma Mater Consult LLC</t>
  </si>
  <si>
    <t>Global Dialog LLC</t>
  </si>
  <si>
    <t>Sol Zet Voyage</t>
  </si>
  <si>
    <t>Leon Musikhin</t>
  </si>
  <si>
    <t>KC Education Abroad LLC</t>
  </si>
  <si>
    <t>Mik-Avia LLC</t>
  </si>
  <si>
    <t>GSC Corporation LLP</t>
  </si>
  <si>
    <t>Philip Taylor</t>
  </si>
  <si>
    <t>Tanya Anthony</t>
  </si>
  <si>
    <t>Stacey Einhorn Wrubel</t>
  </si>
  <si>
    <t>EXCEL Consulting SRL</t>
  </si>
  <si>
    <t>London Family Office Ltd</t>
  </si>
  <si>
    <t>UKEAS Worldwide Ltd</t>
  </si>
  <si>
    <t>Lu Han</t>
  </si>
  <si>
    <t>Sent to EC</t>
  </si>
  <si>
    <t>Jack StudyAbroad PTE LTD</t>
  </si>
  <si>
    <t>Infinite Education Ltd</t>
  </si>
  <si>
    <t>CLOCK-WISE FZ LLC</t>
  </si>
  <si>
    <t>TutorYou di Alessia Cremona</t>
  </si>
  <si>
    <t>Education Standard</t>
  </si>
  <si>
    <t>EDO Education Technology co. ltd.</t>
  </si>
  <si>
    <t>Global Advanced Gate for Educational and Academic Consultations</t>
  </si>
  <si>
    <t>Wuhan Fiya Culture Exchange Ltd.</t>
  </si>
  <si>
    <t>Lincoln Management Consultants Co. Ltd.</t>
  </si>
  <si>
    <t>Study Plan International</t>
  </si>
  <si>
    <t>CEIL (Beijing) Education Technology Co. Ltd</t>
  </si>
  <si>
    <t>Shinyway International</t>
  </si>
  <si>
    <t>Academspain sl</t>
  </si>
  <si>
    <t>Nebula Formation Holding Limited</t>
  </si>
  <si>
    <t>Harbin BinCai (Study Abroad) Information Advisory Co., Ltd</t>
  </si>
  <si>
    <t>P/I Gayane Yeghiazaryan</t>
  </si>
  <si>
    <t>LLC Agency Masterclass</t>
  </si>
  <si>
    <t>Private Entrepreneur-individual Kyciuk Anton Jurijovych</t>
  </si>
  <si>
    <t>Tangshan Lebo Education and Technology Co., Ltd</t>
  </si>
  <si>
    <t>Amanda Nicole Miller</t>
  </si>
  <si>
    <t>Ji Zhu</t>
  </si>
  <si>
    <t>PT. Interlink Sarana Edukasi</t>
  </si>
  <si>
    <t>PT Pendidikan Goldengate Utama</t>
  </si>
  <si>
    <t>EVA-Consulting LLC</t>
  </si>
  <si>
    <t>Global Education Alliance Limited</t>
  </si>
  <si>
    <t>WIT Rising Education &amp; Technologies Co., Ltd</t>
  </si>
  <si>
    <t>Mohammed Aslam Shaikh</t>
  </si>
  <si>
    <t>PT Anindo Dutabhuana</t>
  </si>
  <si>
    <t>PT Aspectama Nusantara</t>
  </si>
  <si>
    <t>SWT-Center LLC</t>
  </si>
  <si>
    <t>The Prime Holding Ltd</t>
  </si>
  <si>
    <t>IQ Education Consultants</t>
  </si>
  <si>
    <t>Sagitarius Travel</t>
  </si>
  <si>
    <t>CV.Universal Services</t>
  </si>
  <si>
    <t>Alberto Giuffrida</t>
  </si>
  <si>
    <t>Swiss Education Service Consultancy Co., Limited</t>
  </si>
  <si>
    <t>Enlighten Education Group</t>
  </si>
  <si>
    <t>Duke Education Ltd</t>
  </si>
  <si>
    <t>Silicon Education Network Pvt. Ltd.</t>
  </si>
  <si>
    <t>Study Galaxy LLC</t>
  </si>
  <si>
    <t>International Placewell Consultants Pvt. Ltd.</t>
  </si>
  <si>
    <t>Cris and Kim S.L</t>
  </si>
  <si>
    <t>Tianjin RuiShiYinXiang Culture Communication Co., LTD.</t>
  </si>
  <si>
    <t>Misstudy Inc.</t>
  </si>
  <si>
    <t>JJL Overseas Education Consulting &amp; Services Co., Ltd.</t>
  </si>
  <si>
    <t>ICAN Corporation Limited</t>
  </si>
  <si>
    <t>Uniserv Ltd</t>
  </si>
  <si>
    <t>EiE Sp. z.o.o.</t>
  </si>
  <si>
    <t>Tatarenko Oleksandr Valentinovich</t>
  </si>
  <si>
    <t>Sent to School</t>
  </si>
  <si>
    <t>Chengdu Huaying Consulting and Service Co., Ltd.</t>
  </si>
  <si>
    <t>WORLD EDUCATION CO., LTD</t>
  </si>
  <si>
    <t>Educativa Group Ltd.</t>
  </si>
  <si>
    <t>Study International UK Ltd</t>
  </si>
  <si>
    <t>Student Placements Ltd</t>
  </si>
  <si>
    <t>Zista Education Services LLP</t>
  </si>
  <si>
    <t>Global Study UK Ltd</t>
  </si>
  <si>
    <t>Firenze Uluslarasi Danismanlik</t>
  </si>
  <si>
    <t>DEC Education</t>
  </si>
  <si>
    <t>Student Travel Bureau (STB)</t>
  </si>
  <si>
    <t>ZNANIYE CENTRE Ltd</t>
  </si>
  <si>
    <t>RACA (Transfer Students)</t>
  </si>
  <si>
    <t>BRIT Education and Travel Ltd</t>
  </si>
  <si>
    <t>LRJJ (Transfer Students)</t>
  </si>
  <si>
    <t>EduWise Macau Ltd</t>
  </si>
  <si>
    <t>Qadri International Educational Consultancy</t>
  </si>
  <si>
    <t>Leverage Ed Tech Private Limited</t>
  </si>
  <si>
    <t>Shanghai LOPFUN Investment Management Co Ltd</t>
  </si>
  <si>
    <t>IP Afanaseva</t>
  </si>
  <si>
    <t>Baltic Council for International Education</t>
  </si>
  <si>
    <t>UCSI Education Sdn Bhd</t>
  </si>
  <si>
    <t>Zhong Hui and Co</t>
  </si>
  <si>
    <t>Loyal Education Company Limited</t>
  </si>
  <si>
    <t>S and P English</t>
  </si>
  <si>
    <t>Fortrust Education Services</t>
  </si>
  <si>
    <t>A League Consulting Co Ltd</t>
  </si>
  <si>
    <t>Bach Thinh Services and Trading JSC (B and T Edu)</t>
  </si>
  <si>
    <t>Omnitop Consulting Inc.</t>
  </si>
  <si>
    <t>Sweet Arts (Shanghai) International Trading Co Ltd</t>
  </si>
  <si>
    <t>Private Enterprise Agentstvo Kollektsiya Otkrytiy</t>
  </si>
  <si>
    <t>Hlobal Edvays Ltd</t>
  </si>
  <si>
    <t>Best Way Intercambios Viagens e Turismo Ltda-ME</t>
  </si>
  <si>
    <t>Etudes Paris</t>
  </si>
  <si>
    <t>Girnar Infotech Limited</t>
  </si>
  <si>
    <t>Envision Overseas Education Consultants LLP</t>
  </si>
  <si>
    <t>Timetree Education Consulting</t>
  </si>
  <si>
    <t>ECSS Everyday Counseling and Student Services LTD</t>
  </si>
  <si>
    <t>Centre Culturel Franco-Japonais</t>
  </si>
  <si>
    <t>CIO France</t>
  </si>
  <si>
    <t>EEC Europe Education Centre</t>
  </si>
  <si>
    <t>France Infos</t>
  </si>
  <si>
    <t>Hi France</t>
  </si>
  <si>
    <t>Liufa France Etudes Consultant en Education</t>
  </si>
  <si>
    <t>BESTAR</t>
  </si>
  <si>
    <t>IDEES Study Abroad Agent</t>
  </si>
  <si>
    <t>Yourway Advisors SRL</t>
  </si>
  <si>
    <t>Lea Education</t>
  </si>
  <si>
    <t>Suzhou Shiny Overseas Education Consulting &amp; Service Co. Ltd.</t>
  </si>
  <si>
    <t>LLC "Intellect" Consulting - Educational Agency</t>
  </si>
  <si>
    <t>Private Entrepreneur Allahverdiyeva Tetiana Volodymyrivna</t>
  </si>
  <si>
    <t>Tiandao Education Group Limited</t>
  </si>
  <si>
    <t>Shurfah Hadeah</t>
  </si>
  <si>
    <t>Hospitality and Tourism Academy (Gladiola Dona)</t>
  </si>
  <si>
    <t>StudySwitzerland Ltd</t>
  </si>
  <si>
    <t>Uhakpen</t>
  </si>
  <si>
    <t>HaiYi Education Group Limited</t>
  </si>
  <si>
    <t>StudyUA LLP</t>
  </si>
  <si>
    <t>Elite Student LLC</t>
  </si>
  <si>
    <t>Avenue To Success Company Limited (ATS)</t>
  </si>
  <si>
    <t>Outspire Education (Guangzhou) Co., Ltd</t>
  </si>
  <si>
    <t>D&amp;S Education Consultancy Co.</t>
  </si>
  <si>
    <t>EDM Education Co ltd</t>
  </si>
  <si>
    <t>PAC Asia Eduserve LLP</t>
  </si>
  <si>
    <t>One Window Overseas Education Pvt Ltd</t>
  </si>
  <si>
    <t>Guillaume Albert Maurice Avond</t>
  </si>
  <si>
    <t>Beijing Chuge International Cultural Exchange Co., Ltd.</t>
  </si>
  <si>
    <t>Heiy Education Consulting Co. Ltd</t>
  </si>
  <si>
    <t>Leones Turizm Organizasyon Egitim Danismanlik</t>
  </si>
  <si>
    <t>IE Ag de Viagem e Turismo LTDA</t>
  </si>
  <si>
    <t>Global Academy of Studying Abroad (GASA)</t>
  </si>
  <si>
    <t>Sequoia Group Ltd</t>
  </si>
  <si>
    <t>International Study Center SAC</t>
  </si>
  <si>
    <t>Henrique Ferraz Alvim Michalany</t>
  </si>
  <si>
    <t>UVEN Education</t>
  </si>
  <si>
    <t>Bespoke Education Consultancy</t>
  </si>
  <si>
    <t>Private Educational Center Velissariou Ltd (ABI CAREER BUILDERS CY)</t>
  </si>
  <si>
    <t>The Collection Intercambio e Viagens LTDA</t>
  </si>
  <si>
    <t>LLC Intellectual</t>
  </si>
  <si>
    <t>Edusky Global Education LLP</t>
  </si>
  <si>
    <t>YES - Young Education Studies Intercambio</t>
  </si>
  <si>
    <t>Wuhan Boundless Consulting CO., Limited</t>
  </si>
  <si>
    <t>Yolo International Education Services Pty Ltd</t>
  </si>
  <si>
    <t>Bright Can-achieve Limited</t>
  </si>
  <si>
    <t>Cecilia Velasco-Bas</t>
  </si>
  <si>
    <t>Mohammed Abkar O Shouk</t>
  </si>
  <si>
    <t>Dragica Nikolic PR Ostalo Obrazovanje Global Study Beograd</t>
  </si>
  <si>
    <t>Efigie Projetos Educacionais</t>
  </si>
  <si>
    <t>Nanjing Houxue Investment Management Co., Ltd.</t>
  </si>
  <si>
    <t>Wuhan Chuanya Education Consulting Co.ltd</t>
  </si>
  <si>
    <t>Futures Abroad Delhi</t>
  </si>
  <si>
    <t>Prem N Kapur Associates Pvt Ltd</t>
  </si>
  <si>
    <t>MABECS Global Sdn Bhd</t>
  </si>
  <si>
    <t>Christine Consulting (Beijing) Co., Ltd</t>
  </si>
  <si>
    <t>Wilma Paul Consulting</t>
  </si>
  <si>
    <t>PACTOUR Agency</t>
  </si>
  <si>
    <t>Jamboree Education Pvt Ltd</t>
  </si>
  <si>
    <t>Mirunette Education SRL</t>
  </si>
  <si>
    <t>Edwise International LLP</t>
  </si>
  <si>
    <t>Dalian  Chuangyuan Education Consulting co. LTD</t>
  </si>
  <si>
    <t>Newton Bright Ltd</t>
  </si>
  <si>
    <t>Canam Consultants Limited</t>
  </si>
  <si>
    <t>Herna Sunarty (Sisilia) Hermanto</t>
  </si>
  <si>
    <t>Longturn Education Consulting Co. Ltd.</t>
  </si>
  <si>
    <t>Hangzhou Kylin Overseas Education Consulting &amp; Service Co., Ltd</t>
  </si>
  <si>
    <t>IE Nataliya Alexandrovna Khokhryakova</t>
  </si>
  <si>
    <t>Kiptiak Irina</t>
  </si>
  <si>
    <t>LLC I Love Studying</t>
  </si>
  <si>
    <t>China Zhuojiu International Education Limited</t>
  </si>
  <si>
    <t>Bright Ltd</t>
  </si>
  <si>
    <t>Silvana Castelli</t>
  </si>
  <si>
    <t>Beijing Bright Future International Management Consultants Co Ltd</t>
  </si>
  <si>
    <t>F and C Intercambio Cultural, Viagens e Turismo LTDA - ME</t>
  </si>
  <si>
    <t>British China International Consulting Ltd</t>
  </si>
  <si>
    <t>Shanghai Yuying Business Information Consulting Co Ltd</t>
  </si>
  <si>
    <t>Beijing Aoji Education Group</t>
  </si>
  <si>
    <t>Xiamen Overseaflyer Education Consultancy Co Ltd</t>
  </si>
  <si>
    <t>ZGLOBE Group Sàrl</t>
  </si>
  <si>
    <t>Mr Vinod Badkundri</t>
  </si>
  <si>
    <t>Fly Tour LLC</t>
  </si>
  <si>
    <t>PE Pyvovarova Maryna Grygorivna</t>
  </si>
  <si>
    <t>Aerovectra Ltd</t>
  </si>
  <si>
    <t>Cranberry Overseas Education Consultants</t>
  </si>
  <si>
    <t>Yingkou Qingmang Overseas Education Consulting Co Ltd</t>
  </si>
  <si>
    <t>Better School Internatsberatung GmbH</t>
  </si>
  <si>
    <t>Kedu International Co Ltd</t>
  </si>
  <si>
    <t>Xi'an Sunnyderui Education and Software Technology Co., Ltd</t>
  </si>
  <si>
    <t>June Swisston Sarl</t>
  </si>
  <si>
    <t>Hefei Xiaozhi Education Consulting Co Ltd</t>
  </si>
  <si>
    <t>Henan Huanyazhicheng Overseas Consulting Service Co Ltd</t>
  </si>
  <si>
    <t>Qingdao Fanou Educational and Managerial Consultancy Co Ltd</t>
  </si>
  <si>
    <t>Study Metro Edu Consultant Pvt Ltd</t>
  </si>
  <si>
    <t>Eduoptions Germany</t>
  </si>
  <si>
    <t>Open Sky Consultants</t>
  </si>
  <si>
    <t>Studypedia Sàrl</t>
  </si>
  <si>
    <t>Alpha International LLC</t>
  </si>
  <si>
    <t>Constellation Group</t>
  </si>
  <si>
    <t>Zoom Abroad Online Limited</t>
  </si>
  <si>
    <t>Blue Sky Educational Services Pvt Ltd</t>
  </si>
  <si>
    <t>Santa Monica Study Abroad Pvt Ltd</t>
  </si>
  <si>
    <t>EDU World International</t>
  </si>
  <si>
    <t>Overseas Education Centre</t>
  </si>
  <si>
    <t>Trivedi Global Education LLP</t>
  </si>
  <si>
    <t>GES Global Educational Services (M) SDN BHD</t>
  </si>
  <si>
    <t>Kahawa Na Kadhalika Limited</t>
  </si>
  <si>
    <t>CV Jembatan Pratama (Edubridge)</t>
  </si>
  <si>
    <t>Study Experience</t>
  </si>
  <si>
    <t>Nanjing Yisidun Educational and Informational Consulting Company Limited</t>
  </si>
  <si>
    <t>Foshan Shunde BFSU Culture Industry Centre</t>
  </si>
  <si>
    <t>Wuhan Han Ting Education and Information Co., LTD</t>
  </si>
  <si>
    <t>International Scholastic Group PTE Ltd</t>
  </si>
  <si>
    <t>Aprile Management SRL</t>
  </si>
  <si>
    <t>Shanghai 360 Education Investment Co., Ltd.</t>
  </si>
  <si>
    <t>International Education Group LLC</t>
  </si>
  <si>
    <t>Spain Salud Excelencia S.L</t>
  </si>
  <si>
    <t>Mr Giorgi Chavleishvili</t>
  </si>
  <si>
    <t>Wiseway Global Co Limited</t>
  </si>
  <si>
    <t>STS Education AB</t>
  </si>
  <si>
    <t>EURL Born to Change the Game</t>
  </si>
  <si>
    <t>Five Star Education Sàrl</t>
  </si>
  <si>
    <t>Franklin International Education Group</t>
  </si>
  <si>
    <t>Elite Education Services Ltd</t>
  </si>
  <si>
    <t>Year End</t>
  </si>
  <si>
    <t xml:space="preserve">Year  </t>
  </si>
  <si>
    <t>Type</t>
  </si>
  <si>
    <t>Status Live</t>
  </si>
  <si>
    <t>Count</t>
  </si>
  <si>
    <r>
      <rPr>
        <b/>
        <sz val="12"/>
        <color theme="3"/>
        <rFont val="Calibri"/>
        <family val="2"/>
        <scheme val="minor"/>
      </rPr>
      <t>EC Account: Account Name</t>
    </r>
    <r>
      <rPr>
        <b/>
        <sz val="15"/>
        <color theme="3"/>
        <rFont val="Calibri"/>
        <family val="2"/>
        <scheme val="minor"/>
      </rPr>
      <t xml:space="preserve"> </t>
    </r>
    <r>
      <rPr>
        <b/>
        <sz val="8"/>
        <color rgb="FFFF0000"/>
        <rFont val="Calibri"/>
        <family val="2"/>
        <scheme val="minor"/>
      </rPr>
      <t>(U</t>
    </r>
    <r>
      <rPr>
        <b/>
        <sz val="9"/>
        <color rgb="FFFF0000"/>
        <rFont val="Calibri"/>
        <family val="2"/>
        <scheme val="minor"/>
      </rPr>
      <t>nique Names extracted from Column A [Data Function])</t>
    </r>
  </si>
  <si>
    <t>This contract started during 2019 - so it should be null in 2017 and 2018</t>
  </si>
  <si>
    <t>This Contract type switched to Agent in 2019, and as we choose the contract type that is majority of year, we remove EC from about contracts</t>
  </si>
  <si>
    <t>Remove 'Active' from the EC and Agent columns  - just need to know if EC or Agent regardless of whether active or not.</t>
  </si>
  <si>
    <t>Notes</t>
  </si>
  <si>
    <t>Dummy 2017</t>
  </si>
  <si>
    <t>Dummy 2018</t>
  </si>
  <si>
    <t>Dummy 2019</t>
  </si>
  <si>
    <t>Dummy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</si>
</sst>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yyyy"/>
    <numFmt numFmtId="165" formatCode="_(* #,##0_);_(* \(#,##0\);_(* &quot;-&quot;??_);_(@_)"/>
  </numFmts>
  <fonts count="14" x14ac:knownFonts="1"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3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trike/>
      <sz val="11"/>
      <color rgb="FFFA7D00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99FF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00B0F0"/>
      </left>
      <right/>
      <top style="double">
        <color rgb="FF00B0F0"/>
      </top>
      <bottom/>
      <diagonal/>
    </border>
    <border>
      <left/>
      <right/>
      <top style="double">
        <color rgb="FF00B0F0"/>
      </top>
      <bottom/>
      <diagonal/>
    </border>
    <border>
      <left/>
      <right style="double">
        <color rgb="FF00B0F0"/>
      </right>
      <top style="double">
        <color rgb="FF00B0F0"/>
      </top>
      <bottom/>
      <diagonal/>
    </border>
    <border>
      <left style="double">
        <color rgb="FF00B0F0"/>
      </left>
      <right/>
      <top/>
      <bottom/>
      <diagonal/>
    </border>
    <border>
      <left/>
      <right style="double">
        <color rgb="FF00B0F0"/>
      </right>
      <top/>
      <bottom/>
      <diagonal/>
    </border>
    <border>
      <left style="double">
        <color rgb="FF00B0F0"/>
      </left>
      <right/>
      <top/>
      <bottom style="double">
        <color rgb="FF00B0F0"/>
      </bottom>
      <diagonal/>
    </border>
    <border>
      <left/>
      <right/>
      <top/>
      <bottom style="double">
        <color rgb="FF00B0F0"/>
      </bottom>
      <diagonal/>
    </border>
    <border>
      <left/>
      <right style="double">
        <color rgb="FF00B0F0"/>
      </right>
      <top/>
      <bottom style="double">
        <color rgb="FF00B0F0"/>
      </bottom>
      <diagonal/>
    </border>
    <border>
      <left style="double">
        <color rgb="FF00B0F0"/>
      </left>
      <right/>
      <top style="double">
        <color rgb="FF00B0F0"/>
      </top>
      <bottom style="thick">
        <color theme="4"/>
      </bottom>
      <diagonal/>
    </border>
    <border>
      <left/>
      <right/>
      <top style="double">
        <color rgb="FF00B0F0"/>
      </top>
      <bottom style="thick">
        <color theme="4"/>
      </bottom>
      <diagonal/>
    </border>
    <border>
      <left/>
      <right style="double">
        <color rgb="FF00B0F0"/>
      </right>
      <top style="double">
        <color rgb="FF00B0F0"/>
      </top>
      <bottom style="thick">
        <color theme="4"/>
      </bottom>
      <diagonal/>
    </border>
    <border>
      <left style="thin">
        <color rgb="FF7F7F7F"/>
      </left>
      <right style="double">
        <color rgb="FF00B0F0"/>
      </right>
      <top style="double">
        <color rgb="FF00B0F0"/>
      </top>
      <bottom style="thin">
        <color rgb="FF7F7F7F"/>
      </bottom>
      <diagonal/>
    </border>
    <border>
      <left style="thin">
        <color rgb="FFB2B2B2"/>
      </left>
      <right style="double">
        <color rgb="FF00B0F0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 style="double">
        <color rgb="FF00B0F0"/>
      </right>
      <top style="thin">
        <color rgb="FFB2B2B2"/>
      </top>
      <bottom style="double">
        <color rgb="FF00B0F0"/>
      </bottom>
      <diagonal/>
    </border>
    <border>
      <left style="thin">
        <color rgb="FF3F3F3F"/>
      </left>
      <right style="double">
        <color rgb="FF00B0F0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double">
        <color rgb="FF00B0F0"/>
      </right>
      <top style="thin">
        <color rgb="FF3F3F3F"/>
      </top>
      <bottom style="double">
        <color rgb="FF00B0F0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4" fillId="0" borderId="1" applyNumberFormat="0" applyFill="0" applyAlignment="0" applyProtection="0"/>
    <xf numFmtId="0" fontId="6" fillId="3" borderId="2" applyNumberFormat="0" applyAlignment="0" applyProtection="0"/>
    <xf numFmtId="0" fontId="7" fillId="4" borderId="3" applyNumberFormat="0" applyAlignment="0" applyProtection="0"/>
    <xf numFmtId="0" fontId="3" fillId="5" borderId="4" applyNumberFormat="0" applyFont="0" applyAlignment="0" applyProtection="0"/>
  </cellStyleXfs>
  <cellXfs count="4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/>
    <xf numFmtId="14" fontId="0" fillId="0" borderId="0" xfId="0" applyNumberFormat="1" applyAlignment="1"/>
    <xf numFmtId="49" fontId="2" fillId="0" borderId="0" xfId="0" applyNumberFormat="1" applyFont="1" applyAlignment="1"/>
    <xf numFmtId="49" fontId="0" fillId="0" borderId="0" xfId="0" applyNumberFormat="1" applyAlignment="1"/>
    <xf numFmtId="14" fontId="2" fillId="0" borderId="0" xfId="0" applyNumberFormat="1" applyFont="1" applyAlignment="1"/>
    <xf numFmtId="0" fontId="0" fillId="0" borderId="0" xfId="0" applyAlignment="1"/>
    <xf numFmtId="165" fontId="2" fillId="0" borderId="0" xfId="1" applyNumberFormat="1" applyFont="1" applyAlignment="1"/>
    <xf numFmtId="0" fontId="0" fillId="0" borderId="5" xfId="0" applyBorder="1"/>
    <xf numFmtId="14" fontId="0" fillId="0" borderId="6" xfId="0" applyNumberFormat="1" applyBorder="1"/>
    <xf numFmtId="14" fontId="0" fillId="0" borderId="7" xfId="0" applyNumberFormat="1" applyBorder="1"/>
    <xf numFmtId="0" fontId="0" fillId="0" borderId="8" xfId="0" applyBorder="1"/>
    <xf numFmtId="14" fontId="0" fillId="0" borderId="0" xfId="0" applyNumberFormat="1" applyBorder="1"/>
    <xf numFmtId="14" fontId="0" fillId="0" borderId="9" xfId="0" applyNumberFormat="1" applyBorder="1"/>
    <xf numFmtId="0" fontId="0" fillId="0" borderId="10" xfId="0" applyBorder="1"/>
    <xf numFmtId="164" fontId="0" fillId="0" borderId="11" xfId="0" applyNumberFormat="1" applyBorder="1"/>
    <xf numFmtId="164" fontId="0" fillId="0" borderId="12" xfId="0" applyNumberFormat="1" applyBorder="1"/>
    <xf numFmtId="14" fontId="0" fillId="0" borderId="5" xfId="0" applyNumberFormat="1" applyBorder="1" applyAlignment="1"/>
    <xf numFmtId="14" fontId="0" fillId="0" borderId="8" xfId="0" applyNumberFormat="1" applyBorder="1" applyAlignment="1"/>
    <xf numFmtId="14" fontId="0" fillId="0" borderId="10" xfId="0" applyNumberFormat="1" applyBorder="1" applyAlignment="1"/>
    <xf numFmtId="49" fontId="2" fillId="0" borderId="8" xfId="0" applyNumberFormat="1" applyFont="1" applyBorder="1" applyAlignment="1"/>
    <xf numFmtId="49" fontId="2" fillId="0" borderId="10" xfId="0" applyNumberFormat="1" applyFont="1" applyBorder="1" applyAlignment="1"/>
    <xf numFmtId="0" fontId="4" fillId="0" borderId="13" xfId="2" applyBorder="1" applyAlignment="1">
      <alignment horizontal="center" vertical="center" wrapText="1"/>
    </xf>
    <xf numFmtId="0" fontId="5" fillId="0" borderId="14" xfId="2" applyFont="1" applyBorder="1" applyAlignment="1">
      <alignment horizontal="center" vertical="center" wrapText="1"/>
    </xf>
    <xf numFmtId="0" fontId="4" fillId="0" borderId="15" xfId="2" applyBorder="1" applyAlignment="1">
      <alignment horizontal="center" vertical="center" wrapText="1"/>
    </xf>
    <xf numFmtId="49" fontId="6" fillId="3" borderId="2" xfId="3" applyNumberFormat="1" applyAlignment="1"/>
    <xf numFmtId="14" fontId="6" fillId="3" borderId="2" xfId="3" applyNumberFormat="1" applyAlignment="1">
      <alignment horizontal="right"/>
    </xf>
    <xf numFmtId="14" fontId="6" fillId="3" borderId="16" xfId="3" applyNumberFormat="1" applyBorder="1" applyAlignment="1"/>
    <xf numFmtId="14" fontId="0" fillId="5" borderId="17" xfId="5" applyNumberFormat="1" applyFont="1" applyBorder="1" applyAlignment="1"/>
    <xf numFmtId="14" fontId="0" fillId="5" borderId="18" xfId="5" applyNumberFormat="1" applyFont="1" applyBorder="1" applyAlignment="1"/>
    <xf numFmtId="165" fontId="7" fillId="4" borderId="19" xfId="4" applyNumberFormat="1" applyBorder="1" applyAlignment="1"/>
    <xf numFmtId="165" fontId="7" fillId="4" borderId="20" xfId="4" applyNumberFormat="1" applyBorder="1" applyAlignment="1"/>
    <xf numFmtId="0" fontId="5" fillId="0" borderId="15" xfId="2" applyFont="1" applyBorder="1" applyAlignment="1">
      <alignment horizontal="center" vertical="center" wrapText="1"/>
    </xf>
    <xf numFmtId="165" fontId="8" fillId="4" borderId="2" xfId="1" applyNumberFormat="1" applyFont="1" applyFill="1" applyBorder="1" applyAlignment="1"/>
    <xf numFmtId="49" fontId="12" fillId="2" borderId="2" xfId="1" applyNumberFormat="1" applyFont="1" applyFill="1" applyBorder="1" applyAlignment="1"/>
    <xf numFmtId="14" fontId="5" fillId="0" borderId="14" xfId="2" applyNumberFormat="1" applyFont="1" applyBorder="1" applyAlignment="1">
      <alignment horizontal="center" vertical="center" wrapText="1"/>
    </xf>
    <xf numFmtId="14" fontId="6" fillId="2" borderId="2" xfId="3" applyNumberFormat="1" applyFill="1" applyAlignment="1">
      <alignment horizontal="right"/>
    </xf>
    <xf numFmtId="165" fontId="8" fillId="6" borderId="2" xfId="1" applyNumberFormat="1" applyFont="1" applyFill="1" applyBorder="1" applyAlignment="1"/>
    <xf numFmtId="0" fontId="13" fillId="0" borderId="0" xfId="0" applyFont="1" applyAlignment="1">
      <alignment vertical="center"/>
    </xf>
    <xf numFmtId="0" fontId="2" fillId="2" borderId="0" xfId="0" applyFont="1" applyFill="1" applyAlignment="1">
      <alignment horizontal="center"/>
    </xf>
  </cellXfs>
  <cellStyles count="6">
    <cellStyle name="Comma" xfId="1" builtinId="3"/>
    <cellStyle name="Heading 1" xfId="2" builtinId="16"/>
    <cellStyle name="Input" xfId="3" builtinId="20"/>
    <cellStyle name="Normal" xfId="0" builtinId="0"/>
    <cellStyle name="Note" xfId="5" builtinId="10"/>
    <cellStyle name="Output" xfId="4" builtinId="21"/>
  </cellStyles>
  <dxfs count="0"/>
  <tableStyles count="0" defaultTableStyle="TableStyleMedium2" defaultPivotStyle="PivotStyleLight16"/>
  <colors>
    <mruColors>
      <color rgb="FFFF99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716"/>
  <sheetViews>
    <sheetView showGridLines="0" tabSelected="1" topLeftCell="O1" workbookViewId="0">
      <pane ySplit="1" topLeftCell="A7" activePane="bottomLeft" state="frozen"/>
      <selection pane="bottomLeft" activeCell="U11" sqref="U11:X11"/>
    </sheetView>
  </sheetViews>
  <sheetFormatPr defaultColWidth="11" defaultRowHeight="15.75" x14ac:dyDescent="0.25"/>
  <cols>
    <col min="1" max="1" width="28.625" style="7" customWidth="1"/>
    <col min="2" max="2" width="13.875" style="7" bestFit="1" customWidth="1"/>
    <col min="3" max="3" width="11.5" style="3" customWidth="1"/>
    <col min="4" max="4" width="7.5" style="7" customWidth="1"/>
    <col min="5" max="5" width="7.875" style="7" customWidth="1"/>
    <col min="6" max="9" width="8.375" style="7" bestFit="1" customWidth="1"/>
    <col min="10" max="10" width="1.375" style="7" customWidth="1"/>
    <col min="11" max="12" width="5.375" style="7" customWidth="1"/>
    <col min="13" max="14" width="8.625" style="7" customWidth="1"/>
    <col min="15" max="15" width="5.375" style="2" customWidth="1"/>
    <col min="16" max="16" width="1.375" style="2" customWidth="1"/>
    <col min="17" max="17" width="33.375" style="2" hidden="1" customWidth="1"/>
    <col min="18" max="18" width="11" style="2" hidden="1" customWidth="1"/>
    <col min="19" max="19" width="1.5" style="2" customWidth="1"/>
    <col min="20" max="20" width="13.5" style="2" customWidth="1"/>
    <col min="21" max="21" width="10.5" style="2" customWidth="1"/>
    <col min="22" max="26" width="11" customWidth="1"/>
    <col min="27" max="31" width="11" style="39"/>
  </cols>
  <sheetData>
    <row r="1" spans="1:30" ht="34.5" customHeight="1" thickTop="1" thickBot="1" x14ac:dyDescent="0.3">
      <c r="A1" s="23" t="s">
        <v>0</v>
      </c>
      <c r="B1" s="24" t="s">
        <v>1</v>
      </c>
      <c r="C1" s="36" t="s">
        <v>2</v>
      </c>
      <c r="D1" s="24" t="s">
        <v>3</v>
      </c>
      <c r="E1" s="24" t="s">
        <v>4</v>
      </c>
      <c r="F1" s="24">
        <v>2017</v>
      </c>
      <c r="G1" s="24">
        <v>2018</v>
      </c>
      <c r="H1" s="24">
        <v>2019</v>
      </c>
      <c r="I1" s="24">
        <v>2020</v>
      </c>
      <c r="J1" s="24"/>
      <c r="K1" s="24">
        <v>2017</v>
      </c>
      <c r="L1" s="24">
        <v>2018</v>
      </c>
      <c r="M1" s="24">
        <v>2019</v>
      </c>
      <c r="N1" s="24">
        <v>2020</v>
      </c>
      <c r="O1" s="33"/>
      <c r="Q1" s="23" t="s">
        <v>399</v>
      </c>
      <c r="R1" s="25" t="s">
        <v>398</v>
      </c>
      <c r="T1" s="18" t="s">
        <v>397</v>
      </c>
      <c r="U1" s="28" t="s">
        <v>17</v>
      </c>
      <c r="AA1" s="39" t="s">
        <v>404</v>
      </c>
      <c r="AB1" s="39" t="s">
        <v>405</v>
      </c>
      <c r="AC1" s="39" t="s">
        <v>406</v>
      </c>
      <c r="AD1" s="39" t="s">
        <v>407</v>
      </c>
    </row>
    <row r="2" spans="1:30" ht="16.5" thickTop="1" x14ac:dyDescent="0.25">
      <c r="A2" s="26" t="s">
        <v>112</v>
      </c>
      <c r="B2" s="27">
        <v>40703</v>
      </c>
      <c r="C2" s="27">
        <v>43831</v>
      </c>
      <c r="D2" s="26" t="s">
        <v>6</v>
      </c>
      <c r="E2" s="26" t="s">
        <v>7</v>
      </c>
      <c r="F2" s="38" t="str">
        <f>IF(AND(YEAR(U$5)&gt;=YEAR($B2),YEAR(U$6)&lt;=YEAR($C2),DATE(F$1,1,1)&lt;&gt;$C2),"ACTIVE","")</f>
        <v>ACTIVE</v>
      </c>
      <c r="G2" s="38" t="str">
        <f t="shared" ref="G2:H2" si="0">IF(AND(YEAR(V$5)&gt;=YEAR($B2),YEAR(V$6)&lt;=YEAR($C2),DATE(G$1,1,1)&lt;&gt;$C2),"ACTIVE","")</f>
        <v>ACTIVE</v>
      </c>
      <c r="H2" s="38" t="str">
        <f t="shared" si="0"/>
        <v>ACTIVE</v>
      </c>
      <c r="I2" s="38" t="str">
        <f t="shared" ref="I2:I66" si="1">IF(AND(YEAR(X$5)&gt;=YEAR($B2),YEAR(X$6)&lt;=YEAR($C2),DATE(I$1,1,1)&lt;&gt;$C2),"ACTIVE","")</f>
        <v/>
      </c>
      <c r="J2" s="34"/>
      <c r="K2" s="34" t="str">
        <f>IF(F2="","",IF($D2=$U$3,"EC",""))</f>
        <v>EC</v>
      </c>
      <c r="L2" s="34" t="str">
        <f t="shared" ref="L2:N2" si="2">IF(G2="","",IF($D2=$U$3,"EC",""))</f>
        <v>EC</v>
      </c>
      <c r="M2" s="34" t="str">
        <f t="shared" si="2"/>
        <v>EC</v>
      </c>
      <c r="N2" s="34" t="str">
        <f t="shared" si="2"/>
        <v/>
      </c>
      <c r="O2" s="34"/>
      <c r="P2" s="8"/>
      <c r="Q2" s="21" t="s">
        <v>5</v>
      </c>
      <c r="R2" s="31"/>
      <c r="S2" s="8"/>
      <c r="T2" s="19" t="s">
        <v>4</v>
      </c>
      <c r="U2" s="29" t="s">
        <v>7</v>
      </c>
      <c r="AA2" s="39" t="str">
        <f>IF(F2&lt;&gt;"",$A2&amp;F$1,"")</f>
        <v>818821 Ontario Inc2017</v>
      </c>
      <c r="AB2" s="39" t="str">
        <f t="shared" ref="AB2:AD2" si="3">IF(G2&lt;&gt;"",$A2&amp;G$1,"")</f>
        <v>818821 Ontario Inc2018</v>
      </c>
      <c r="AC2" s="39" t="str">
        <f t="shared" si="3"/>
        <v>818821 Ontario Inc2019</v>
      </c>
      <c r="AD2" s="39" t="str">
        <f t="shared" si="3"/>
        <v/>
      </c>
    </row>
    <row r="3" spans="1:30" ht="16.5" thickBot="1" x14ac:dyDescent="0.3">
      <c r="A3" s="26" t="s">
        <v>112</v>
      </c>
      <c r="B3" s="27">
        <v>42370</v>
      </c>
      <c r="C3" s="27">
        <v>43831</v>
      </c>
      <c r="D3" s="26" t="s">
        <v>6</v>
      </c>
      <c r="E3" s="26" t="s">
        <v>7</v>
      </c>
      <c r="F3" s="38" t="str">
        <f t="shared" ref="F3:F66" si="4">IF(AND(YEAR(U$5)&gt;=YEAR($B3),YEAR(U$6)&lt;=YEAR($C3),DATE(F$1,1,1)&lt;&gt;$C3),"ACTIVE","")</f>
        <v>ACTIVE</v>
      </c>
      <c r="G3" s="38" t="str">
        <f t="shared" ref="G3:G66" si="5">IF(AND(YEAR(V$5)&gt;=YEAR($B3),YEAR(V$6)&lt;=YEAR($C3),DATE(G$1,1,1)&lt;&gt;$C3),"ACTIVE","")</f>
        <v>ACTIVE</v>
      </c>
      <c r="H3" s="38" t="str">
        <f t="shared" ref="H3:H66" si="6">IF(AND(YEAR(W$5)&gt;=YEAR($B3),YEAR(W$6)&lt;=YEAR($C3),DATE(H$1,1,1)&lt;&gt;$C3),"ACTIVE","")</f>
        <v>ACTIVE</v>
      </c>
      <c r="I3" s="38" t="str">
        <f t="shared" si="1"/>
        <v/>
      </c>
      <c r="J3" s="34"/>
      <c r="K3" s="34" t="str">
        <f t="shared" ref="K3:K66" si="7">IF(F3="","",IF($D3=$U$3,"EC",""))</f>
        <v>EC</v>
      </c>
      <c r="L3" s="34" t="str">
        <f t="shared" ref="L3:L66" si="8">IF(G3="","",IF($D3=$U$3,"EC",""))</f>
        <v>EC</v>
      </c>
      <c r="M3" s="34" t="str">
        <f t="shared" ref="M3:M66" si="9">IF(H3="","",IF($D3=$U$3,"EC",""))</f>
        <v>EC</v>
      </c>
      <c r="N3" s="34" t="str">
        <f t="shared" ref="N3:N66" si="10">IF(I3="","",IF($D3=$U$3,"EC",""))</f>
        <v/>
      </c>
      <c r="O3" s="34"/>
      <c r="P3" s="8"/>
      <c r="Q3" s="21" t="s">
        <v>8</v>
      </c>
      <c r="R3" s="31"/>
      <c r="S3" s="8"/>
      <c r="T3" s="20" t="s">
        <v>396</v>
      </c>
      <c r="U3" s="30" t="s">
        <v>6</v>
      </c>
      <c r="AA3" s="39" t="str">
        <f t="shared" ref="AA3:AA66" si="11">IF(F3&lt;&gt;"",$A3&amp;F$1,"")</f>
        <v>818821 Ontario Inc2017</v>
      </c>
      <c r="AB3" s="39" t="str">
        <f t="shared" ref="AB3:AB66" si="12">IF(G3&lt;&gt;"",$A3&amp;G$1,"")</f>
        <v>818821 Ontario Inc2018</v>
      </c>
      <c r="AC3" s="39" t="str">
        <f t="shared" ref="AC3:AC66" si="13">IF(H3&lt;&gt;"",$A3&amp;H$1,"")</f>
        <v>818821 Ontario Inc2019</v>
      </c>
      <c r="AD3" s="39" t="str">
        <f t="shared" ref="AD3:AD66" si="14">IF(I3&lt;&gt;"",$A3&amp;I$1,"")</f>
        <v/>
      </c>
    </row>
    <row r="4" spans="1:30" ht="17.25" thickTop="1" thickBot="1" x14ac:dyDescent="0.3">
      <c r="A4" s="26" t="s">
        <v>112</v>
      </c>
      <c r="B4" s="27">
        <v>42370</v>
      </c>
      <c r="C4" s="27">
        <v>43831</v>
      </c>
      <c r="D4" s="26" t="s">
        <v>6</v>
      </c>
      <c r="E4" s="26" t="s">
        <v>7</v>
      </c>
      <c r="F4" s="38" t="str">
        <f t="shared" si="4"/>
        <v>ACTIVE</v>
      </c>
      <c r="G4" s="38" t="str">
        <f t="shared" si="5"/>
        <v>ACTIVE</v>
      </c>
      <c r="H4" s="38" t="str">
        <f t="shared" si="6"/>
        <v>ACTIVE</v>
      </c>
      <c r="I4" s="38" t="str">
        <f t="shared" si="1"/>
        <v/>
      </c>
      <c r="J4" s="34"/>
      <c r="K4" s="34" t="str">
        <f t="shared" si="7"/>
        <v>EC</v>
      </c>
      <c r="L4" s="34" t="str">
        <f t="shared" si="8"/>
        <v>EC</v>
      </c>
      <c r="M4" s="34" t="str">
        <f t="shared" si="9"/>
        <v>EC</v>
      </c>
      <c r="N4" s="34" t="str">
        <f t="shared" si="10"/>
        <v/>
      </c>
      <c r="O4" s="34"/>
      <c r="P4" s="8"/>
      <c r="Q4" s="21" t="s">
        <v>9</v>
      </c>
      <c r="R4" s="31"/>
      <c r="S4" s="8"/>
      <c r="T4" s="3"/>
      <c r="U4" s="3"/>
      <c r="AA4" s="39" t="str">
        <f t="shared" si="11"/>
        <v>818821 Ontario Inc2017</v>
      </c>
      <c r="AB4" s="39" t="str">
        <f t="shared" si="12"/>
        <v>818821 Ontario Inc2018</v>
      </c>
      <c r="AC4" s="39" t="str">
        <f t="shared" si="13"/>
        <v>818821 Ontario Inc2019</v>
      </c>
      <c r="AD4" s="39" t="str">
        <f t="shared" si="14"/>
        <v/>
      </c>
    </row>
    <row r="5" spans="1:30" ht="16.5" thickTop="1" x14ac:dyDescent="0.25">
      <c r="A5" s="26" t="s">
        <v>112</v>
      </c>
      <c r="B5" s="27">
        <v>42370</v>
      </c>
      <c r="C5" s="27">
        <v>43831</v>
      </c>
      <c r="D5" s="26" t="s">
        <v>6</v>
      </c>
      <c r="E5" s="26" t="s">
        <v>7</v>
      </c>
      <c r="F5" s="38" t="str">
        <f t="shared" si="4"/>
        <v>ACTIVE</v>
      </c>
      <c r="G5" s="38" t="str">
        <f t="shared" si="5"/>
        <v>ACTIVE</v>
      </c>
      <c r="H5" s="38" t="str">
        <f t="shared" si="6"/>
        <v>ACTIVE</v>
      </c>
      <c r="I5" s="38" t="str">
        <f t="shared" si="1"/>
        <v/>
      </c>
      <c r="J5" s="34"/>
      <c r="K5" s="34" t="str">
        <f t="shared" si="7"/>
        <v>EC</v>
      </c>
      <c r="L5" s="34" t="str">
        <f t="shared" si="8"/>
        <v>EC</v>
      </c>
      <c r="M5" s="34" t="str">
        <f t="shared" si="9"/>
        <v>EC</v>
      </c>
      <c r="N5" s="34" t="str">
        <f t="shared" si="10"/>
        <v/>
      </c>
      <c r="O5" s="34"/>
      <c r="P5" s="8"/>
      <c r="Q5" s="21" t="s">
        <v>10</v>
      </c>
      <c r="R5" s="31"/>
      <c r="S5" s="8"/>
      <c r="T5" s="9" t="s">
        <v>1</v>
      </c>
      <c r="U5" s="10">
        <v>42736</v>
      </c>
      <c r="V5" s="10">
        <f>U6+1</f>
        <v>43101</v>
      </c>
      <c r="W5" s="10">
        <f t="shared" ref="W5:Y5" si="15">V6+1</f>
        <v>43466</v>
      </c>
      <c r="X5" s="10">
        <f t="shared" si="15"/>
        <v>43831</v>
      </c>
      <c r="Y5" s="11">
        <f t="shared" si="15"/>
        <v>44197</v>
      </c>
      <c r="AA5" s="39" t="str">
        <f t="shared" si="11"/>
        <v>818821 Ontario Inc2017</v>
      </c>
      <c r="AB5" s="39" t="str">
        <f t="shared" si="12"/>
        <v>818821 Ontario Inc2018</v>
      </c>
      <c r="AC5" s="39" t="str">
        <f t="shared" si="13"/>
        <v>818821 Ontario Inc2019</v>
      </c>
      <c r="AD5" s="39" t="str">
        <f t="shared" si="14"/>
        <v/>
      </c>
    </row>
    <row r="6" spans="1:30" x14ac:dyDescent="0.25">
      <c r="A6" s="26" t="s">
        <v>112</v>
      </c>
      <c r="B6" s="27">
        <v>43831</v>
      </c>
      <c r="C6" s="27">
        <v>44927</v>
      </c>
      <c r="D6" s="26" t="s">
        <v>6</v>
      </c>
      <c r="E6" s="26" t="s">
        <v>17</v>
      </c>
      <c r="F6" s="38" t="str">
        <f t="shared" si="4"/>
        <v/>
      </c>
      <c r="G6" s="38" t="str">
        <f t="shared" si="5"/>
        <v/>
      </c>
      <c r="H6" s="38" t="str">
        <f t="shared" si="6"/>
        <v/>
      </c>
      <c r="I6" s="38" t="str">
        <f t="shared" si="1"/>
        <v>ACTIVE</v>
      </c>
      <c r="J6" s="34"/>
      <c r="K6" s="34" t="str">
        <f t="shared" si="7"/>
        <v/>
      </c>
      <c r="L6" s="34" t="str">
        <f t="shared" si="8"/>
        <v/>
      </c>
      <c r="M6" s="34" t="str">
        <f t="shared" si="9"/>
        <v/>
      </c>
      <c r="N6" s="34" t="str">
        <f t="shared" si="10"/>
        <v>EC</v>
      </c>
      <c r="O6" s="34"/>
      <c r="P6" s="8"/>
      <c r="Q6" s="21" t="s">
        <v>11</v>
      </c>
      <c r="R6" s="31"/>
      <c r="S6" s="8"/>
      <c r="T6" s="12" t="s">
        <v>394</v>
      </c>
      <c r="U6" s="13">
        <f>EOMONTH(U5,11)</f>
        <v>43100</v>
      </c>
      <c r="V6" s="13">
        <f>EOMONTH(V5,11)</f>
        <v>43465</v>
      </c>
      <c r="W6" s="13">
        <f t="shared" ref="W6:Y6" si="16">EOMONTH(W5,11)</f>
        <v>43830</v>
      </c>
      <c r="X6" s="13">
        <f t="shared" si="16"/>
        <v>44196</v>
      </c>
      <c r="Y6" s="14">
        <f t="shared" si="16"/>
        <v>44561</v>
      </c>
      <c r="AA6" s="39" t="str">
        <f t="shared" si="11"/>
        <v/>
      </c>
      <c r="AB6" s="39" t="str">
        <f t="shared" si="12"/>
        <v/>
      </c>
      <c r="AC6" s="39" t="str">
        <f t="shared" si="13"/>
        <v/>
      </c>
      <c r="AD6" s="39" t="str">
        <f t="shared" si="14"/>
        <v>818821 Ontario Inc2020</v>
      </c>
    </row>
    <row r="7" spans="1:30" ht="16.5" thickBot="1" x14ac:dyDescent="0.3">
      <c r="A7" s="26" t="s">
        <v>112</v>
      </c>
      <c r="B7" s="27">
        <v>43831</v>
      </c>
      <c r="C7" s="27">
        <v>44927</v>
      </c>
      <c r="D7" s="26" t="s">
        <v>6</v>
      </c>
      <c r="E7" s="26" t="s">
        <v>17</v>
      </c>
      <c r="F7" s="38" t="str">
        <f t="shared" si="4"/>
        <v/>
      </c>
      <c r="G7" s="38" t="str">
        <f t="shared" si="5"/>
        <v/>
      </c>
      <c r="H7" s="38" t="str">
        <f t="shared" si="6"/>
        <v/>
      </c>
      <c r="I7" s="38" t="str">
        <f t="shared" si="1"/>
        <v>ACTIVE</v>
      </c>
      <c r="J7" s="34"/>
      <c r="K7" s="34" t="str">
        <f t="shared" si="7"/>
        <v/>
      </c>
      <c r="L7" s="34" t="str">
        <f t="shared" si="8"/>
        <v/>
      </c>
      <c r="M7" s="34" t="str">
        <f t="shared" si="9"/>
        <v/>
      </c>
      <c r="N7" s="34" t="str">
        <f t="shared" si="10"/>
        <v>EC</v>
      </c>
      <c r="O7" s="34"/>
      <c r="P7" s="8"/>
      <c r="Q7" s="21" t="s">
        <v>12</v>
      </c>
      <c r="R7" s="31"/>
      <c r="S7" s="8"/>
      <c r="T7" s="15" t="s">
        <v>395</v>
      </c>
      <c r="U7" s="16">
        <f>U6</f>
        <v>43100</v>
      </c>
      <c r="V7" s="16">
        <f t="shared" ref="V7:Y7" si="17">V6</f>
        <v>43465</v>
      </c>
      <c r="W7" s="16">
        <f t="shared" si="17"/>
        <v>43830</v>
      </c>
      <c r="X7" s="16">
        <f t="shared" si="17"/>
        <v>44196</v>
      </c>
      <c r="Y7" s="17">
        <f t="shared" si="17"/>
        <v>44561</v>
      </c>
      <c r="AA7" s="39" t="str">
        <f t="shared" si="11"/>
        <v/>
      </c>
      <c r="AB7" s="39" t="str">
        <f t="shared" si="12"/>
        <v/>
      </c>
      <c r="AC7" s="39" t="str">
        <f t="shared" si="13"/>
        <v/>
      </c>
      <c r="AD7" s="39" t="str">
        <f t="shared" si="14"/>
        <v>818821 Ontario Inc2020</v>
      </c>
    </row>
    <row r="8" spans="1:30" ht="16.5" thickTop="1" x14ac:dyDescent="0.25">
      <c r="A8" s="26" t="s">
        <v>112</v>
      </c>
      <c r="B8" s="27">
        <v>43831</v>
      </c>
      <c r="C8" s="27">
        <v>44927</v>
      </c>
      <c r="D8" s="26" t="s">
        <v>6</v>
      </c>
      <c r="E8" s="26" t="s">
        <v>17</v>
      </c>
      <c r="F8" s="38" t="str">
        <f t="shared" si="4"/>
        <v/>
      </c>
      <c r="G8" s="38" t="str">
        <f t="shared" si="5"/>
        <v/>
      </c>
      <c r="H8" s="38" t="str">
        <f t="shared" si="6"/>
        <v/>
      </c>
      <c r="I8" s="38" t="str">
        <f t="shared" si="1"/>
        <v>ACTIVE</v>
      </c>
      <c r="J8" s="34"/>
      <c r="K8" s="34" t="str">
        <f t="shared" si="7"/>
        <v/>
      </c>
      <c r="L8" s="34" t="str">
        <f t="shared" si="8"/>
        <v/>
      </c>
      <c r="M8" s="34" t="str">
        <f t="shared" si="9"/>
        <v/>
      </c>
      <c r="N8" s="34" t="str">
        <f t="shared" si="10"/>
        <v>EC</v>
      </c>
      <c r="O8" s="34"/>
      <c r="P8" s="8"/>
      <c r="Q8" s="21" t="s">
        <v>13</v>
      </c>
      <c r="R8" s="31"/>
      <c r="S8" s="8"/>
      <c r="U8"/>
      <c r="AA8" s="39" t="str">
        <f t="shared" si="11"/>
        <v/>
      </c>
      <c r="AB8" s="39" t="str">
        <f t="shared" si="12"/>
        <v/>
      </c>
      <c r="AC8" s="39" t="str">
        <f t="shared" si="13"/>
        <v/>
      </c>
      <c r="AD8" s="39" t="str">
        <f t="shared" si="14"/>
        <v>818821 Ontario Inc2020</v>
      </c>
    </row>
    <row r="9" spans="1:30" ht="16.5" thickBot="1" x14ac:dyDescent="0.3">
      <c r="A9" s="26" t="s">
        <v>112</v>
      </c>
      <c r="B9" s="27">
        <v>43831</v>
      </c>
      <c r="C9" s="27">
        <v>44927</v>
      </c>
      <c r="D9" s="26" t="s">
        <v>6</v>
      </c>
      <c r="E9" s="26" t="s">
        <v>17</v>
      </c>
      <c r="F9" s="38" t="str">
        <f t="shared" si="4"/>
        <v/>
      </c>
      <c r="G9" s="38" t="str">
        <f t="shared" si="5"/>
        <v/>
      </c>
      <c r="H9" s="38" t="str">
        <f t="shared" si="6"/>
        <v/>
      </c>
      <c r="I9" s="38" t="str">
        <f t="shared" si="1"/>
        <v>ACTIVE</v>
      </c>
      <c r="J9" s="34"/>
      <c r="K9" s="34" t="str">
        <f t="shared" si="7"/>
        <v/>
      </c>
      <c r="L9" s="34" t="str">
        <f t="shared" si="8"/>
        <v/>
      </c>
      <c r="M9" s="34" t="str">
        <f t="shared" si="9"/>
        <v/>
      </c>
      <c r="N9" s="34" t="str">
        <f t="shared" si="10"/>
        <v>EC</v>
      </c>
      <c r="O9" s="34"/>
      <c r="P9" s="8"/>
      <c r="Q9" s="21" t="s">
        <v>14</v>
      </c>
      <c r="R9" s="31"/>
      <c r="S9" s="8"/>
      <c r="U9"/>
      <c r="AA9" s="39" t="str">
        <f t="shared" si="11"/>
        <v/>
      </c>
      <c r="AB9" s="39" t="str">
        <f t="shared" si="12"/>
        <v/>
      </c>
      <c r="AC9" s="39" t="str">
        <f t="shared" si="13"/>
        <v/>
      </c>
      <c r="AD9" s="39" t="str">
        <f t="shared" si="14"/>
        <v>818821 Ontario Inc2020</v>
      </c>
    </row>
    <row r="10" spans="1:30" ht="17.25" thickTop="1" thickBot="1" x14ac:dyDescent="0.3">
      <c r="A10" s="26" t="s">
        <v>112</v>
      </c>
      <c r="B10" s="27">
        <v>43831</v>
      </c>
      <c r="C10" s="27">
        <v>44927</v>
      </c>
      <c r="D10" s="26" t="s">
        <v>6</v>
      </c>
      <c r="E10" s="26" t="s">
        <v>17</v>
      </c>
      <c r="F10" s="38" t="str">
        <f t="shared" si="4"/>
        <v/>
      </c>
      <c r="G10" s="38" t="str">
        <f t="shared" si="5"/>
        <v/>
      </c>
      <c r="H10" s="38" t="str">
        <f t="shared" si="6"/>
        <v/>
      </c>
      <c r="I10" s="38" t="str">
        <f t="shared" si="1"/>
        <v>ACTIVE</v>
      </c>
      <c r="J10" s="34"/>
      <c r="K10" s="34" t="str">
        <f t="shared" si="7"/>
        <v/>
      </c>
      <c r="L10" s="34" t="str">
        <f t="shared" si="8"/>
        <v/>
      </c>
      <c r="M10" s="34" t="str">
        <f t="shared" si="9"/>
        <v/>
      </c>
      <c r="N10" s="34" t="str">
        <f t="shared" si="10"/>
        <v>EC</v>
      </c>
      <c r="O10" s="34"/>
      <c r="P10" s="8"/>
      <c r="Q10" s="21" t="s">
        <v>15</v>
      </c>
      <c r="R10" s="31"/>
      <c r="S10" s="8"/>
      <c r="U10" s="24">
        <v>2017</v>
      </c>
      <c r="V10" s="24">
        <v>2018</v>
      </c>
      <c r="W10" s="24">
        <v>2019</v>
      </c>
      <c r="X10" s="24">
        <v>2020</v>
      </c>
      <c r="AA10" s="39" t="str">
        <f t="shared" si="11"/>
        <v/>
      </c>
      <c r="AB10" s="39" t="str">
        <f t="shared" si="12"/>
        <v/>
      </c>
      <c r="AC10" s="39" t="str">
        <f t="shared" si="13"/>
        <v/>
      </c>
      <c r="AD10" s="39" t="str">
        <f t="shared" si="14"/>
        <v>818821 Ontario Inc2020</v>
      </c>
    </row>
    <row r="11" spans="1:30" ht="16.5" thickTop="1" x14ac:dyDescent="0.25">
      <c r="A11" s="26" t="s">
        <v>112</v>
      </c>
      <c r="B11" s="27">
        <v>43831</v>
      </c>
      <c r="C11" s="27">
        <v>44927</v>
      </c>
      <c r="D11" s="26" t="s">
        <v>6</v>
      </c>
      <c r="E11" s="26" t="s">
        <v>17</v>
      </c>
      <c r="F11" s="38" t="str">
        <f t="shared" si="4"/>
        <v/>
      </c>
      <c r="G11" s="38" t="str">
        <f t="shared" si="5"/>
        <v/>
      </c>
      <c r="H11" s="38" t="str">
        <f t="shared" si="6"/>
        <v/>
      </c>
      <c r="I11" s="38" t="str">
        <f t="shared" si="1"/>
        <v>ACTIVE</v>
      </c>
      <c r="J11" s="34"/>
      <c r="K11" s="34" t="str">
        <f t="shared" si="7"/>
        <v/>
      </c>
      <c r="L11" s="34" t="str">
        <f t="shared" si="8"/>
        <v/>
      </c>
      <c r="M11" s="34" t="str">
        <f t="shared" si="9"/>
        <v/>
      </c>
      <c r="N11" s="34" t="str">
        <f t="shared" si="10"/>
        <v>EC</v>
      </c>
      <c r="O11" s="34"/>
      <c r="P11" s="8"/>
      <c r="Q11" s="21" t="s">
        <v>16</v>
      </c>
      <c r="R11" s="31"/>
      <c r="S11" s="8"/>
      <c r="T11" s="26" t="s">
        <v>112</v>
      </c>
      <c r="U11" s="40" t="str">
        <f>IF(VLOOKUP($T$11&amp;U10,AA$2:AA$2351,1,FALSE)=$T$11&amp;U10,"ACTIVE","EXPIRED")</f>
        <v>ACTIVE</v>
      </c>
      <c r="V11" s="40" t="str">
        <f t="shared" ref="V11:X11" si="18">IF(VLOOKUP($T$11&amp;V10,AB$2:AB$2351,1,FALSE)=$T$11&amp;V10,"ACTIVE","EXPIRED")</f>
        <v>ACTIVE</v>
      </c>
      <c r="W11" s="40" t="str">
        <f t="shared" si="18"/>
        <v>ACTIVE</v>
      </c>
      <c r="X11" s="40" t="str">
        <f t="shared" si="18"/>
        <v>ACTIVE</v>
      </c>
      <c r="AA11" s="39" t="str">
        <f t="shared" si="11"/>
        <v/>
      </c>
      <c r="AB11" s="39" t="str">
        <f t="shared" si="12"/>
        <v/>
      </c>
      <c r="AC11" s="39" t="str">
        <f t="shared" si="13"/>
        <v/>
      </c>
      <c r="AD11" s="39" t="str">
        <f t="shared" si="14"/>
        <v>818821 Ontario Inc2020</v>
      </c>
    </row>
    <row r="12" spans="1:30" x14ac:dyDescent="0.25">
      <c r="A12" s="26" t="s">
        <v>258</v>
      </c>
      <c r="B12" s="27">
        <v>43922</v>
      </c>
      <c r="C12" s="27">
        <v>44652</v>
      </c>
      <c r="D12" s="26" t="s">
        <v>45</v>
      </c>
      <c r="E12" s="26" t="s">
        <v>182</v>
      </c>
      <c r="F12" s="38" t="str">
        <f t="shared" si="4"/>
        <v/>
      </c>
      <c r="G12" s="38" t="str">
        <f t="shared" si="5"/>
        <v/>
      </c>
      <c r="H12" s="38" t="str">
        <f t="shared" si="6"/>
        <v/>
      </c>
      <c r="I12" s="38" t="str">
        <f t="shared" si="1"/>
        <v>ACTIVE</v>
      </c>
      <c r="J12" s="34"/>
      <c r="K12" s="34" t="str">
        <f t="shared" si="7"/>
        <v/>
      </c>
      <c r="L12" s="34" t="str">
        <f t="shared" si="8"/>
        <v/>
      </c>
      <c r="M12" s="34" t="str">
        <f t="shared" si="9"/>
        <v/>
      </c>
      <c r="N12" s="34" t="str">
        <f t="shared" si="10"/>
        <v/>
      </c>
      <c r="O12" s="34"/>
      <c r="P12" s="8"/>
      <c r="Q12" s="21" t="s">
        <v>18</v>
      </c>
      <c r="R12" s="31"/>
      <c r="S12" s="8"/>
      <c r="V12" s="2"/>
      <c r="AA12" s="39" t="str">
        <f t="shared" si="11"/>
        <v/>
      </c>
      <c r="AB12" s="39" t="str">
        <f t="shared" si="12"/>
        <v/>
      </c>
      <c r="AC12" s="39" t="str">
        <f t="shared" si="13"/>
        <v/>
      </c>
      <c r="AD12" s="39" t="str">
        <f t="shared" si="14"/>
        <v>A League Consulting Co Ltd2020</v>
      </c>
    </row>
    <row r="13" spans="1:30" x14ac:dyDescent="0.25">
      <c r="A13" s="26" t="s">
        <v>258</v>
      </c>
      <c r="B13" s="27">
        <v>43922</v>
      </c>
      <c r="C13" s="27">
        <v>44652</v>
      </c>
      <c r="D13" s="26" t="s">
        <v>45</v>
      </c>
      <c r="E13" s="26" t="s">
        <v>182</v>
      </c>
      <c r="F13" s="38" t="str">
        <f t="shared" si="4"/>
        <v/>
      </c>
      <c r="G13" s="38" t="str">
        <f t="shared" si="5"/>
        <v/>
      </c>
      <c r="H13" s="38" t="str">
        <f t="shared" si="6"/>
        <v/>
      </c>
      <c r="I13" s="38" t="str">
        <f t="shared" si="1"/>
        <v>ACTIVE</v>
      </c>
      <c r="J13" s="34"/>
      <c r="K13" s="34" t="str">
        <f t="shared" si="7"/>
        <v/>
      </c>
      <c r="L13" s="34" t="str">
        <f t="shared" si="8"/>
        <v/>
      </c>
      <c r="M13" s="34" t="str">
        <f t="shared" si="9"/>
        <v/>
      </c>
      <c r="N13" s="34" t="str">
        <f t="shared" si="10"/>
        <v/>
      </c>
      <c r="O13" s="34"/>
      <c r="P13" s="8"/>
      <c r="Q13" s="21" t="s">
        <v>19</v>
      </c>
      <c r="R13" s="31"/>
      <c r="S13" s="8"/>
      <c r="T13" s="4"/>
      <c r="V13" s="2"/>
      <c r="AA13" s="39" t="str">
        <f t="shared" si="11"/>
        <v/>
      </c>
      <c r="AB13" s="39" t="str">
        <f t="shared" si="12"/>
        <v/>
      </c>
      <c r="AC13" s="39" t="str">
        <f t="shared" si="13"/>
        <v/>
      </c>
      <c r="AD13" s="39" t="str">
        <f t="shared" si="14"/>
        <v>A League Consulting Co Ltd2020</v>
      </c>
    </row>
    <row r="14" spans="1:30" x14ac:dyDescent="0.25">
      <c r="A14" s="26" t="s">
        <v>258</v>
      </c>
      <c r="B14" s="27">
        <v>43922</v>
      </c>
      <c r="C14" s="27">
        <v>44652</v>
      </c>
      <c r="D14" s="26" t="s">
        <v>45</v>
      </c>
      <c r="E14" s="26" t="s">
        <v>182</v>
      </c>
      <c r="F14" s="38" t="str">
        <f t="shared" si="4"/>
        <v/>
      </c>
      <c r="G14" s="38" t="str">
        <f t="shared" si="5"/>
        <v/>
      </c>
      <c r="H14" s="38" t="str">
        <f t="shared" si="6"/>
        <v/>
      </c>
      <c r="I14" s="38" t="str">
        <f t="shared" si="1"/>
        <v>ACTIVE</v>
      </c>
      <c r="J14" s="34"/>
      <c r="K14" s="34" t="str">
        <f t="shared" si="7"/>
        <v/>
      </c>
      <c r="L14" s="34" t="str">
        <f t="shared" si="8"/>
        <v/>
      </c>
      <c r="M14" s="34" t="str">
        <f t="shared" si="9"/>
        <v/>
      </c>
      <c r="N14" s="34" t="str">
        <f t="shared" si="10"/>
        <v/>
      </c>
      <c r="O14" s="34"/>
      <c r="P14" s="8"/>
      <c r="Q14" s="21" t="s">
        <v>21</v>
      </c>
      <c r="R14" s="31"/>
      <c r="S14" s="8"/>
      <c r="T14" s="4"/>
      <c r="V14" s="2"/>
      <c r="AA14" s="39" t="str">
        <f t="shared" si="11"/>
        <v/>
      </c>
      <c r="AB14" s="39" t="str">
        <f t="shared" si="12"/>
        <v/>
      </c>
      <c r="AC14" s="39" t="str">
        <f t="shared" si="13"/>
        <v/>
      </c>
      <c r="AD14" s="39" t="str">
        <f t="shared" si="14"/>
        <v>A League Consulting Co Ltd2020</v>
      </c>
    </row>
    <row r="15" spans="1:30" x14ac:dyDescent="0.25">
      <c r="A15" s="26" t="s">
        <v>258</v>
      </c>
      <c r="B15" s="27">
        <v>43922</v>
      </c>
      <c r="C15" s="27">
        <v>44652</v>
      </c>
      <c r="D15" s="26" t="s">
        <v>45</v>
      </c>
      <c r="E15" s="26" t="s">
        <v>182</v>
      </c>
      <c r="F15" s="38" t="str">
        <f t="shared" si="4"/>
        <v/>
      </c>
      <c r="G15" s="38" t="str">
        <f t="shared" si="5"/>
        <v/>
      </c>
      <c r="H15" s="38" t="str">
        <f t="shared" si="6"/>
        <v/>
      </c>
      <c r="I15" s="38" t="str">
        <f t="shared" si="1"/>
        <v>ACTIVE</v>
      </c>
      <c r="J15" s="34"/>
      <c r="K15" s="34" t="str">
        <f t="shared" si="7"/>
        <v/>
      </c>
      <c r="L15" s="34" t="str">
        <f t="shared" si="8"/>
        <v/>
      </c>
      <c r="M15" s="34" t="str">
        <f t="shared" si="9"/>
        <v/>
      </c>
      <c r="N15" s="34" t="str">
        <f t="shared" si="10"/>
        <v/>
      </c>
      <c r="O15" s="34"/>
      <c r="P15" s="8"/>
      <c r="Q15" s="21" t="s">
        <v>22</v>
      </c>
      <c r="R15" s="31"/>
      <c r="S15" s="8"/>
      <c r="T15" s="4"/>
      <c r="V15" s="2"/>
      <c r="AA15" s="39" t="str">
        <f t="shared" si="11"/>
        <v/>
      </c>
      <c r="AB15" s="39" t="str">
        <f t="shared" si="12"/>
        <v/>
      </c>
      <c r="AC15" s="39" t="str">
        <f t="shared" si="13"/>
        <v/>
      </c>
      <c r="AD15" s="39" t="str">
        <f t="shared" si="14"/>
        <v>A League Consulting Co Ltd2020</v>
      </c>
    </row>
    <row r="16" spans="1:30" x14ac:dyDescent="0.25">
      <c r="A16" s="26" t="s">
        <v>143</v>
      </c>
      <c r="B16" s="27">
        <v>42370</v>
      </c>
      <c r="C16" s="27">
        <v>43831</v>
      </c>
      <c r="D16" s="26" t="s">
        <v>6</v>
      </c>
      <c r="E16" s="26" t="s">
        <v>7</v>
      </c>
      <c r="F16" s="38" t="str">
        <f t="shared" si="4"/>
        <v>ACTIVE</v>
      </c>
      <c r="G16" s="38" t="str">
        <f t="shared" si="5"/>
        <v>ACTIVE</v>
      </c>
      <c r="H16" s="38" t="str">
        <f t="shared" si="6"/>
        <v>ACTIVE</v>
      </c>
      <c r="I16" s="38" t="str">
        <f t="shared" si="1"/>
        <v/>
      </c>
      <c r="J16" s="34"/>
      <c r="K16" s="34" t="str">
        <f t="shared" si="7"/>
        <v>EC</v>
      </c>
      <c r="L16" s="34" t="str">
        <f t="shared" si="8"/>
        <v>EC</v>
      </c>
      <c r="M16" s="34" t="str">
        <f t="shared" si="9"/>
        <v>EC</v>
      </c>
      <c r="N16" s="34" t="str">
        <f t="shared" si="10"/>
        <v/>
      </c>
      <c r="O16" s="34"/>
      <c r="P16" s="8"/>
      <c r="Q16" s="21" t="s">
        <v>23</v>
      </c>
      <c r="R16" s="31"/>
      <c r="S16" s="8"/>
      <c r="T16" s="4"/>
      <c r="V16" s="2"/>
      <c r="AA16" s="39" t="str">
        <f t="shared" si="11"/>
        <v>Absolut Hospitality Sàrl2017</v>
      </c>
      <c r="AB16" s="39" t="str">
        <f t="shared" si="12"/>
        <v>Absolut Hospitality Sàrl2018</v>
      </c>
      <c r="AC16" s="39" t="str">
        <f t="shared" si="13"/>
        <v>Absolut Hospitality Sàrl2019</v>
      </c>
      <c r="AD16" s="39" t="str">
        <f t="shared" si="14"/>
        <v/>
      </c>
    </row>
    <row r="17" spans="1:30" x14ac:dyDescent="0.25">
      <c r="A17" s="26" t="s">
        <v>143</v>
      </c>
      <c r="B17" s="27">
        <v>42370</v>
      </c>
      <c r="C17" s="27">
        <v>43831</v>
      </c>
      <c r="D17" s="26" t="s">
        <v>6</v>
      </c>
      <c r="E17" s="26" t="s">
        <v>7</v>
      </c>
      <c r="F17" s="38" t="str">
        <f t="shared" si="4"/>
        <v>ACTIVE</v>
      </c>
      <c r="G17" s="38" t="str">
        <f t="shared" si="5"/>
        <v>ACTIVE</v>
      </c>
      <c r="H17" s="38" t="str">
        <f t="shared" si="6"/>
        <v>ACTIVE</v>
      </c>
      <c r="I17" s="38" t="str">
        <f t="shared" si="1"/>
        <v/>
      </c>
      <c r="J17" s="34"/>
      <c r="K17" s="34" t="str">
        <f t="shared" si="7"/>
        <v>EC</v>
      </c>
      <c r="L17" s="34" t="str">
        <f t="shared" si="8"/>
        <v>EC</v>
      </c>
      <c r="M17" s="34" t="str">
        <f t="shared" si="9"/>
        <v>EC</v>
      </c>
      <c r="N17" s="34" t="str">
        <f t="shared" si="10"/>
        <v/>
      </c>
      <c r="O17" s="34"/>
      <c r="P17" s="8"/>
      <c r="Q17" s="21" t="s">
        <v>24</v>
      </c>
      <c r="R17" s="31"/>
      <c r="S17" s="8"/>
      <c r="T17" s="6"/>
      <c r="U17" s="6"/>
      <c r="AA17" s="39" t="str">
        <f t="shared" si="11"/>
        <v>Absolut Hospitality Sàrl2017</v>
      </c>
      <c r="AB17" s="39" t="str">
        <f t="shared" si="12"/>
        <v>Absolut Hospitality Sàrl2018</v>
      </c>
      <c r="AC17" s="39" t="str">
        <f t="shared" si="13"/>
        <v>Absolut Hospitality Sàrl2019</v>
      </c>
      <c r="AD17" s="39" t="str">
        <f t="shared" si="14"/>
        <v/>
      </c>
    </row>
    <row r="18" spans="1:30" x14ac:dyDescent="0.25">
      <c r="A18" s="26" t="s">
        <v>143</v>
      </c>
      <c r="B18" s="27">
        <v>42502</v>
      </c>
      <c r="C18" s="27">
        <v>43101</v>
      </c>
      <c r="D18" s="26" t="s">
        <v>6</v>
      </c>
      <c r="E18" s="26" t="s">
        <v>7</v>
      </c>
      <c r="F18" s="38" t="str">
        <f t="shared" si="4"/>
        <v>ACTIVE</v>
      </c>
      <c r="G18" s="38" t="str">
        <f t="shared" si="5"/>
        <v/>
      </c>
      <c r="H18" s="38" t="str">
        <f t="shared" si="6"/>
        <v/>
      </c>
      <c r="I18" s="38" t="str">
        <f t="shared" si="1"/>
        <v/>
      </c>
      <c r="J18" s="34"/>
      <c r="K18" s="34" t="str">
        <f t="shared" si="7"/>
        <v>EC</v>
      </c>
      <c r="L18" s="34" t="str">
        <f t="shared" si="8"/>
        <v/>
      </c>
      <c r="M18" s="34" t="str">
        <f t="shared" si="9"/>
        <v/>
      </c>
      <c r="N18" s="34" t="str">
        <f t="shared" si="10"/>
        <v/>
      </c>
      <c r="O18" s="34"/>
      <c r="P18" s="8"/>
      <c r="Q18" s="21" t="s">
        <v>25</v>
      </c>
      <c r="R18" s="31"/>
      <c r="S18" s="8"/>
      <c r="AA18" s="39" t="str">
        <f t="shared" si="11"/>
        <v>Absolut Hospitality Sàrl2017</v>
      </c>
      <c r="AB18" s="39" t="str">
        <f t="shared" si="12"/>
        <v/>
      </c>
      <c r="AC18" s="39" t="str">
        <f t="shared" si="13"/>
        <v/>
      </c>
      <c r="AD18" s="39" t="str">
        <f t="shared" si="14"/>
        <v/>
      </c>
    </row>
    <row r="19" spans="1:30" x14ac:dyDescent="0.25">
      <c r="A19" s="26" t="s">
        <v>143</v>
      </c>
      <c r="B19" s="27">
        <v>42370</v>
      </c>
      <c r="C19" s="27">
        <v>43831</v>
      </c>
      <c r="D19" s="26" t="s">
        <v>6</v>
      </c>
      <c r="E19" s="26" t="s">
        <v>7</v>
      </c>
      <c r="F19" s="38" t="str">
        <f t="shared" si="4"/>
        <v>ACTIVE</v>
      </c>
      <c r="G19" s="38" t="str">
        <f t="shared" si="5"/>
        <v>ACTIVE</v>
      </c>
      <c r="H19" s="38" t="str">
        <f t="shared" si="6"/>
        <v>ACTIVE</v>
      </c>
      <c r="I19" s="38" t="str">
        <f t="shared" si="1"/>
        <v/>
      </c>
      <c r="J19" s="34"/>
      <c r="K19" s="34" t="str">
        <f t="shared" si="7"/>
        <v>EC</v>
      </c>
      <c r="L19" s="34" t="str">
        <f t="shared" si="8"/>
        <v>EC</v>
      </c>
      <c r="M19" s="34" t="str">
        <f t="shared" si="9"/>
        <v>EC</v>
      </c>
      <c r="N19" s="34" t="str">
        <f t="shared" si="10"/>
        <v/>
      </c>
      <c r="O19" s="34"/>
      <c r="P19" s="8"/>
      <c r="Q19" s="21" t="s">
        <v>26</v>
      </c>
      <c r="R19" s="31"/>
      <c r="S19" s="8"/>
      <c r="AA19" s="39" t="str">
        <f t="shared" si="11"/>
        <v>Absolut Hospitality Sàrl2017</v>
      </c>
      <c r="AB19" s="39" t="str">
        <f t="shared" si="12"/>
        <v>Absolut Hospitality Sàrl2018</v>
      </c>
      <c r="AC19" s="39" t="str">
        <f t="shared" si="13"/>
        <v>Absolut Hospitality Sàrl2019</v>
      </c>
      <c r="AD19" s="39" t="str">
        <f t="shared" si="14"/>
        <v/>
      </c>
    </row>
    <row r="20" spans="1:30" x14ac:dyDescent="0.25">
      <c r="A20" s="26" t="s">
        <v>143</v>
      </c>
      <c r="B20" s="27">
        <v>43101</v>
      </c>
      <c r="C20" s="27">
        <v>43831</v>
      </c>
      <c r="D20" s="26" t="s">
        <v>6</v>
      </c>
      <c r="E20" s="26" t="s">
        <v>7</v>
      </c>
      <c r="F20" s="38" t="str">
        <f t="shared" si="4"/>
        <v/>
      </c>
      <c r="G20" s="38" t="str">
        <f t="shared" si="5"/>
        <v>ACTIVE</v>
      </c>
      <c r="H20" s="38" t="str">
        <f t="shared" si="6"/>
        <v>ACTIVE</v>
      </c>
      <c r="I20" s="38" t="str">
        <f t="shared" si="1"/>
        <v/>
      </c>
      <c r="J20" s="34"/>
      <c r="K20" s="34" t="str">
        <f t="shared" si="7"/>
        <v/>
      </c>
      <c r="L20" s="34" t="str">
        <f t="shared" si="8"/>
        <v>EC</v>
      </c>
      <c r="M20" s="34" t="str">
        <f t="shared" si="9"/>
        <v>EC</v>
      </c>
      <c r="N20" s="34" t="str">
        <f t="shared" si="10"/>
        <v/>
      </c>
      <c r="O20" s="34"/>
      <c r="P20" s="8"/>
      <c r="Q20" s="21" t="s">
        <v>27</v>
      </c>
      <c r="R20" s="31"/>
      <c r="S20" s="8"/>
      <c r="AA20" s="39" t="str">
        <f t="shared" si="11"/>
        <v/>
      </c>
      <c r="AB20" s="39" t="str">
        <f t="shared" si="12"/>
        <v>Absolut Hospitality Sàrl2018</v>
      </c>
      <c r="AC20" s="39" t="str">
        <f t="shared" si="13"/>
        <v>Absolut Hospitality Sàrl2019</v>
      </c>
      <c r="AD20" s="39" t="str">
        <f t="shared" si="14"/>
        <v/>
      </c>
    </row>
    <row r="21" spans="1:30" x14ac:dyDescent="0.25">
      <c r="A21" s="26" t="s">
        <v>143</v>
      </c>
      <c r="B21" s="27">
        <v>43831</v>
      </c>
      <c r="C21" s="27">
        <v>44927</v>
      </c>
      <c r="D21" s="26" t="s">
        <v>6</v>
      </c>
      <c r="E21" s="26" t="s">
        <v>17</v>
      </c>
      <c r="F21" s="38" t="str">
        <f t="shared" si="4"/>
        <v/>
      </c>
      <c r="G21" s="38" t="str">
        <f t="shared" si="5"/>
        <v/>
      </c>
      <c r="H21" s="38" t="str">
        <f t="shared" si="6"/>
        <v/>
      </c>
      <c r="I21" s="38" t="str">
        <f t="shared" si="1"/>
        <v>ACTIVE</v>
      </c>
      <c r="J21" s="34"/>
      <c r="K21" s="34" t="str">
        <f t="shared" si="7"/>
        <v/>
      </c>
      <c r="L21" s="34" t="str">
        <f t="shared" si="8"/>
        <v/>
      </c>
      <c r="M21" s="34" t="str">
        <f t="shared" si="9"/>
        <v/>
      </c>
      <c r="N21" s="34" t="str">
        <f t="shared" si="10"/>
        <v>EC</v>
      </c>
      <c r="O21" s="34"/>
      <c r="P21" s="8"/>
      <c r="Q21" s="21" t="s">
        <v>28</v>
      </c>
      <c r="R21" s="31"/>
      <c r="S21" s="8"/>
      <c r="AA21" s="39" t="str">
        <f t="shared" si="11"/>
        <v/>
      </c>
      <c r="AB21" s="39" t="str">
        <f t="shared" si="12"/>
        <v/>
      </c>
      <c r="AC21" s="39" t="str">
        <f t="shared" si="13"/>
        <v/>
      </c>
      <c r="AD21" s="39" t="str">
        <f t="shared" si="14"/>
        <v>Absolut Hospitality Sàrl2020</v>
      </c>
    </row>
    <row r="22" spans="1:30" x14ac:dyDescent="0.25">
      <c r="A22" s="26" t="s">
        <v>143</v>
      </c>
      <c r="B22" s="27">
        <v>43831</v>
      </c>
      <c r="C22" s="27">
        <v>44927</v>
      </c>
      <c r="D22" s="26" t="s">
        <v>6</v>
      </c>
      <c r="E22" s="26" t="s">
        <v>17</v>
      </c>
      <c r="F22" s="38" t="str">
        <f t="shared" si="4"/>
        <v/>
      </c>
      <c r="G22" s="38" t="str">
        <f t="shared" si="5"/>
        <v/>
      </c>
      <c r="H22" s="38" t="str">
        <f t="shared" si="6"/>
        <v/>
      </c>
      <c r="I22" s="38" t="str">
        <f t="shared" si="1"/>
        <v>ACTIVE</v>
      </c>
      <c r="J22" s="34"/>
      <c r="K22" s="34" t="str">
        <f t="shared" si="7"/>
        <v/>
      </c>
      <c r="L22" s="34" t="str">
        <f t="shared" si="8"/>
        <v/>
      </c>
      <c r="M22" s="34" t="str">
        <f t="shared" si="9"/>
        <v/>
      </c>
      <c r="N22" s="34" t="str">
        <f t="shared" si="10"/>
        <v>EC</v>
      </c>
      <c r="O22" s="34"/>
      <c r="P22" s="8"/>
      <c r="Q22" s="21" t="s">
        <v>29</v>
      </c>
      <c r="R22" s="31"/>
      <c r="S22" s="8"/>
      <c r="AA22" s="39" t="str">
        <f t="shared" si="11"/>
        <v/>
      </c>
      <c r="AB22" s="39" t="str">
        <f t="shared" si="12"/>
        <v/>
      </c>
      <c r="AC22" s="39" t="str">
        <f t="shared" si="13"/>
        <v/>
      </c>
      <c r="AD22" s="39" t="str">
        <f t="shared" si="14"/>
        <v>Absolut Hospitality Sàrl2020</v>
      </c>
    </row>
    <row r="23" spans="1:30" x14ac:dyDescent="0.25">
      <c r="A23" s="26" t="s">
        <v>143</v>
      </c>
      <c r="B23" s="27">
        <v>43831</v>
      </c>
      <c r="C23" s="27">
        <v>44927</v>
      </c>
      <c r="D23" s="26" t="s">
        <v>6</v>
      </c>
      <c r="E23" s="26" t="s">
        <v>17</v>
      </c>
      <c r="F23" s="38" t="str">
        <f t="shared" si="4"/>
        <v/>
      </c>
      <c r="G23" s="38" t="str">
        <f t="shared" si="5"/>
        <v/>
      </c>
      <c r="H23" s="38" t="str">
        <f t="shared" si="6"/>
        <v/>
      </c>
      <c r="I23" s="38" t="str">
        <f t="shared" si="1"/>
        <v>ACTIVE</v>
      </c>
      <c r="J23" s="34"/>
      <c r="K23" s="34" t="str">
        <f t="shared" si="7"/>
        <v/>
      </c>
      <c r="L23" s="34" t="str">
        <f t="shared" si="8"/>
        <v/>
      </c>
      <c r="M23" s="34" t="str">
        <f t="shared" si="9"/>
        <v/>
      </c>
      <c r="N23" s="34" t="str">
        <f t="shared" si="10"/>
        <v>EC</v>
      </c>
      <c r="O23" s="34"/>
      <c r="P23" s="8"/>
      <c r="Q23" s="21" t="s">
        <v>30</v>
      </c>
      <c r="R23" s="31"/>
      <c r="S23" s="8"/>
      <c r="AA23" s="39" t="str">
        <f t="shared" si="11"/>
        <v/>
      </c>
      <c r="AB23" s="39" t="str">
        <f t="shared" si="12"/>
        <v/>
      </c>
      <c r="AC23" s="39" t="str">
        <f t="shared" si="13"/>
        <v/>
      </c>
      <c r="AD23" s="39" t="str">
        <f t="shared" si="14"/>
        <v>Absolut Hospitality Sàrl2020</v>
      </c>
    </row>
    <row r="24" spans="1:30" x14ac:dyDescent="0.25">
      <c r="A24" s="26" t="s">
        <v>143</v>
      </c>
      <c r="B24" s="27">
        <v>43831</v>
      </c>
      <c r="C24" s="27">
        <v>44927</v>
      </c>
      <c r="D24" s="26" t="s">
        <v>6</v>
      </c>
      <c r="E24" s="26" t="s">
        <v>17</v>
      </c>
      <c r="F24" s="38" t="str">
        <f t="shared" si="4"/>
        <v/>
      </c>
      <c r="G24" s="38" t="str">
        <f t="shared" si="5"/>
        <v/>
      </c>
      <c r="H24" s="38" t="str">
        <f t="shared" si="6"/>
        <v/>
      </c>
      <c r="I24" s="38" t="str">
        <f t="shared" si="1"/>
        <v>ACTIVE</v>
      </c>
      <c r="J24" s="34"/>
      <c r="K24" s="34" t="str">
        <f t="shared" si="7"/>
        <v/>
      </c>
      <c r="L24" s="34" t="str">
        <f t="shared" si="8"/>
        <v/>
      </c>
      <c r="M24" s="34" t="str">
        <f t="shared" si="9"/>
        <v/>
      </c>
      <c r="N24" s="34" t="str">
        <f t="shared" si="10"/>
        <v>EC</v>
      </c>
      <c r="O24" s="34"/>
      <c r="P24" s="8"/>
      <c r="Q24" s="21" t="s">
        <v>31</v>
      </c>
      <c r="R24" s="31"/>
      <c r="S24" s="8"/>
      <c r="AA24" s="39" t="str">
        <f t="shared" si="11"/>
        <v/>
      </c>
      <c r="AB24" s="39" t="str">
        <f t="shared" si="12"/>
        <v/>
      </c>
      <c r="AC24" s="39" t="str">
        <f t="shared" si="13"/>
        <v/>
      </c>
      <c r="AD24" s="39" t="str">
        <f t="shared" si="14"/>
        <v>Absolut Hospitality Sàrl2020</v>
      </c>
    </row>
    <row r="25" spans="1:30" x14ac:dyDescent="0.25">
      <c r="A25" s="26" t="s">
        <v>143</v>
      </c>
      <c r="B25" s="27">
        <v>43831</v>
      </c>
      <c r="C25" s="27">
        <v>44927</v>
      </c>
      <c r="D25" s="26" t="s">
        <v>6</v>
      </c>
      <c r="E25" s="26" t="s">
        <v>17</v>
      </c>
      <c r="F25" s="38" t="str">
        <f t="shared" si="4"/>
        <v/>
      </c>
      <c r="G25" s="38" t="str">
        <f t="shared" si="5"/>
        <v/>
      </c>
      <c r="H25" s="38" t="str">
        <f t="shared" si="6"/>
        <v/>
      </c>
      <c r="I25" s="38" t="str">
        <f t="shared" si="1"/>
        <v>ACTIVE</v>
      </c>
      <c r="J25" s="34"/>
      <c r="K25" s="34" t="str">
        <f t="shared" si="7"/>
        <v/>
      </c>
      <c r="L25" s="34" t="str">
        <f t="shared" si="8"/>
        <v/>
      </c>
      <c r="M25" s="34" t="str">
        <f t="shared" si="9"/>
        <v/>
      </c>
      <c r="N25" s="34" t="str">
        <f t="shared" si="10"/>
        <v>EC</v>
      </c>
      <c r="O25" s="34"/>
      <c r="P25" s="8"/>
      <c r="Q25" s="21" t="s">
        <v>32</v>
      </c>
      <c r="R25" s="31"/>
      <c r="S25" s="8"/>
      <c r="AA25" s="39" t="str">
        <f t="shared" si="11"/>
        <v/>
      </c>
      <c r="AB25" s="39" t="str">
        <f t="shared" si="12"/>
        <v/>
      </c>
      <c r="AC25" s="39" t="str">
        <f t="shared" si="13"/>
        <v/>
      </c>
      <c r="AD25" s="39" t="str">
        <f t="shared" si="14"/>
        <v>Absolut Hospitality Sàrl2020</v>
      </c>
    </row>
    <row r="26" spans="1:30" x14ac:dyDescent="0.25">
      <c r="A26" s="26" t="s">
        <v>143</v>
      </c>
      <c r="B26" s="27">
        <v>43831</v>
      </c>
      <c r="C26" s="27">
        <v>44927</v>
      </c>
      <c r="D26" s="26" t="s">
        <v>6</v>
      </c>
      <c r="E26" s="26" t="s">
        <v>17</v>
      </c>
      <c r="F26" s="38" t="str">
        <f t="shared" si="4"/>
        <v/>
      </c>
      <c r="G26" s="38" t="str">
        <f t="shared" si="5"/>
        <v/>
      </c>
      <c r="H26" s="38" t="str">
        <f t="shared" si="6"/>
        <v/>
      </c>
      <c r="I26" s="38" t="str">
        <f t="shared" si="1"/>
        <v>ACTIVE</v>
      </c>
      <c r="J26" s="34"/>
      <c r="K26" s="34" t="str">
        <f t="shared" si="7"/>
        <v/>
      </c>
      <c r="L26" s="34" t="str">
        <f t="shared" si="8"/>
        <v/>
      </c>
      <c r="M26" s="34" t="str">
        <f t="shared" si="9"/>
        <v/>
      </c>
      <c r="N26" s="34" t="str">
        <f t="shared" si="10"/>
        <v>EC</v>
      </c>
      <c r="O26" s="34"/>
      <c r="P26" s="8"/>
      <c r="Q26" s="21" t="s">
        <v>33</v>
      </c>
      <c r="R26" s="31"/>
      <c r="S26" s="8"/>
      <c r="AA26" s="39" t="str">
        <f t="shared" si="11"/>
        <v/>
      </c>
      <c r="AB26" s="39" t="str">
        <f t="shared" si="12"/>
        <v/>
      </c>
      <c r="AC26" s="39" t="str">
        <f t="shared" si="13"/>
        <v/>
      </c>
      <c r="AD26" s="39" t="str">
        <f t="shared" si="14"/>
        <v>Absolut Hospitality Sàrl2020</v>
      </c>
    </row>
    <row r="27" spans="1:30" x14ac:dyDescent="0.25">
      <c r="A27" s="26" t="s">
        <v>195</v>
      </c>
      <c r="B27" s="27">
        <v>43466</v>
      </c>
      <c r="C27" s="27">
        <v>43831</v>
      </c>
      <c r="D27" s="26" t="s">
        <v>35</v>
      </c>
      <c r="E27" s="26" t="s">
        <v>17</v>
      </c>
      <c r="F27" s="38" t="str">
        <f t="shared" si="4"/>
        <v/>
      </c>
      <c r="G27" s="38" t="str">
        <f t="shared" si="5"/>
        <v/>
      </c>
      <c r="H27" s="38" t="str">
        <f t="shared" si="6"/>
        <v>ACTIVE</v>
      </c>
      <c r="I27" s="38" t="str">
        <f t="shared" si="1"/>
        <v/>
      </c>
      <c r="J27" s="34"/>
      <c r="K27" s="34" t="str">
        <f t="shared" si="7"/>
        <v/>
      </c>
      <c r="L27" s="34" t="str">
        <f t="shared" si="8"/>
        <v/>
      </c>
      <c r="M27" s="34" t="str">
        <f t="shared" si="9"/>
        <v/>
      </c>
      <c r="N27" s="34" t="str">
        <f t="shared" si="10"/>
        <v/>
      </c>
      <c r="O27" s="34"/>
      <c r="P27" s="8"/>
      <c r="Q27" s="21" t="s">
        <v>34</v>
      </c>
      <c r="R27" s="31"/>
      <c r="S27" s="8"/>
      <c r="AA27" s="39" t="str">
        <f t="shared" si="11"/>
        <v/>
      </c>
      <c r="AB27" s="39" t="str">
        <f t="shared" si="12"/>
        <v/>
      </c>
      <c r="AC27" s="39" t="str">
        <f t="shared" si="13"/>
        <v>Academspain sl2019</v>
      </c>
      <c r="AD27" s="39" t="str">
        <f t="shared" si="14"/>
        <v/>
      </c>
    </row>
    <row r="28" spans="1:30" x14ac:dyDescent="0.25">
      <c r="A28" s="26" t="s">
        <v>195</v>
      </c>
      <c r="B28" s="27">
        <v>43101</v>
      </c>
      <c r="C28" s="27">
        <v>43466</v>
      </c>
      <c r="D28" s="26" t="s">
        <v>35</v>
      </c>
      <c r="E28" s="26" t="s">
        <v>7</v>
      </c>
      <c r="F28" s="38" t="str">
        <f t="shared" si="4"/>
        <v/>
      </c>
      <c r="G28" s="38" t="str">
        <f t="shared" si="5"/>
        <v>ACTIVE</v>
      </c>
      <c r="H28" s="38" t="str">
        <f t="shared" si="6"/>
        <v/>
      </c>
      <c r="I28" s="38" t="str">
        <f t="shared" si="1"/>
        <v/>
      </c>
      <c r="J28" s="34"/>
      <c r="K28" s="34" t="str">
        <f t="shared" si="7"/>
        <v/>
      </c>
      <c r="L28" s="34" t="str">
        <f t="shared" si="8"/>
        <v/>
      </c>
      <c r="M28" s="34" t="str">
        <f t="shared" si="9"/>
        <v/>
      </c>
      <c r="N28" s="34" t="str">
        <f t="shared" si="10"/>
        <v/>
      </c>
      <c r="O28" s="34"/>
      <c r="P28" s="8"/>
      <c r="Q28" s="21" t="s">
        <v>36</v>
      </c>
      <c r="R28" s="31"/>
      <c r="S28" s="8"/>
      <c r="AA28" s="39" t="str">
        <f t="shared" si="11"/>
        <v/>
      </c>
      <c r="AB28" s="39" t="str">
        <f t="shared" si="12"/>
        <v>Academspain sl2018</v>
      </c>
      <c r="AC28" s="39" t="str">
        <f t="shared" si="13"/>
        <v/>
      </c>
      <c r="AD28" s="39" t="str">
        <f t="shared" si="14"/>
        <v/>
      </c>
    </row>
    <row r="29" spans="1:30" x14ac:dyDescent="0.25">
      <c r="A29" s="26" t="s">
        <v>41</v>
      </c>
      <c r="B29" s="27">
        <v>41306</v>
      </c>
      <c r="C29" s="27">
        <v>42766</v>
      </c>
      <c r="D29" s="26" t="s">
        <v>35</v>
      </c>
      <c r="E29" s="26" t="s">
        <v>20</v>
      </c>
      <c r="F29" s="38" t="str">
        <f t="shared" si="4"/>
        <v>ACTIVE</v>
      </c>
      <c r="G29" s="38" t="str">
        <f t="shared" si="5"/>
        <v/>
      </c>
      <c r="H29" s="38" t="str">
        <f t="shared" si="6"/>
        <v/>
      </c>
      <c r="I29" s="38" t="str">
        <f t="shared" si="1"/>
        <v/>
      </c>
      <c r="J29" s="34"/>
      <c r="K29" s="34" t="str">
        <f t="shared" si="7"/>
        <v/>
      </c>
      <c r="L29" s="34" t="str">
        <f t="shared" si="8"/>
        <v/>
      </c>
      <c r="M29" s="34" t="str">
        <f t="shared" si="9"/>
        <v/>
      </c>
      <c r="N29" s="34" t="str">
        <f t="shared" si="10"/>
        <v/>
      </c>
      <c r="O29" s="34"/>
      <c r="P29" s="8"/>
      <c r="Q29" s="21" t="s">
        <v>37</v>
      </c>
      <c r="R29" s="31"/>
      <c r="S29" s="8"/>
      <c r="AA29" s="39" t="str">
        <f t="shared" si="11"/>
        <v>Addisco Education2017</v>
      </c>
      <c r="AB29" s="39" t="str">
        <f t="shared" si="12"/>
        <v/>
      </c>
      <c r="AC29" s="39" t="str">
        <f t="shared" si="13"/>
        <v/>
      </c>
      <c r="AD29" s="39" t="str">
        <f t="shared" si="14"/>
        <v/>
      </c>
    </row>
    <row r="30" spans="1:30" x14ac:dyDescent="0.25">
      <c r="A30" s="26" t="s">
        <v>41</v>
      </c>
      <c r="B30" s="27">
        <v>41306</v>
      </c>
      <c r="C30" s="27">
        <v>42766</v>
      </c>
      <c r="D30" s="26" t="s">
        <v>35</v>
      </c>
      <c r="E30" s="26" t="s">
        <v>20</v>
      </c>
      <c r="F30" s="38" t="str">
        <f t="shared" si="4"/>
        <v>ACTIVE</v>
      </c>
      <c r="G30" s="38" t="str">
        <f t="shared" si="5"/>
        <v/>
      </c>
      <c r="H30" s="38" t="str">
        <f t="shared" si="6"/>
        <v/>
      </c>
      <c r="I30" s="38" t="str">
        <f t="shared" si="1"/>
        <v/>
      </c>
      <c r="J30" s="34"/>
      <c r="K30" s="34" t="str">
        <f t="shared" si="7"/>
        <v/>
      </c>
      <c r="L30" s="34" t="str">
        <f t="shared" si="8"/>
        <v/>
      </c>
      <c r="M30" s="34" t="str">
        <f t="shared" si="9"/>
        <v/>
      </c>
      <c r="N30" s="34" t="str">
        <f t="shared" si="10"/>
        <v/>
      </c>
      <c r="O30" s="34"/>
      <c r="P30" s="8"/>
      <c r="Q30" s="21" t="s">
        <v>38</v>
      </c>
      <c r="R30" s="31"/>
      <c r="S30" s="8"/>
      <c r="AA30" s="39" t="str">
        <f t="shared" si="11"/>
        <v>Addisco Education2017</v>
      </c>
      <c r="AB30" s="39" t="str">
        <f t="shared" si="12"/>
        <v/>
      </c>
      <c r="AC30" s="39" t="str">
        <f t="shared" si="13"/>
        <v/>
      </c>
      <c r="AD30" s="39" t="str">
        <f t="shared" si="14"/>
        <v/>
      </c>
    </row>
    <row r="31" spans="1:30" x14ac:dyDescent="0.25">
      <c r="A31" s="26" t="s">
        <v>353</v>
      </c>
      <c r="B31" s="27">
        <v>43709</v>
      </c>
      <c r="C31" s="27">
        <v>43831</v>
      </c>
      <c r="D31" s="26" t="s">
        <v>45</v>
      </c>
      <c r="E31" s="26" t="s">
        <v>20</v>
      </c>
      <c r="F31" s="38" t="str">
        <f t="shared" si="4"/>
        <v/>
      </c>
      <c r="G31" s="38" t="str">
        <f t="shared" si="5"/>
        <v/>
      </c>
      <c r="H31" s="38" t="str">
        <f t="shared" si="6"/>
        <v>ACTIVE</v>
      </c>
      <c r="I31" s="38" t="str">
        <f t="shared" si="1"/>
        <v/>
      </c>
      <c r="J31" s="34"/>
      <c r="K31" s="34" t="str">
        <f t="shared" si="7"/>
        <v/>
      </c>
      <c r="L31" s="34" t="str">
        <f t="shared" si="8"/>
        <v/>
      </c>
      <c r="M31" s="34" t="str">
        <f t="shared" si="9"/>
        <v/>
      </c>
      <c r="N31" s="34" t="str">
        <f t="shared" si="10"/>
        <v/>
      </c>
      <c r="O31" s="34"/>
      <c r="P31" s="8"/>
      <c r="Q31" s="21" t="s">
        <v>39</v>
      </c>
      <c r="R31" s="31"/>
      <c r="S31" s="8"/>
      <c r="AA31" s="39" t="str">
        <f t="shared" si="11"/>
        <v/>
      </c>
      <c r="AB31" s="39" t="str">
        <f t="shared" si="12"/>
        <v/>
      </c>
      <c r="AC31" s="39" t="str">
        <f t="shared" si="13"/>
        <v>Aerovectra Ltd2019</v>
      </c>
      <c r="AD31" s="39" t="str">
        <f t="shared" si="14"/>
        <v/>
      </c>
    </row>
    <row r="32" spans="1:30" x14ac:dyDescent="0.25">
      <c r="A32" s="26" t="s">
        <v>353</v>
      </c>
      <c r="B32" s="27">
        <v>43709</v>
      </c>
      <c r="C32" s="27">
        <v>43831</v>
      </c>
      <c r="D32" s="26" t="s">
        <v>45</v>
      </c>
      <c r="E32" s="26" t="s">
        <v>20</v>
      </c>
      <c r="F32" s="38" t="str">
        <f t="shared" si="4"/>
        <v/>
      </c>
      <c r="G32" s="38" t="str">
        <f t="shared" si="5"/>
        <v/>
      </c>
      <c r="H32" s="38" t="str">
        <f t="shared" si="6"/>
        <v>ACTIVE</v>
      </c>
      <c r="I32" s="38" t="str">
        <f t="shared" si="1"/>
        <v/>
      </c>
      <c r="J32" s="34"/>
      <c r="K32" s="34" t="str">
        <f t="shared" si="7"/>
        <v/>
      </c>
      <c r="L32" s="34" t="str">
        <f t="shared" si="8"/>
        <v/>
      </c>
      <c r="M32" s="34" t="str">
        <f t="shared" si="9"/>
        <v/>
      </c>
      <c r="N32" s="34" t="str">
        <f t="shared" si="10"/>
        <v/>
      </c>
      <c r="O32" s="34"/>
      <c r="P32" s="8"/>
      <c r="Q32" s="21" t="s">
        <v>40</v>
      </c>
      <c r="R32" s="31"/>
      <c r="S32" s="8"/>
      <c r="AA32" s="39" t="str">
        <f t="shared" si="11"/>
        <v/>
      </c>
      <c r="AB32" s="39" t="str">
        <f t="shared" si="12"/>
        <v/>
      </c>
      <c r="AC32" s="39" t="str">
        <f t="shared" si="13"/>
        <v>Aerovectra Ltd2019</v>
      </c>
      <c r="AD32" s="39" t="str">
        <f t="shared" si="14"/>
        <v/>
      </c>
    </row>
    <row r="33" spans="1:30" x14ac:dyDescent="0.25">
      <c r="A33" s="26" t="s">
        <v>353</v>
      </c>
      <c r="B33" s="27">
        <v>43709</v>
      </c>
      <c r="C33" s="27">
        <v>43831</v>
      </c>
      <c r="D33" s="26" t="s">
        <v>45</v>
      </c>
      <c r="E33" s="26" t="s">
        <v>20</v>
      </c>
      <c r="F33" s="38" t="str">
        <f t="shared" si="4"/>
        <v/>
      </c>
      <c r="G33" s="38" t="str">
        <f t="shared" si="5"/>
        <v/>
      </c>
      <c r="H33" s="38" t="str">
        <f t="shared" si="6"/>
        <v>ACTIVE</v>
      </c>
      <c r="I33" s="38" t="str">
        <f t="shared" si="1"/>
        <v/>
      </c>
      <c r="J33" s="34"/>
      <c r="K33" s="34" t="str">
        <f t="shared" si="7"/>
        <v/>
      </c>
      <c r="L33" s="34" t="str">
        <f t="shared" si="8"/>
        <v/>
      </c>
      <c r="M33" s="34" t="str">
        <f t="shared" si="9"/>
        <v/>
      </c>
      <c r="N33" s="34" t="str">
        <f t="shared" si="10"/>
        <v/>
      </c>
      <c r="O33" s="34"/>
      <c r="P33" s="8"/>
      <c r="Q33" s="21" t="s">
        <v>41</v>
      </c>
      <c r="R33" s="31"/>
      <c r="S33" s="8"/>
      <c r="AA33" s="39" t="str">
        <f t="shared" si="11"/>
        <v/>
      </c>
      <c r="AB33" s="39" t="str">
        <f t="shared" si="12"/>
        <v/>
      </c>
      <c r="AC33" s="39" t="str">
        <f t="shared" si="13"/>
        <v>Aerovectra Ltd2019</v>
      </c>
      <c r="AD33" s="39" t="str">
        <f t="shared" si="14"/>
        <v/>
      </c>
    </row>
    <row r="34" spans="1:30" x14ac:dyDescent="0.25">
      <c r="A34" s="26" t="s">
        <v>353</v>
      </c>
      <c r="B34" s="27">
        <v>43709</v>
      </c>
      <c r="C34" s="27">
        <v>43831</v>
      </c>
      <c r="D34" s="26" t="s">
        <v>45</v>
      </c>
      <c r="E34" s="26" t="s">
        <v>20</v>
      </c>
      <c r="F34" s="38" t="str">
        <f t="shared" si="4"/>
        <v/>
      </c>
      <c r="G34" s="38" t="str">
        <f t="shared" si="5"/>
        <v/>
      </c>
      <c r="H34" s="38" t="str">
        <f t="shared" si="6"/>
        <v>ACTIVE</v>
      </c>
      <c r="I34" s="38" t="str">
        <f t="shared" si="1"/>
        <v/>
      </c>
      <c r="J34" s="34"/>
      <c r="K34" s="34" t="str">
        <f t="shared" si="7"/>
        <v/>
      </c>
      <c r="L34" s="34" t="str">
        <f t="shared" si="8"/>
        <v/>
      </c>
      <c r="M34" s="34" t="str">
        <f t="shared" si="9"/>
        <v/>
      </c>
      <c r="N34" s="34" t="str">
        <f t="shared" si="10"/>
        <v/>
      </c>
      <c r="O34" s="34"/>
      <c r="P34" s="8"/>
      <c r="Q34" s="21" t="s">
        <v>42</v>
      </c>
      <c r="R34" s="31"/>
      <c r="S34" s="8"/>
      <c r="AA34" s="39" t="str">
        <f t="shared" si="11"/>
        <v/>
      </c>
      <c r="AB34" s="39" t="str">
        <f t="shared" si="12"/>
        <v/>
      </c>
      <c r="AC34" s="39" t="str">
        <f t="shared" si="13"/>
        <v>Aerovectra Ltd2019</v>
      </c>
      <c r="AD34" s="39" t="str">
        <f t="shared" si="14"/>
        <v/>
      </c>
    </row>
    <row r="35" spans="1:30" x14ac:dyDescent="0.25">
      <c r="A35" s="26" t="s">
        <v>353</v>
      </c>
      <c r="B35" s="27">
        <v>43831</v>
      </c>
      <c r="C35" s="27">
        <v>44562</v>
      </c>
      <c r="D35" s="26" t="s">
        <v>45</v>
      </c>
      <c r="E35" s="26" t="s">
        <v>17</v>
      </c>
      <c r="F35" s="38" t="str">
        <f t="shared" si="4"/>
        <v/>
      </c>
      <c r="G35" s="38" t="str">
        <f t="shared" si="5"/>
        <v/>
      </c>
      <c r="H35" s="38" t="str">
        <f t="shared" si="6"/>
        <v/>
      </c>
      <c r="I35" s="38" t="str">
        <f t="shared" si="1"/>
        <v>ACTIVE</v>
      </c>
      <c r="J35" s="34"/>
      <c r="K35" s="34" t="str">
        <f t="shared" si="7"/>
        <v/>
      </c>
      <c r="L35" s="34" t="str">
        <f t="shared" si="8"/>
        <v/>
      </c>
      <c r="M35" s="34" t="str">
        <f t="shared" si="9"/>
        <v/>
      </c>
      <c r="N35" s="34" t="str">
        <f t="shared" si="10"/>
        <v/>
      </c>
      <c r="O35" s="34"/>
      <c r="P35" s="8"/>
      <c r="Q35" s="21" t="s">
        <v>43</v>
      </c>
      <c r="R35" s="31"/>
      <c r="S35" s="8"/>
      <c r="AA35" s="39" t="str">
        <f t="shared" si="11"/>
        <v/>
      </c>
      <c r="AB35" s="39" t="str">
        <f t="shared" si="12"/>
        <v/>
      </c>
      <c r="AC35" s="39" t="str">
        <f t="shared" si="13"/>
        <v/>
      </c>
      <c r="AD35" s="39" t="str">
        <f t="shared" si="14"/>
        <v>Aerovectra Ltd2020</v>
      </c>
    </row>
    <row r="36" spans="1:30" x14ac:dyDescent="0.25">
      <c r="A36" s="26" t="s">
        <v>353</v>
      </c>
      <c r="B36" s="27">
        <v>43831</v>
      </c>
      <c r="C36" s="27">
        <v>44562</v>
      </c>
      <c r="D36" s="26" t="s">
        <v>45</v>
      </c>
      <c r="E36" s="26" t="s">
        <v>17</v>
      </c>
      <c r="F36" s="38" t="str">
        <f t="shared" si="4"/>
        <v/>
      </c>
      <c r="G36" s="38" t="str">
        <f t="shared" si="5"/>
        <v/>
      </c>
      <c r="H36" s="38" t="str">
        <f t="shared" si="6"/>
        <v/>
      </c>
      <c r="I36" s="38" t="str">
        <f t="shared" si="1"/>
        <v>ACTIVE</v>
      </c>
      <c r="J36" s="34"/>
      <c r="K36" s="34" t="str">
        <f t="shared" si="7"/>
        <v/>
      </c>
      <c r="L36" s="34" t="str">
        <f t="shared" si="8"/>
        <v/>
      </c>
      <c r="M36" s="34" t="str">
        <f t="shared" si="9"/>
        <v/>
      </c>
      <c r="N36" s="34" t="str">
        <f t="shared" si="10"/>
        <v/>
      </c>
      <c r="O36" s="34"/>
      <c r="P36" s="8"/>
      <c r="Q36" s="21" t="s">
        <v>44</v>
      </c>
      <c r="R36" s="31"/>
      <c r="S36" s="8"/>
      <c r="AA36" s="39" t="str">
        <f t="shared" si="11"/>
        <v/>
      </c>
      <c r="AB36" s="39" t="str">
        <f t="shared" si="12"/>
        <v/>
      </c>
      <c r="AC36" s="39" t="str">
        <f t="shared" si="13"/>
        <v/>
      </c>
      <c r="AD36" s="39" t="str">
        <f t="shared" si="14"/>
        <v>Aerovectra Ltd2020</v>
      </c>
    </row>
    <row r="37" spans="1:30" x14ac:dyDescent="0.25">
      <c r="A37" s="26" t="s">
        <v>353</v>
      </c>
      <c r="B37" s="27">
        <v>43831</v>
      </c>
      <c r="C37" s="27">
        <v>44562</v>
      </c>
      <c r="D37" s="26" t="s">
        <v>45</v>
      </c>
      <c r="E37" s="26" t="s">
        <v>17</v>
      </c>
      <c r="F37" s="38" t="str">
        <f t="shared" si="4"/>
        <v/>
      </c>
      <c r="G37" s="38" t="str">
        <f t="shared" si="5"/>
        <v/>
      </c>
      <c r="H37" s="38" t="str">
        <f t="shared" si="6"/>
        <v/>
      </c>
      <c r="I37" s="38" t="str">
        <f t="shared" si="1"/>
        <v>ACTIVE</v>
      </c>
      <c r="J37" s="34"/>
      <c r="K37" s="34" t="str">
        <f t="shared" si="7"/>
        <v/>
      </c>
      <c r="L37" s="34" t="str">
        <f t="shared" si="8"/>
        <v/>
      </c>
      <c r="M37" s="34" t="str">
        <f t="shared" si="9"/>
        <v/>
      </c>
      <c r="N37" s="34" t="str">
        <f t="shared" si="10"/>
        <v/>
      </c>
      <c r="O37" s="34"/>
      <c r="P37" s="8"/>
      <c r="Q37" s="21" t="s">
        <v>46</v>
      </c>
      <c r="R37" s="31"/>
      <c r="S37" s="8"/>
      <c r="AA37" s="39" t="str">
        <f t="shared" si="11"/>
        <v/>
      </c>
      <c r="AB37" s="39" t="str">
        <f t="shared" si="12"/>
        <v/>
      </c>
      <c r="AC37" s="39" t="str">
        <f t="shared" si="13"/>
        <v/>
      </c>
      <c r="AD37" s="39" t="str">
        <f t="shared" si="14"/>
        <v>Aerovectra Ltd2020</v>
      </c>
    </row>
    <row r="38" spans="1:30" x14ac:dyDescent="0.25">
      <c r="A38" s="26" t="s">
        <v>353</v>
      </c>
      <c r="B38" s="27">
        <v>43831</v>
      </c>
      <c r="C38" s="27">
        <v>44562</v>
      </c>
      <c r="D38" s="26" t="s">
        <v>45</v>
      </c>
      <c r="E38" s="26" t="s">
        <v>17</v>
      </c>
      <c r="F38" s="38" t="str">
        <f t="shared" si="4"/>
        <v/>
      </c>
      <c r="G38" s="38" t="str">
        <f t="shared" si="5"/>
        <v/>
      </c>
      <c r="H38" s="38" t="str">
        <f t="shared" si="6"/>
        <v/>
      </c>
      <c r="I38" s="38" t="str">
        <f t="shared" si="1"/>
        <v>ACTIVE</v>
      </c>
      <c r="J38" s="34"/>
      <c r="K38" s="34" t="str">
        <f t="shared" si="7"/>
        <v/>
      </c>
      <c r="L38" s="34" t="str">
        <f t="shared" si="8"/>
        <v/>
      </c>
      <c r="M38" s="34" t="str">
        <f t="shared" si="9"/>
        <v/>
      </c>
      <c r="N38" s="34" t="str">
        <f t="shared" si="10"/>
        <v/>
      </c>
      <c r="O38" s="34"/>
      <c r="P38" s="8"/>
      <c r="Q38" s="21" t="s">
        <v>47</v>
      </c>
      <c r="R38" s="31"/>
      <c r="S38" s="8"/>
      <c r="AA38" s="39" t="str">
        <f t="shared" si="11"/>
        <v/>
      </c>
      <c r="AB38" s="39" t="str">
        <f t="shared" si="12"/>
        <v/>
      </c>
      <c r="AC38" s="39" t="str">
        <f t="shared" si="13"/>
        <v/>
      </c>
      <c r="AD38" s="39" t="str">
        <f t="shared" si="14"/>
        <v>Aerovectra Ltd2020</v>
      </c>
    </row>
    <row r="39" spans="1:30" x14ac:dyDescent="0.25">
      <c r="A39" s="26" t="s">
        <v>353</v>
      </c>
      <c r="B39" s="27">
        <v>43831</v>
      </c>
      <c r="C39" s="27">
        <v>44562</v>
      </c>
      <c r="D39" s="26" t="s">
        <v>45</v>
      </c>
      <c r="E39" s="26" t="s">
        <v>17</v>
      </c>
      <c r="F39" s="38" t="str">
        <f t="shared" si="4"/>
        <v/>
      </c>
      <c r="G39" s="38" t="str">
        <f t="shared" si="5"/>
        <v/>
      </c>
      <c r="H39" s="38" t="str">
        <f t="shared" si="6"/>
        <v/>
      </c>
      <c r="I39" s="38" t="str">
        <f t="shared" si="1"/>
        <v>ACTIVE</v>
      </c>
      <c r="J39" s="34"/>
      <c r="K39" s="34" t="str">
        <f t="shared" si="7"/>
        <v/>
      </c>
      <c r="L39" s="34" t="str">
        <f t="shared" si="8"/>
        <v/>
      </c>
      <c r="M39" s="34" t="str">
        <f t="shared" si="9"/>
        <v/>
      </c>
      <c r="N39" s="34" t="str">
        <f t="shared" si="10"/>
        <v/>
      </c>
      <c r="O39" s="34"/>
      <c r="P39" s="8"/>
      <c r="Q39" s="21" t="s">
        <v>48</v>
      </c>
      <c r="R39" s="31"/>
      <c r="S39" s="8"/>
      <c r="AA39" s="39" t="str">
        <f t="shared" si="11"/>
        <v/>
      </c>
      <c r="AB39" s="39" t="str">
        <f t="shared" si="12"/>
        <v/>
      </c>
      <c r="AC39" s="39" t="str">
        <f t="shared" si="13"/>
        <v/>
      </c>
      <c r="AD39" s="39" t="str">
        <f t="shared" si="14"/>
        <v>Aerovectra Ltd2020</v>
      </c>
    </row>
    <row r="40" spans="1:30" x14ac:dyDescent="0.25">
      <c r="A40" s="26" t="s">
        <v>353</v>
      </c>
      <c r="B40" s="27">
        <v>43831</v>
      </c>
      <c r="C40" s="27">
        <v>44562</v>
      </c>
      <c r="D40" s="26" t="s">
        <v>45</v>
      </c>
      <c r="E40" s="26" t="s">
        <v>17</v>
      </c>
      <c r="F40" s="38" t="str">
        <f t="shared" si="4"/>
        <v/>
      </c>
      <c r="G40" s="38" t="str">
        <f t="shared" si="5"/>
        <v/>
      </c>
      <c r="H40" s="38" t="str">
        <f t="shared" si="6"/>
        <v/>
      </c>
      <c r="I40" s="38" t="str">
        <f t="shared" si="1"/>
        <v>ACTIVE</v>
      </c>
      <c r="J40" s="34"/>
      <c r="K40" s="34" t="str">
        <f t="shared" si="7"/>
        <v/>
      </c>
      <c r="L40" s="34" t="str">
        <f t="shared" si="8"/>
        <v/>
      </c>
      <c r="M40" s="34" t="str">
        <f t="shared" si="9"/>
        <v/>
      </c>
      <c r="N40" s="34" t="str">
        <f t="shared" si="10"/>
        <v/>
      </c>
      <c r="O40" s="34"/>
      <c r="P40" s="8"/>
      <c r="Q40" s="21" t="s">
        <v>49</v>
      </c>
      <c r="R40" s="31"/>
      <c r="S40" s="8"/>
      <c r="AA40" s="39" t="str">
        <f t="shared" si="11"/>
        <v/>
      </c>
      <c r="AB40" s="39" t="str">
        <f t="shared" si="12"/>
        <v/>
      </c>
      <c r="AC40" s="39" t="str">
        <f t="shared" si="13"/>
        <v/>
      </c>
      <c r="AD40" s="39" t="str">
        <f t="shared" si="14"/>
        <v>Aerovectra Ltd2020</v>
      </c>
    </row>
    <row r="41" spans="1:30" x14ac:dyDescent="0.25">
      <c r="A41" s="26" t="s">
        <v>217</v>
      </c>
      <c r="B41" s="27">
        <v>43191</v>
      </c>
      <c r="C41" s="27">
        <v>43921</v>
      </c>
      <c r="D41" s="26" t="s">
        <v>35</v>
      </c>
      <c r="E41" s="26" t="s">
        <v>17</v>
      </c>
      <c r="F41" s="38" t="str">
        <f t="shared" si="4"/>
        <v/>
      </c>
      <c r="G41" s="38" t="str">
        <f t="shared" si="5"/>
        <v>ACTIVE</v>
      </c>
      <c r="H41" s="38" t="str">
        <f t="shared" si="6"/>
        <v>ACTIVE</v>
      </c>
      <c r="I41" s="38" t="str">
        <f t="shared" si="1"/>
        <v>ACTIVE</v>
      </c>
      <c r="J41" s="34"/>
      <c r="K41" s="34" t="str">
        <f t="shared" si="7"/>
        <v/>
      </c>
      <c r="L41" s="34" t="str">
        <f t="shared" si="8"/>
        <v/>
      </c>
      <c r="M41" s="34" t="str">
        <f t="shared" si="9"/>
        <v/>
      </c>
      <c r="N41" s="34" t="str">
        <f t="shared" si="10"/>
        <v/>
      </c>
      <c r="O41" s="34"/>
      <c r="P41" s="8"/>
      <c r="Q41" s="21" t="s">
        <v>50</v>
      </c>
      <c r="R41" s="31"/>
      <c r="S41" s="8"/>
      <c r="AA41" s="39" t="str">
        <f t="shared" si="11"/>
        <v/>
      </c>
      <c r="AB41" s="39" t="str">
        <f t="shared" si="12"/>
        <v>Alberto Giuffrida2018</v>
      </c>
      <c r="AC41" s="39" t="str">
        <f t="shared" si="13"/>
        <v>Alberto Giuffrida2019</v>
      </c>
      <c r="AD41" s="39" t="str">
        <f t="shared" si="14"/>
        <v>Alberto Giuffrida2020</v>
      </c>
    </row>
    <row r="42" spans="1:30" x14ac:dyDescent="0.25">
      <c r="A42" s="26" t="s">
        <v>217</v>
      </c>
      <c r="B42" s="27">
        <v>43191</v>
      </c>
      <c r="C42" s="27">
        <v>43921</v>
      </c>
      <c r="D42" s="26" t="s">
        <v>35</v>
      </c>
      <c r="E42" s="26" t="s">
        <v>17</v>
      </c>
      <c r="F42" s="38" t="str">
        <f t="shared" si="4"/>
        <v/>
      </c>
      <c r="G42" s="38" t="str">
        <f t="shared" si="5"/>
        <v>ACTIVE</v>
      </c>
      <c r="H42" s="38" t="str">
        <f t="shared" si="6"/>
        <v>ACTIVE</v>
      </c>
      <c r="I42" s="38" t="str">
        <f t="shared" si="1"/>
        <v>ACTIVE</v>
      </c>
      <c r="J42" s="34"/>
      <c r="K42" s="34" t="str">
        <f t="shared" si="7"/>
        <v/>
      </c>
      <c r="L42" s="34" t="str">
        <f t="shared" si="8"/>
        <v/>
      </c>
      <c r="M42" s="34" t="str">
        <f t="shared" si="9"/>
        <v/>
      </c>
      <c r="N42" s="34" t="str">
        <f t="shared" si="10"/>
        <v/>
      </c>
      <c r="O42" s="34"/>
      <c r="P42" s="8"/>
      <c r="Q42" s="21" t="s">
        <v>51</v>
      </c>
      <c r="R42" s="31"/>
      <c r="S42" s="8"/>
      <c r="AA42" s="39" t="str">
        <f t="shared" si="11"/>
        <v/>
      </c>
      <c r="AB42" s="39" t="str">
        <f t="shared" si="12"/>
        <v>Alberto Giuffrida2018</v>
      </c>
      <c r="AC42" s="39" t="str">
        <f t="shared" si="13"/>
        <v>Alberto Giuffrida2019</v>
      </c>
      <c r="AD42" s="39" t="str">
        <f t="shared" si="14"/>
        <v>Alberto Giuffrida2020</v>
      </c>
    </row>
    <row r="43" spans="1:30" x14ac:dyDescent="0.25">
      <c r="A43" s="26" t="s">
        <v>217</v>
      </c>
      <c r="B43" s="27">
        <v>43191</v>
      </c>
      <c r="C43" s="27">
        <v>43921</v>
      </c>
      <c r="D43" s="26" t="s">
        <v>35</v>
      </c>
      <c r="E43" s="26" t="s">
        <v>17</v>
      </c>
      <c r="F43" s="38" t="str">
        <f t="shared" si="4"/>
        <v/>
      </c>
      <c r="G43" s="38" t="str">
        <f t="shared" si="5"/>
        <v>ACTIVE</v>
      </c>
      <c r="H43" s="38" t="str">
        <f t="shared" si="6"/>
        <v>ACTIVE</v>
      </c>
      <c r="I43" s="38" t="str">
        <f t="shared" si="1"/>
        <v>ACTIVE</v>
      </c>
      <c r="J43" s="34"/>
      <c r="K43" s="34" t="str">
        <f t="shared" si="7"/>
        <v/>
      </c>
      <c r="L43" s="34" t="str">
        <f t="shared" si="8"/>
        <v/>
      </c>
      <c r="M43" s="34" t="str">
        <f t="shared" si="9"/>
        <v/>
      </c>
      <c r="N43" s="34" t="str">
        <f t="shared" si="10"/>
        <v/>
      </c>
      <c r="O43" s="34"/>
      <c r="P43" s="8"/>
      <c r="Q43" s="21" t="s">
        <v>52</v>
      </c>
      <c r="R43" s="31"/>
      <c r="S43" s="8"/>
      <c r="AA43" s="39" t="str">
        <f t="shared" si="11"/>
        <v/>
      </c>
      <c r="AB43" s="39" t="str">
        <f t="shared" si="12"/>
        <v>Alberto Giuffrida2018</v>
      </c>
      <c r="AC43" s="39" t="str">
        <f t="shared" si="13"/>
        <v>Alberto Giuffrida2019</v>
      </c>
      <c r="AD43" s="39" t="str">
        <f t="shared" si="14"/>
        <v>Alberto Giuffrida2020</v>
      </c>
    </row>
    <row r="44" spans="1:30" x14ac:dyDescent="0.25">
      <c r="A44" s="26" t="s">
        <v>217</v>
      </c>
      <c r="B44" s="27">
        <v>43191</v>
      </c>
      <c r="C44" s="27">
        <v>43921</v>
      </c>
      <c r="D44" s="26" t="s">
        <v>35</v>
      </c>
      <c r="E44" s="26" t="s">
        <v>17</v>
      </c>
      <c r="F44" s="38" t="str">
        <f t="shared" si="4"/>
        <v/>
      </c>
      <c r="G44" s="38" t="str">
        <f t="shared" si="5"/>
        <v>ACTIVE</v>
      </c>
      <c r="H44" s="38" t="str">
        <f t="shared" si="6"/>
        <v>ACTIVE</v>
      </c>
      <c r="I44" s="38" t="str">
        <f t="shared" si="1"/>
        <v>ACTIVE</v>
      </c>
      <c r="J44" s="34"/>
      <c r="K44" s="34" t="str">
        <f t="shared" si="7"/>
        <v/>
      </c>
      <c r="L44" s="34" t="str">
        <f t="shared" si="8"/>
        <v/>
      </c>
      <c r="M44" s="34" t="str">
        <f t="shared" si="9"/>
        <v/>
      </c>
      <c r="N44" s="34" t="str">
        <f t="shared" si="10"/>
        <v/>
      </c>
      <c r="O44" s="34"/>
      <c r="P44" s="8"/>
      <c r="Q44" s="21" t="s">
        <v>53</v>
      </c>
      <c r="R44" s="31"/>
      <c r="S44" s="8"/>
      <c r="AA44" s="39" t="str">
        <f t="shared" si="11"/>
        <v/>
      </c>
      <c r="AB44" s="39" t="str">
        <f t="shared" si="12"/>
        <v>Alberto Giuffrida2018</v>
      </c>
      <c r="AC44" s="39" t="str">
        <f t="shared" si="13"/>
        <v>Alberto Giuffrida2019</v>
      </c>
      <c r="AD44" s="39" t="str">
        <f t="shared" si="14"/>
        <v>Alberto Giuffrida2020</v>
      </c>
    </row>
    <row r="45" spans="1:30" x14ac:dyDescent="0.25">
      <c r="A45" s="26" t="s">
        <v>119</v>
      </c>
      <c r="B45" s="27">
        <v>42370</v>
      </c>
      <c r="C45" s="27">
        <v>43101</v>
      </c>
      <c r="D45" s="26" t="s">
        <v>45</v>
      </c>
      <c r="E45" s="26" t="s">
        <v>7</v>
      </c>
      <c r="F45" s="38" t="str">
        <f t="shared" si="4"/>
        <v>ACTIVE</v>
      </c>
      <c r="G45" s="38" t="str">
        <f t="shared" si="5"/>
        <v/>
      </c>
      <c r="H45" s="38" t="str">
        <f t="shared" si="6"/>
        <v/>
      </c>
      <c r="I45" s="38" t="str">
        <f t="shared" si="1"/>
        <v/>
      </c>
      <c r="J45" s="34"/>
      <c r="K45" s="34" t="str">
        <f t="shared" si="7"/>
        <v/>
      </c>
      <c r="L45" s="34" t="str">
        <f t="shared" si="8"/>
        <v/>
      </c>
      <c r="M45" s="34" t="str">
        <f t="shared" si="9"/>
        <v/>
      </c>
      <c r="N45" s="34" t="str">
        <f t="shared" si="10"/>
        <v/>
      </c>
      <c r="O45" s="34"/>
      <c r="P45" s="8"/>
      <c r="Q45" s="21" t="s">
        <v>54</v>
      </c>
      <c r="R45" s="31"/>
      <c r="S45" s="8"/>
      <c r="AA45" s="39" t="str">
        <f t="shared" si="11"/>
        <v>Ales Danismanlik Alper Karayama2017</v>
      </c>
      <c r="AB45" s="39" t="str">
        <f t="shared" si="12"/>
        <v/>
      </c>
      <c r="AC45" s="39" t="str">
        <f t="shared" si="13"/>
        <v/>
      </c>
      <c r="AD45" s="39" t="str">
        <f t="shared" si="14"/>
        <v/>
      </c>
    </row>
    <row r="46" spans="1:30" x14ac:dyDescent="0.25">
      <c r="A46" s="26" t="s">
        <v>119</v>
      </c>
      <c r="B46" s="27">
        <v>42370</v>
      </c>
      <c r="C46" s="27">
        <v>43101</v>
      </c>
      <c r="D46" s="26" t="s">
        <v>45</v>
      </c>
      <c r="E46" s="26" t="s">
        <v>7</v>
      </c>
      <c r="F46" s="38" t="str">
        <f t="shared" si="4"/>
        <v>ACTIVE</v>
      </c>
      <c r="G46" s="38" t="str">
        <f t="shared" si="5"/>
        <v/>
      </c>
      <c r="H46" s="38" t="str">
        <f t="shared" si="6"/>
        <v/>
      </c>
      <c r="I46" s="38" t="str">
        <f t="shared" si="1"/>
        <v/>
      </c>
      <c r="J46" s="34"/>
      <c r="K46" s="34" t="str">
        <f t="shared" si="7"/>
        <v/>
      </c>
      <c r="L46" s="34" t="str">
        <f t="shared" si="8"/>
        <v/>
      </c>
      <c r="M46" s="34" t="str">
        <f t="shared" si="9"/>
        <v/>
      </c>
      <c r="N46" s="34" t="str">
        <f t="shared" si="10"/>
        <v/>
      </c>
      <c r="O46" s="34"/>
      <c r="P46" s="8"/>
      <c r="Q46" s="21" t="s">
        <v>55</v>
      </c>
      <c r="R46" s="31"/>
      <c r="S46" s="8"/>
      <c r="AA46" s="39" t="str">
        <f t="shared" si="11"/>
        <v>Ales Danismanlik Alper Karayama2017</v>
      </c>
      <c r="AB46" s="39" t="str">
        <f t="shared" si="12"/>
        <v/>
      </c>
      <c r="AC46" s="39" t="str">
        <f t="shared" si="13"/>
        <v/>
      </c>
      <c r="AD46" s="39" t="str">
        <f t="shared" si="14"/>
        <v/>
      </c>
    </row>
    <row r="47" spans="1:30" x14ac:dyDescent="0.25">
      <c r="A47" s="26" t="s">
        <v>119</v>
      </c>
      <c r="B47" s="27">
        <v>42370</v>
      </c>
      <c r="C47" s="27">
        <v>43101</v>
      </c>
      <c r="D47" s="26" t="s">
        <v>45</v>
      </c>
      <c r="E47" s="26" t="s">
        <v>7</v>
      </c>
      <c r="F47" s="38" t="str">
        <f t="shared" si="4"/>
        <v>ACTIVE</v>
      </c>
      <c r="G47" s="38" t="str">
        <f t="shared" si="5"/>
        <v/>
      </c>
      <c r="H47" s="38" t="str">
        <f t="shared" si="6"/>
        <v/>
      </c>
      <c r="I47" s="38" t="str">
        <f t="shared" si="1"/>
        <v/>
      </c>
      <c r="J47" s="34"/>
      <c r="K47" s="34" t="str">
        <f t="shared" si="7"/>
        <v/>
      </c>
      <c r="L47" s="34" t="str">
        <f t="shared" si="8"/>
        <v/>
      </c>
      <c r="M47" s="34" t="str">
        <f t="shared" si="9"/>
        <v/>
      </c>
      <c r="N47" s="34" t="str">
        <f t="shared" si="10"/>
        <v/>
      </c>
      <c r="O47" s="34"/>
      <c r="P47" s="8"/>
      <c r="Q47" s="21" t="s">
        <v>56</v>
      </c>
      <c r="R47" s="31"/>
      <c r="S47" s="8"/>
      <c r="AA47" s="39" t="str">
        <f t="shared" si="11"/>
        <v>Ales Danismanlik Alper Karayama2017</v>
      </c>
      <c r="AB47" s="39" t="str">
        <f t="shared" si="12"/>
        <v/>
      </c>
      <c r="AC47" s="39" t="str">
        <f t="shared" si="13"/>
        <v/>
      </c>
      <c r="AD47" s="39" t="str">
        <f t="shared" si="14"/>
        <v/>
      </c>
    </row>
    <row r="48" spans="1:30" x14ac:dyDescent="0.25">
      <c r="A48" s="26" t="s">
        <v>119</v>
      </c>
      <c r="B48" s="27">
        <v>43629</v>
      </c>
      <c r="C48" s="27">
        <v>43831</v>
      </c>
      <c r="D48" s="26" t="s">
        <v>45</v>
      </c>
      <c r="E48" s="26" t="s">
        <v>20</v>
      </c>
      <c r="F48" s="38" t="str">
        <f t="shared" si="4"/>
        <v/>
      </c>
      <c r="G48" s="38" t="str">
        <f t="shared" si="5"/>
        <v/>
      </c>
      <c r="H48" s="38" t="str">
        <f t="shared" si="6"/>
        <v>ACTIVE</v>
      </c>
      <c r="I48" s="38" t="str">
        <f t="shared" si="1"/>
        <v/>
      </c>
      <c r="J48" s="34"/>
      <c r="K48" s="34" t="str">
        <f t="shared" si="7"/>
        <v/>
      </c>
      <c r="L48" s="34" t="str">
        <f t="shared" si="8"/>
        <v/>
      </c>
      <c r="M48" s="34" t="str">
        <f t="shared" si="9"/>
        <v/>
      </c>
      <c r="N48" s="34" t="str">
        <f t="shared" si="10"/>
        <v/>
      </c>
      <c r="O48" s="34"/>
      <c r="P48" s="8"/>
      <c r="Q48" s="21" t="s">
        <v>57</v>
      </c>
      <c r="R48" s="31"/>
      <c r="S48" s="8"/>
      <c r="AA48" s="39" t="str">
        <f t="shared" si="11"/>
        <v/>
      </c>
      <c r="AB48" s="39" t="str">
        <f t="shared" si="12"/>
        <v/>
      </c>
      <c r="AC48" s="39" t="str">
        <f t="shared" si="13"/>
        <v>Ales Danismanlik Alper Karayama2019</v>
      </c>
      <c r="AD48" s="39" t="str">
        <f t="shared" si="14"/>
        <v/>
      </c>
    </row>
    <row r="49" spans="1:30" x14ac:dyDescent="0.25">
      <c r="A49" s="26" t="s">
        <v>119</v>
      </c>
      <c r="B49" s="27">
        <v>43831</v>
      </c>
      <c r="C49" s="27">
        <v>44562</v>
      </c>
      <c r="D49" s="26" t="s">
        <v>45</v>
      </c>
      <c r="E49" s="26" t="s">
        <v>17</v>
      </c>
      <c r="F49" s="38" t="str">
        <f t="shared" si="4"/>
        <v/>
      </c>
      <c r="G49" s="38" t="str">
        <f t="shared" si="5"/>
        <v/>
      </c>
      <c r="H49" s="38" t="str">
        <f t="shared" si="6"/>
        <v/>
      </c>
      <c r="I49" s="38" t="str">
        <f t="shared" si="1"/>
        <v>ACTIVE</v>
      </c>
      <c r="J49" s="34"/>
      <c r="K49" s="34" t="str">
        <f t="shared" si="7"/>
        <v/>
      </c>
      <c r="L49" s="34" t="str">
        <f t="shared" si="8"/>
        <v/>
      </c>
      <c r="M49" s="34" t="str">
        <f t="shared" si="9"/>
        <v/>
      </c>
      <c r="N49" s="34" t="str">
        <f t="shared" si="10"/>
        <v/>
      </c>
      <c r="O49" s="34"/>
      <c r="P49" s="8"/>
      <c r="Q49" s="21" t="s">
        <v>58</v>
      </c>
      <c r="R49" s="31"/>
      <c r="S49" s="8"/>
      <c r="AA49" s="39" t="str">
        <f t="shared" si="11"/>
        <v/>
      </c>
      <c r="AB49" s="39" t="str">
        <f t="shared" si="12"/>
        <v/>
      </c>
      <c r="AC49" s="39" t="str">
        <f t="shared" si="13"/>
        <v/>
      </c>
      <c r="AD49" s="39" t="str">
        <f t="shared" si="14"/>
        <v>Ales Danismanlik Alper Karayama2020</v>
      </c>
    </row>
    <row r="50" spans="1:30" x14ac:dyDescent="0.25">
      <c r="A50" s="26" t="s">
        <v>119</v>
      </c>
      <c r="B50" s="27">
        <v>43831</v>
      </c>
      <c r="C50" s="27">
        <v>44562</v>
      </c>
      <c r="D50" s="26" t="s">
        <v>45</v>
      </c>
      <c r="E50" s="26" t="s">
        <v>17</v>
      </c>
      <c r="F50" s="38" t="str">
        <f t="shared" si="4"/>
        <v/>
      </c>
      <c r="G50" s="38" t="str">
        <f t="shared" si="5"/>
        <v/>
      </c>
      <c r="H50" s="38" t="str">
        <f t="shared" si="6"/>
        <v/>
      </c>
      <c r="I50" s="38" t="str">
        <f t="shared" si="1"/>
        <v>ACTIVE</v>
      </c>
      <c r="J50" s="34"/>
      <c r="K50" s="34" t="str">
        <f t="shared" si="7"/>
        <v/>
      </c>
      <c r="L50" s="34" t="str">
        <f t="shared" si="8"/>
        <v/>
      </c>
      <c r="M50" s="34" t="str">
        <f t="shared" si="9"/>
        <v/>
      </c>
      <c r="N50" s="34" t="str">
        <f t="shared" si="10"/>
        <v/>
      </c>
      <c r="O50" s="34"/>
      <c r="P50" s="8"/>
      <c r="Q50" s="21" t="s">
        <v>59</v>
      </c>
      <c r="R50" s="31"/>
      <c r="S50" s="8"/>
      <c r="AA50" s="39" t="str">
        <f t="shared" si="11"/>
        <v/>
      </c>
      <c r="AB50" s="39" t="str">
        <f t="shared" si="12"/>
        <v/>
      </c>
      <c r="AC50" s="39" t="str">
        <f t="shared" si="13"/>
        <v/>
      </c>
      <c r="AD50" s="39" t="str">
        <f t="shared" si="14"/>
        <v>Ales Danismanlik Alper Karayama2020</v>
      </c>
    </row>
    <row r="51" spans="1:30" x14ac:dyDescent="0.25">
      <c r="A51" s="26" t="s">
        <v>119</v>
      </c>
      <c r="B51" s="27">
        <v>43831</v>
      </c>
      <c r="C51" s="27">
        <v>44562</v>
      </c>
      <c r="D51" s="26" t="s">
        <v>45</v>
      </c>
      <c r="E51" s="26" t="s">
        <v>17</v>
      </c>
      <c r="F51" s="38" t="str">
        <f t="shared" si="4"/>
        <v/>
      </c>
      <c r="G51" s="38" t="str">
        <f t="shared" si="5"/>
        <v/>
      </c>
      <c r="H51" s="38" t="str">
        <f t="shared" si="6"/>
        <v/>
      </c>
      <c r="I51" s="38" t="str">
        <f t="shared" si="1"/>
        <v>ACTIVE</v>
      </c>
      <c r="J51" s="34"/>
      <c r="K51" s="34" t="str">
        <f t="shared" si="7"/>
        <v/>
      </c>
      <c r="L51" s="34" t="str">
        <f t="shared" si="8"/>
        <v/>
      </c>
      <c r="M51" s="34" t="str">
        <f t="shared" si="9"/>
        <v/>
      </c>
      <c r="N51" s="34" t="str">
        <f t="shared" si="10"/>
        <v/>
      </c>
      <c r="O51" s="34"/>
      <c r="P51" s="8"/>
      <c r="Q51" s="21" t="s">
        <v>61</v>
      </c>
      <c r="R51" s="31"/>
      <c r="S51" s="8"/>
      <c r="AA51" s="39" t="str">
        <f t="shared" si="11"/>
        <v/>
      </c>
      <c r="AB51" s="39" t="str">
        <f t="shared" si="12"/>
        <v/>
      </c>
      <c r="AC51" s="39" t="str">
        <f t="shared" si="13"/>
        <v/>
      </c>
      <c r="AD51" s="39" t="str">
        <f t="shared" si="14"/>
        <v>Ales Danismanlik Alper Karayama2020</v>
      </c>
    </row>
    <row r="52" spans="1:30" x14ac:dyDescent="0.25">
      <c r="A52" s="26" t="s">
        <v>119</v>
      </c>
      <c r="B52" s="27">
        <v>43831</v>
      </c>
      <c r="C52" s="27">
        <v>44562</v>
      </c>
      <c r="D52" s="26" t="s">
        <v>45</v>
      </c>
      <c r="E52" s="26" t="s">
        <v>17</v>
      </c>
      <c r="F52" s="38" t="str">
        <f t="shared" si="4"/>
        <v/>
      </c>
      <c r="G52" s="38" t="str">
        <f t="shared" si="5"/>
        <v/>
      </c>
      <c r="H52" s="38" t="str">
        <f t="shared" si="6"/>
        <v/>
      </c>
      <c r="I52" s="38" t="str">
        <f t="shared" si="1"/>
        <v>ACTIVE</v>
      </c>
      <c r="J52" s="34"/>
      <c r="K52" s="34" t="str">
        <f t="shared" si="7"/>
        <v/>
      </c>
      <c r="L52" s="34" t="str">
        <f t="shared" si="8"/>
        <v/>
      </c>
      <c r="M52" s="34" t="str">
        <f t="shared" si="9"/>
        <v/>
      </c>
      <c r="N52" s="34" t="str">
        <f t="shared" si="10"/>
        <v/>
      </c>
      <c r="O52" s="34"/>
      <c r="P52" s="8"/>
      <c r="Q52" s="21" t="s">
        <v>62</v>
      </c>
      <c r="R52" s="31"/>
      <c r="S52" s="8"/>
      <c r="AA52" s="39" t="str">
        <f t="shared" si="11"/>
        <v/>
      </c>
      <c r="AB52" s="39" t="str">
        <f t="shared" si="12"/>
        <v/>
      </c>
      <c r="AC52" s="39" t="str">
        <f t="shared" si="13"/>
        <v/>
      </c>
      <c r="AD52" s="39" t="str">
        <f t="shared" si="14"/>
        <v>Ales Danismanlik Alper Karayama2020</v>
      </c>
    </row>
    <row r="53" spans="1:30" x14ac:dyDescent="0.25">
      <c r="A53" s="26" t="s">
        <v>119</v>
      </c>
      <c r="B53" s="27">
        <v>43831</v>
      </c>
      <c r="C53" s="27">
        <v>44562</v>
      </c>
      <c r="D53" s="26" t="s">
        <v>45</v>
      </c>
      <c r="E53" s="26" t="s">
        <v>17</v>
      </c>
      <c r="F53" s="38" t="str">
        <f t="shared" si="4"/>
        <v/>
      </c>
      <c r="G53" s="38" t="str">
        <f t="shared" si="5"/>
        <v/>
      </c>
      <c r="H53" s="38" t="str">
        <f t="shared" si="6"/>
        <v/>
      </c>
      <c r="I53" s="38" t="str">
        <f t="shared" si="1"/>
        <v>ACTIVE</v>
      </c>
      <c r="J53" s="34"/>
      <c r="K53" s="34" t="str">
        <f t="shared" si="7"/>
        <v/>
      </c>
      <c r="L53" s="34" t="str">
        <f t="shared" si="8"/>
        <v/>
      </c>
      <c r="M53" s="34" t="str">
        <f t="shared" si="9"/>
        <v/>
      </c>
      <c r="N53" s="34" t="str">
        <f t="shared" si="10"/>
        <v/>
      </c>
      <c r="O53" s="34"/>
      <c r="P53" s="8"/>
      <c r="Q53" s="21" t="s">
        <v>63</v>
      </c>
      <c r="R53" s="31"/>
      <c r="S53" s="8"/>
      <c r="AA53" s="39" t="str">
        <f t="shared" si="11"/>
        <v/>
      </c>
      <c r="AB53" s="39" t="str">
        <f t="shared" si="12"/>
        <v/>
      </c>
      <c r="AC53" s="39" t="str">
        <f t="shared" si="13"/>
        <v/>
      </c>
      <c r="AD53" s="39" t="str">
        <f t="shared" si="14"/>
        <v>Ales Danismanlik Alper Karayama2020</v>
      </c>
    </row>
    <row r="54" spans="1:30" x14ac:dyDescent="0.25">
      <c r="A54" s="26" t="s">
        <v>119</v>
      </c>
      <c r="B54" s="27">
        <v>43831</v>
      </c>
      <c r="C54" s="27">
        <v>44562</v>
      </c>
      <c r="D54" s="26" t="s">
        <v>45</v>
      </c>
      <c r="E54" s="26" t="s">
        <v>17</v>
      </c>
      <c r="F54" s="38" t="str">
        <f t="shared" si="4"/>
        <v/>
      </c>
      <c r="G54" s="38" t="str">
        <f t="shared" si="5"/>
        <v/>
      </c>
      <c r="H54" s="38" t="str">
        <f t="shared" si="6"/>
        <v/>
      </c>
      <c r="I54" s="38" t="str">
        <f t="shared" si="1"/>
        <v>ACTIVE</v>
      </c>
      <c r="J54" s="34"/>
      <c r="K54" s="34" t="str">
        <f t="shared" si="7"/>
        <v/>
      </c>
      <c r="L54" s="34" t="str">
        <f t="shared" si="8"/>
        <v/>
      </c>
      <c r="M54" s="34" t="str">
        <f t="shared" si="9"/>
        <v/>
      </c>
      <c r="N54" s="34" t="str">
        <f t="shared" si="10"/>
        <v/>
      </c>
      <c r="O54" s="34"/>
      <c r="P54" s="8"/>
      <c r="Q54" s="21" t="s">
        <v>64</v>
      </c>
      <c r="R54" s="31"/>
      <c r="S54" s="8"/>
      <c r="AA54" s="39" t="str">
        <f t="shared" si="11"/>
        <v/>
      </c>
      <c r="AB54" s="39" t="str">
        <f t="shared" si="12"/>
        <v/>
      </c>
      <c r="AC54" s="39" t="str">
        <f t="shared" si="13"/>
        <v/>
      </c>
      <c r="AD54" s="39" t="str">
        <f t="shared" si="14"/>
        <v>Ales Danismanlik Alper Karayama2020</v>
      </c>
    </row>
    <row r="55" spans="1:30" x14ac:dyDescent="0.25">
      <c r="A55" s="26" t="s">
        <v>119</v>
      </c>
      <c r="B55" s="27">
        <v>43629</v>
      </c>
      <c r="C55" s="27">
        <v>43831</v>
      </c>
      <c r="D55" s="26" t="s">
        <v>45</v>
      </c>
      <c r="E55" s="26" t="s">
        <v>20</v>
      </c>
      <c r="F55" s="38" t="str">
        <f t="shared" si="4"/>
        <v/>
      </c>
      <c r="G55" s="38" t="str">
        <f t="shared" si="5"/>
        <v/>
      </c>
      <c r="H55" s="38" t="str">
        <f t="shared" si="6"/>
        <v>ACTIVE</v>
      </c>
      <c r="I55" s="38" t="str">
        <f t="shared" si="1"/>
        <v/>
      </c>
      <c r="J55" s="34"/>
      <c r="K55" s="34" t="str">
        <f t="shared" si="7"/>
        <v/>
      </c>
      <c r="L55" s="34" t="str">
        <f t="shared" si="8"/>
        <v/>
      </c>
      <c r="M55" s="34" t="str">
        <f t="shared" si="9"/>
        <v/>
      </c>
      <c r="N55" s="34" t="str">
        <f t="shared" si="10"/>
        <v/>
      </c>
      <c r="O55" s="34"/>
      <c r="P55" s="8"/>
      <c r="Q55" s="21" t="s">
        <v>65</v>
      </c>
      <c r="R55" s="31"/>
      <c r="S55" s="8"/>
      <c r="AA55" s="39" t="str">
        <f t="shared" si="11"/>
        <v/>
      </c>
      <c r="AB55" s="39" t="str">
        <f t="shared" si="12"/>
        <v/>
      </c>
      <c r="AC55" s="39" t="str">
        <f t="shared" si="13"/>
        <v>Ales Danismanlik Alper Karayama2019</v>
      </c>
      <c r="AD55" s="39" t="str">
        <f t="shared" si="14"/>
        <v/>
      </c>
    </row>
    <row r="56" spans="1:30" x14ac:dyDescent="0.25">
      <c r="A56" s="26" t="s">
        <v>119</v>
      </c>
      <c r="B56" s="27">
        <v>43629</v>
      </c>
      <c r="C56" s="27">
        <v>43831</v>
      </c>
      <c r="D56" s="26" t="s">
        <v>45</v>
      </c>
      <c r="E56" s="26" t="s">
        <v>20</v>
      </c>
      <c r="F56" s="38" t="str">
        <f t="shared" si="4"/>
        <v/>
      </c>
      <c r="G56" s="38" t="str">
        <f t="shared" si="5"/>
        <v/>
      </c>
      <c r="H56" s="38" t="str">
        <f t="shared" si="6"/>
        <v>ACTIVE</v>
      </c>
      <c r="I56" s="38" t="str">
        <f t="shared" si="1"/>
        <v/>
      </c>
      <c r="J56" s="34"/>
      <c r="K56" s="34" t="str">
        <f t="shared" si="7"/>
        <v/>
      </c>
      <c r="L56" s="34" t="str">
        <f t="shared" si="8"/>
        <v/>
      </c>
      <c r="M56" s="34" t="str">
        <f t="shared" si="9"/>
        <v/>
      </c>
      <c r="N56" s="34" t="str">
        <f t="shared" si="10"/>
        <v/>
      </c>
      <c r="O56" s="34"/>
      <c r="P56" s="8"/>
      <c r="Q56" s="21" t="s">
        <v>66</v>
      </c>
      <c r="R56" s="31"/>
      <c r="S56" s="8"/>
      <c r="AA56" s="39" t="str">
        <f t="shared" si="11"/>
        <v/>
      </c>
      <c r="AB56" s="39" t="str">
        <f t="shared" si="12"/>
        <v/>
      </c>
      <c r="AC56" s="39" t="str">
        <f t="shared" si="13"/>
        <v>Ales Danismanlik Alper Karayama2019</v>
      </c>
      <c r="AD56" s="39" t="str">
        <f t="shared" si="14"/>
        <v/>
      </c>
    </row>
    <row r="57" spans="1:30" x14ac:dyDescent="0.25">
      <c r="A57" s="26" t="s">
        <v>119</v>
      </c>
      <c r="B57" s="27">
        <v>43629</v>
      </c>
      <c r="C57" s="27">
        <v>43831</v>
      </c>
      <c r="D57" s="26" t="s">
        <v>45</v>
      </c>
      <c r="E57" s="26" t="s">
        <v>20</v>
      </c>
      <c r="F57" s="38" t="str">
        <f t="shared" si="4"/>
        <v/>
      </c>
      <c r="G57" s="38" t="str">
        <f t="shared" si="5"/>
        <v/>
      </c>
      <c r="H57" s="38" t="str">
        <f t="shared" si="6"/>
        <v>ACTIVE</v>
      </c>
      <c r="I57" s="38" t="str">
        <f t="shared" si="1"/>
        <v/>
      </c>
      <c r="J57" s="34"/>
      <c r="K57" s="34" t="str">
        <f t="shared" si="7"/>
        <v/>
      </c>
      <c r="L57" s="34" t="str">
        <f t="shared" si="8"/>
        <v/>
      </c>
      <c r="M57" s="34" t="str">
        <f t="shared" si="9"/>
        <v/>
      </c>
      <c r="N57" s="34" t="str">
        <f t="shared" si="10"/>
        <v/>
      </c>
      <c r="O57" s="34"/>
      <c r="P57" s="8"/>
      <c r="Q57" s="21" t="s">
        <v>67</v>
      </c>
      <c r="R57" s="31"/>
      <c r="S57" s="8"/>
      <c r="AA57" s="39" t="str">
        <f t="shared" si="11"/>
        <v/>
      </c>
      <c r="AB57" s="39" t="str">
        <f t="shared" si="12"/>
        <v/>
      </c>
      <c r="AC57" s="39" t="str">
        <f t="shared" si="13"/>
        <v>Ales Danismanlik Alper Karayama2019</v>
      </c>
      <c r="AD57" s="39" t="str">
        <f t="shared" si="14"/>
        <v/>
      </c>
    </row>
    <row r="58" spans="1:30" x14ac:dyDescent="0.25">
      <c r="A58" s="26" t="s">
        <v>168</v>
      </c>
      <c r="B58" s="27">
        <v>42614</v>
      </c>
      <c r="C58" s="27">
        <v>43344</v>
      </c>
      <c r="D58" s="26" t="s">
        <v>6</v>
      </c>
      <c r="E58" s="26" t="s">
        <v>7</v>
      </c>
      <c r="F58" s="38" t="str">
        <f t="shared" si="4"/>
        <v>ACTIVE</v>
      </c>
      <c r="G58" s="38" t="str">
        <f t="shared" si="5"/>
        <v>ACTIVE</v>
      </c>
      <c r="H58" s="38" t="str">
        <f t="shared" si="6"/>
        <v/>
      </c>
      <c r="I58" s="38" t="str">
        <f t="shared" si="1"/>
        <v/>
      </c>
      <c r="J58" s="34"/>
      <c r="K58" s="34" t="str">
        <f t="shared" si="7"/>
        <v>EC</v>
      </c>
      <c r="L58" s="34" t="str">
        <f t="shared" si="8"/>
        <v>EC</v>
      </c>
      <c r="M58" s="34" t="str">
        <f t="shared" si="9"/>
        <v/>
      </c>
      <c r="N58" s="34" t="str">
        <f t="shared" si="10"/>
        <v/>
      </c>
      <c r="O58" s="34"/>
      <c r="P58" s="8"/>
      <c r="Q58" s="21" t="s">
        <v>68</v>
      </c>
      <c r="R58" s="31"/>
      <c r="S58" s="8"/>
      <c r="AA58" s="39" t="str">
        <f t="shared" si="11"/>
        <v>Alma Mater Consult LLC2017</v>
      </c>
      <c r="AB58" s="39" t="str">
        <f t="shared" si="12"/>
        <v>Alma Mater Consult LLC2018</v>
      </c>
      <c r="AC58" s="39" t="str">
        <f t="shared" si="13"/>
        <v/>
      </c>
      <c r="AD58" s="39" t="str">
        <f t="shared" si="14"/>
        <v/>
      </c>
    </row>
    <row r="59" spans="1:30" x14ac:dyDescent="0.25">
      <c r="A59" s="26" t="s">
        <v>367</v>
      </c>
      <c r="B59" s="27">
        <v>43619</v>
      </c>
      <c r="C59" s="27">
        <v>44350</v>
      </c>
      <c r="D59" s="26" t="s">
        <v>45</v>
      </c>
      <c r="E59" s="26" t="s">
        <v>17</v>
      </c>
      <c r="F59" s="38" t="str">
        <f t="shared" si="4"/>
        <v/>
      </c>
      <c r="G59" s="38" t="str">
        <f t="shared" si="5"/>
        <v/>
      </c>
      <c r="H59" s="38" t="str">
        <f t="shared" si="6"/>
        <v>ACTIVE</v>
      </c>
      <c r="I59" s="38" t="str">
        <f t="shared" si="1"/>
        <v>ACTIVE</v>
      </c>
      <c r="J59" s="34"/>
      <c r="K59" s="34" t="str">
        <f t="shared" si="7"/>
        <v/>
      </c>
      <c r="L59" s="34" t="str">
        <f t="shared" si="8"/>
        <v/>
      </c>
      <c r="M59" s="34" t="str">
        <f t="shared" si="9"/>
        <v/>
      </c>
      <c r="N59" s="34" t="str">
        <f t="shared" si="10"/>
        <v/>
      </c>
      <c r="O59" s="34"/>
      <c r="P59" s="8"/>
      <c r="Q59" s="21" t="s">
        <v>69</v>
      </c>
      <c r="R59" s="31"/>
      <c r="S59" s="8"/>
      <c r="AA59" s="39" t="str">
        <f t="shared" si="11"/>
        <v/>
      </c>
      <c r="AB59" s="39" t="str">
        <f t="shared" si="12"/>
        <v/>
      </c>
      <c r="AC59" s="39" t="str">
        <f t="shared" si="13"/>
        <v>Alpha International LLC2019</v>
      </c>
      <c r="AD59" s="39" t="str">
        <f t="shared" si="14"/>
        <v>Alpha International LLC2020</v>
      </c>
    </row>
    <row r="60" spans="1:30" x14ac:dyDescent="0.25">
      <c r="A60" s="26" t="s">
        <v>367</v>
      </c>
      <c r="B60" s="27">
        <v>43619</v>
      </c>
      <c r="C60" s="27">
        <v>44350</v>
      </c>
      <c r="D60" s="26" t="s">
        <v>45</v>
      </c>
      <c r="E60" s="26" t="s">
        <v>17</v>
      </c>
      <c r="F60" s="38" t="str">
        <f t="shared" si="4"/>
        <v/>
      </c>
      <c r="G60" s="38" t="str">
        <f t="shared" si="5"/>
        <v/>
      </c>
      <c r="H60" s="38" t="str">
        <f t="shared" si="6"/>
        <v>ACTIVE</v>
      </c>
      <c r="I60" s="38" t="str">
        <f t="shared" si="1"/>
        <v>ACTIVE</v>
      </c>
      <c r="J60" s="34"/>
      <c r="K60" s="34" t="str">
        <f t="shared" si="7"/>
        <v/>
      </c>
      <c r="L60" s="34" t="str">
        <f t="shared" si="8"/>
        <v/>
      </c>
      <c r="M60" s="34" t="str">
        <f t="shared" si="9"/>
        <v/>
      </c>
      <c r="N60" s="34" t="str">
        <f t="shared" si="10"/>
        <v/>
      </c>
      <c r="O60" s="34"/>
      <c r="P60" s="8"/>
      <c r="Q60" s="21" t="s">
        <v>70</v>
      </c>
      <c r="R60" s="31"/>
      <c r="S60" s="8"/>
      <c r="AA60" s="39" t="str">
        <f t="shared" si="11"/>
        <v/>
      </c>
      <c r="AB60" s="39" t="str">
        <f t="shared" si="12"/>
        <v/>
      </c>
      <c r="AC60" s="39" t="str">
        <f t="shared" si="13"/>
        <v>Alpha International LLC2019</v>
      </c>
      <c r="AD60" s="39" t="str">
        <f t="shared" si="14"/>
        <v>Alpha International LLC2020</v>
      </c>
    </row>
    <row r="61" spans="1:30" x14ac:dyDescent="0.25">
      <c r="A61" s="26" t="s">
        <v>367</v>
      </c>
      <c r="B61" s="27">
        <v>43619</v>
      </c>
      <c r="C61" s="27">
        <v>44350</v>
      </c>
      <c r="D61" s="26" t="s">
        <v>45</v>
      </c>
      <c r="E61" s="26" t="s">
        <v>17</v>
      </c>
      <c r="F61" s="38" t="str">
        <f t="shared" si="4"/>
        <v/>
      </c>
      <c r="G61" s="38" t="str">
        <f t="shared" si="5"/>
        <v/>
      </c>
      <c r="H61" s="38" t="str">
        <f t="shared" si="6"/>
        <v>ACTIVE</v>
      </c>
      <c r="I61" s="38" t="str">
        <f t="shared" si="1"/>
        <v>ACTIVE</v>
      </c>
      <c r="J61" s="34"/>
      <c r="K61" s="34" t="str">
        <f t="shared" si="7"/>
        <v/>
      </c>
      <c r="L61" s="34" t="str">
        <f t="shared" si="8"/>
        <v/>
      </c>
      <c r="M61" s="34" t="str">
        <f t="shared" si="9"/>
        <v/>
      </c>
      <c r="N61" s="34" t="str">
        <f t="shared" si="10"/>
        <v/>
      </c>
      <c r="O61" s="34"/>
      <c r="P61" s="8"/>
      <c r="Q61" s="21" t="s">
        <v>71</v>
      </c>
      <c r="R61" s="31"/>
      <c r="S61" s="8"/>
      <c r="AA61" s="39" t="str">
        <f t="shared" si="11"/>
        <v/>
      </c>
      <c r="AB61" s="39" t="str">
        <f t="shared" si="12"/>
        <v/>
      </c>
      <c r="AC61" s="39" t="str">
        <f t="shared" si="13"/>
        <v>Alpha International LLC2019</v>
      </c>
      <c r="AD61" s="39" t="str">
        <f t="shared" si="14"/>
        <v>Alpha International LLC2020</v>
      </c>
    </row>
    <row r="62" spans="1:30" x14ac:dyDescent="0.25">
      <c r="A62" s="26" t="s">
        <v>367</v>
      </c>
      <c r="B62" s="27">
        <v>43619</v>
      </c>
      <c r="C62" s="27">
        <v>44350</v>
      </c>
      <c r="D62" s="26" t="s">
        <v>45</v>
      </c>
      <c r="E62" s="26" t="s">
        <v>17</v>
      </c>
      <c r="F62" s="38" t="str">
        <f t="shared" si="4"/>
        <v/>
      </c>
      <c r="G62" s="38" t="str">
        <f t="shared" si="5"/>
        <v/>
      </c>
      <c r="H62" s="38" t="str">
        <f t="shared" si="6"/>
        <v>ACTIVE</v>
      </c>
      <c r="I62" s="38" t="str">
        <f t="shared" si="1"/>
        <v>ACTIVE</v>
      </c>
      <c r="J62" s="34"/>
      <c r="K62" s="34" t="str">
        <f t="shared" si="7"/>
        <v/>
      </c>
      <c r="L62" s="34" t="str">
        <f t="shared" si="8"/>
        <v/>
      </c>
      <c r="M62" s="34" t="str">
        <f t="shared" si="9"/>
        <v/>
      </c>
      <c r="N62" s="34" t="str">
        <f t="shared" si="10"/>
        <v/>
      </c>
      <c r="O62" s="34"/>
      <c r="P62" s="8"/>
      <c r="Q62" s="21" t="s">
        <v>72</v>
      </c>
      <c r="R62" s="31"/>
      <c r="S62" s="8"/>
      <c r="AA62" s="39" t="str">
        <f t="shared" si="11"/>
        <v/>
      </c>
      <c r="AB62" s="39" t="str">
        <f t="shared" si="12"/>
        <v/>
      </c>
      <c r="AC62" s="39" t="str">
        <f t="shared" si="13"/>
        <v>Alpha International LLC2019</v>
      </c>
      <c r="AD62" s="39" t="str">
        <f t="shared" si="14"/>
        <v>Alpha International LLC2020</v>
      </c>
    </row>
    <row r="63" spans="1:30" x14ac:dyDescent="0.25">
      <c r="A63" s="26" t="s">
        <v>117</v>
      </c>
      <c r="B63" s="27">
        <v>42370</v>
      </c>
      <c r="C63" s="27">
        <v>43101</v>
      </c>
      <c r="D63" s="26" t="s">
        <v>6</v>
      </c>
      <c r="E63" s="26" t="s">
        <v>7</v>
      </c>
      <c r="F63" s="38" t="str">
        <f t="shared" si="4"/>
        <v>ACTIVE</v>
      </c>
      <c r="G63" s="38" t="str">
        <f t="shared" si="5"/>
        <v/>
      </c>
      <c r="H63" s="38" t="str">
        <f t="shared" si="6"/>
        <v/>
      </c>
      <c r="I63" s="38" t="str">
        <f t="shared" si="1"/>
        <v/>
      </c>
      <c r="J63" s="34"/>
      <c r="K63" s="34" t="str">
        <f t="shared" si="7"/>
        <v>EC</v>
      </c>
      <c r="L63" s="34" t="str">
        <f t="shared" si="8"/>
        <v/>
      </c>
      <c r="M63" s="34" t="str">
        <f t="shared" si="9"/>
        <v/>
      </c>
      <c r="N63" s="34" t="str">
        <f t="shared" si="10"/>
        <v/>
      </c>
      <c r="O63" s="34"/>
      <c r="P63" s="8"/>
      <c r="Q63" s="21" t="s">
        <v>73</v>
      </c>
      <c r="R63" s="31"/>
      <c r="S63" s="8"/>
      <c r="AA63" s="39" t="str">
        <f t="shared" si="11"/>
        <v>ALTERNATIF Education Counselling Services2017</v>
      </c>
      <c r="AB63" s="39" t="str">
        <f t="shared" si="12"/>
        <v/>
      </c>
      <c r="AC63" s="39" t="str">
        <f t="shared" si="13"/>
        <v/>
      </c>
      <c r="AD63" s="39" t="str">
        <f t="shared" si="14"/>
        <v/>
      </c>
    </row>
    <row r="64" spans="1:30" x14ac:dyDescent="0.25">
      <c r="A64" s="26" t="s">
        <v>117</v>
      </c>
      <c r="B64" s="27">
        <v>42370</v>
      </c>
      <c r="C64" s="27">
        <v>43101</v>
      </c>
      <c r="D64" s="26" t="s">
        <v>6</v>
      </c>
      <c r="E64" s="26" t="s">
        <v>7</v>
      </c>
      <c r="F64" s="38" t="str">
        <f t="shared" si="4"/>
        <v>ACTIVE</v>
      </c>
      <c r="G64" s="38" t="str">
        <f t="shared" si="5"/>
        <v/>
      </c>
      <c r="H64" s="38" t="str">
        <f t="shared" si="6"/>
        <v/>
      </c>
      <c r="I64" s="38" t="str">
        <f t="shared" si="1"/>
        <v/>
      </c>
      <c r="J64" s="34"/>
      <c r="K64" s="34" t="str">
        <f t="shared" si="7"/>
        <v>EC</v>
      </c>
      <c r="L64" s="34" t="str">
        <f t="shared" si="8"/>
        <v/>
      </c>
      <c r="M64" s="34" t="str">
        <f t="shared" si="9"/>
        <v/>
      </c>
      <c r="N64" s="34" t="str">
        <f t="shared" si="10"/>
        <v/>
      </c>
      <c r="O64" s="34"/>
      <c r="P64" s="8"/>
      <c r="Q64" s="21" t="s">
        <v>74</v>
      </c>
      <c r="R64" s="31"/>
      <c r="S64" s="8"/>
      <c r="AA64" s="39" t="str">
        <f t="shared" si="11"/>
        <v>ALTERNATIF Education Counselling Services2017</v>
      </c>
      <c r="AB64" s="39" t="str">
        <f t="shared" si="12"/>
        <v/>
      </c>
      <c r="AC64" s="39" t="str">
        <f t="shared" si="13"/>
        <v/>
      </c>
      <c r="AD64" s="39" t="str">
        <f t="shared" si="14"/>
        <v/>
      </c>
    </row>
    <row r="65" spans="1:30" x14ac:dyDescent="0.25">
      <c r="A65" s="26" t="s">
        <v>117</v>
      </c>
      <c r="B65" s="27">
        <v>42370</v>
      </c>
      <c r="C65" s="27">
        <v>43101</v>
      </c>
      <c r="D65" s="26" t="s">
        <v>6</v>
      </c>
      <c r="E65" s="26" t="s">
        <v>20</v>
      </c>
      <c r="F65" s="38" t="str">
        <f t="shared" si="4"/>
        <v>ACTIVE</v>
      </c>
      <c r="G65" s="38" t="str">
        <f t="shared" si="5"/>
        <v/>
      </c>
      <c r="H65" s="38" t="str">
        <f t="shared" si="6"/>
        <v/>
      </c>
      <c r="I65" s="38" t="str">
        <f t="shared" si="1"/>
        <v/>
      </c>
      <c r="J65" s="34"/>
      <c r="K65" s="34" t="str">
        <f t="shared" si="7"/>
        <v>EC</v>
      </c>
      <c r="L65" s="34" t="str">
        <f t="shared" si="8"/>
        <v/>
      </c>
      <c r="M65" s="34" t="str">
        <f t="shared" si="9"/>
        <v/>
      </c>
      <c r="N65" s="34" t="str">
        <f t="shared" si="10"/>
        <v/>
      </c>
      <c r="O65" s="34"/>
      <c r="P65" s="8"/>
      <c r="Q65" s="21" t="s">
        <v>75</v>
      </c>
      <c r="R65" s="31"/>
      <c r="S65" s="8"/>
      <c r="AA65" s="39" t="str">
        <f t="shared" si="11"/>
        <v>ALTERNATIF Education Counselling Services2017</v>
      </c>
      <c r="AB65" s="39" t="str">
        <f t="shared" si="12"/>
        <v/>
      </c>
      <c r="AC65" s="39" t="str">
        <f t="shared" si="13"/>
        <v/>
      </c>
      <c r="AD65" s="39" t="str">
        <f t="shared" si="14"/>
        <v/>
      </c>
    </row>
    <row r="66" spans="1:30" x14ac:dyDescent="0.25">
      <c r="A66" s="26" t="s">
        <v>202</v>
      </c>
      <c r="B66" s="27">
        <v>43374</v>
      </c>
      <c r="C66" s="27">
        <v>44104</v>
      </c>
      <c r="D66" s="26" t="s">
        <v>35</v>
      </c>
      <c r="E66" s="26" t="s">
        <v>17</v>
      </c>
      <c r="F66" s="38" t="str">
        <f t="shared" si="4"/>
        <v/>
      </c>
      <c r="G66" s="38" t="str">
        <f t="shared" si="5"/>
        <v>ACTIVE</v>
      </c>
      <c r="H66" s="38" t="str">
        <f t="shared" si="6"/>
        <v>ACTIVE</v>
      </c>
      <c r="I66" s="38" t="str">
        <f t="shared" si="1"/>
        <v>ACTIVE</v>
      </c>
      <c r="J66" s="34"/>
      <c r="K66" s="34" t="str">
        <f t="shared" si="7"/>
        <v/>
      </c>
      <c r="L66" s="34" t="str">
        <f t="shared" si="8"/>
        <v/>
      </c>
      <c r="M66" s="34" t="str">
        <f t="shared" si="9"/>
        <v/>
      </c>
      <c r="N66" s="34" t="str">
        <f t="shared" si="10"/>
        <v/>
      </c>
      <c r="O66" s="34"/>
      <c r="P66" s="8"/>
      <c r="Q66" s="21" t="s">
        <v>76</v>
      </c>
      <c r="R66" s="31"/>
      <c r="S66" s="8"/>
      <c r="AA66" s="39" t="str">
        <f t="shared" si="11"/>
        <v/>
      </c>
      <c r="AB66" s="39" t="str">
        <f t="shared" si="12"/>
        <v>Amanda Nicole Miller2018</v>
      </c>
      <c r="AC66" s="39" t="str">
        <f t="shared" si="13"/>
        <v>Amanda Nicole Miller2019</v>
      </c>
      <c r="AD66" s="39" t="str">
        <f t="shared" si="14"/>
        <v>Amanda Nicole Miller2020</v>
      </c>
    </row>
    <row r="67" spans="1:30" x14ac:dyDescent="0.25">
      <c r="A67" s="26" t="s">
        <v>202</v>
      </c>
      <c r="B67" s="27">
        <v>43374</v>
      </c>
      <c r="C67" s="27">
        <v>44104</v>
      </c>
      <c r="D67" s="26" t="s">
        <v>35</v>
      </c>
      <c r="E67" s="26" t="s">
        <v>17</v>
      </c>
      <c r="F67" s="38" t="str">
        <f t="shared" ref="F67:F130" si="19">IF(AND(YEAR(U$5)&gt;=YEAR($B67),YEAR(U$6)&lt;=YEAR($C67),DATE(F$1,1,1)&lt;&gt;$C67),"ACTIVE","")</f>
        <v/>
      </c>
      <c r="G67" s="38" t="str">
        <f t="shared" ref="G67:G130" si="20">IF(AND(YEAR(V$5)&gt;=YEAR($B67),YEAR(V$6)&lt;=YEAR($C67),DATE(G$1,1,1)&lt;&gt;$C67),"ACTIVE","")</f>
        <v>ACTIVE</v>
      </c>
      <c r="H67" s="38" t="str">
        <f t="shared" ref="H67:H130" si="21">IF(AND(YEAR(W$5)&gt;=YEAR($B67),YEAR(W$6)&lt;=YEAR($C67),DATE(H$1,1,1)&lt;&gt;$C67),"ACTIVE","")</f>
        <v>ACTIVE</v>
      </c>
      <c r="I67" s="38" t="str">
        <f t="shared" ref="I67:I130" si="22">IF(AND(YEAR(X$5)&gt;=YEAR($B67),YEAR(X$6)&lt;=YEAR($C67),DATE(I$1,1,1)&lt;&gt;$C67),"ACTIVE","")</f>
        <v>ACTIVE</v>
      </c>
      <c r="J67" s="34"/>
      <c r="K67" s="34" t="str">
        <f t="shared" ref="K67:K130" si="23">IF(F67="","",IF($D67=$U$3,"EC",""))</f>
        <v/>
      </c>
      <c r="L67" s="34" t="str">
        <f t="shared" ref="L67:L130" si="24">IF(G67="","",IF($D67=$U$3,"EC",""))</f>
        <v/>
      </c>
      <c r="M67" s="34" t="str">
        <f t="shared" ref="M67:M130" si="25">IF(H67="","",IF($D67=$U$3,"EC",""))</f>
        <v/>
      </c>
      <c r="N67" s="34" t="str">
        <f t="shared" ref="N67:N130" si="26">IF(I67="","",IF($D67=$U$3,"EC",""))</f>
        <v/>
      </c>
      <c r="O67" s="34"/>
      <c r="P67" s="8"/>
      <c r="Q67" s="21" t="s">
        <v>77</v>
      </c>
      <c r="R67" s="31"/>
      <c r="S67" s="8"/>
      <c r="AA67" s="39" t="str">
        <f t="shared" ref="AA67:AA130" si="27">IF(F67&lt;&gt;"",$A67&amp;F$1,"")</f>
        <v/>
      </c>
      <c r="AB67" s="39" t="str">
        <f t="shared" ref="AB67:AB130" si="28">IF(G67&lt;&gt;"",$A67&amp;G$1,"")</f>
        <v>Amanda Nicole Miller2018</v>
      </c>
      <c r="AC67" s="39" t="str">
        <f t="shared" ref="AC67:AC130" si="29">IF(H67&lt;&gt;"",$A67&amp;H$1,"")</f>
        <v>Amanda Nicole Miller2019</v>
      </c>
      <c r="AD67" s="39" t="str">
        <f t="shared" ref="AD67:AD130" si="30">IF(I67&lt;&gt;"",$A67&amp;I$1,"")</f>
        <v>Amanda Nicole Miller2020</v>
      </c>
    </row>
    <row r="68" spans="1:30" x14ac:dyDescent="0.25">
      <c r="A68" s="26" t="s">
        <v>202</v>
      </c>
      <c r="B68" s="27">
        <v>43374</v>
      </c>
      <c r="C68" s="27">
        <v>44104</v>
      </c>
      <c r="D68" s="26" t="s">
        <v>35</v>
      </c>
      <c r="E68" s="26" t="s">
        <v>17</v>
      </c>
      <c r="F68" s="38" t="str">
        <f t="shared" si="19"/>
        <v/>
      </c>
      <c r="G68" s="38" t="str">
        <f t="shared" si="20"/>
        <v>ACTIVE</v>
      </c>
      <c r="H68" s="38" t="str">
        <f t="shared" si="21"/>
        <v>ACTIVE</v>
      </c>
      <c r="I68" s="38" t="str">
        <f t="shared" si="22"/>
        <v>ACTIVE</v>
      </c>
      <c r="J68" s="34"/>
      <c r="K68" s="34" t="str">
        <f t="shared" si="23"/>
        <v/>
      </c>
      <c r="L68" s="34" t="str">
        <f t="shared" si="24"/>
        <v/>
      </c>
      <c r="M68" s="34" t="str">
        <f t="shared" si="25"/>
        <v/>
      </c>
      <c r="N68" s="34" t="str">
        <f t="shared" si="26"/>
        <v/>
      </c>
      <c r="O68" s="34"/>
      <c r="P68" s="8"/>
      <c r="Q68" s="21" t="s">
        <v>78</v>
      </c>
      <c r="R68" s="31"/>
      <c r="S68" s="8"/>
      <c r="AA68" s="39" t="str">
        <f t="shared" si="27"/>
        <v/>
      </c>
      <c r="AB68" s="39" t="str">
        <f t="shared" si="28"/>
        <v>Amanda Nicole Miller2018</v>
      </c>
      <c r="AC68" s="39" t="str">
        <f t="shared" si="29"/>
        <v>Amanda Nicole Miller2019</v>
      </c>
      <c r="AD68" s="39" t="str">
        <f t="shared" si="30"/>
        <v>Amanda Nicole Miller2020</v>
      </c>
    </row>
    <row r="69" spans="1:30" x14ac:dyDescent="0.25">
      <c r="A69" s="26" t="s">
        <v>202</v>
      </c>
      <c r="B69" s="27">
        <v>43374</v>
      </c>
      <c r="C69" s="27">
        <v>44104</v>
      </c>
      <c r="D69" s="26" t="s">
        <v>35</v>
      </c>
      <c r="E69" s="26" t="s">
        <v>17</v>
      </c>
      <c r="F69" s="38" t="str">
        <f t="shared" si="19"/>
        <v/>
      </c>
      <c r="G69" s="38" t="str">
        <f t="shared" si="20"/>
        <v>ACTIVE</v>
      </c>
      <c r="H69" s="38" t="str">
        <f t="shared" si="21"/>
        <v>ACTIVE</v>
      </c>
      <c r="I69" s="38" t="str">
        <f t="shared" si="22"/>
        <v>ACTIVE</v>
      </c>
      <c r="J69" s="34"/>
      <c r="K69" s="34" t="str">
        <f t="shared" si="23"/>
        <v/>
      </c>
      <c r="L69" s="34" t="str">
        <f t="shared" si="24"/>
        <v/>
      </c>
      <c r="M69" s="34" t="str">
        <f t="shared" si="25"/>
        <v/>
      </c>
      <c r="N69" s="34" t="str">
        <f t="shared" si="26"/>
        <v/>
      </c>
      <c r="O69" s="34"/>
      <c r="P69" s="8"/>
      <c r="Q69" s="21" t="s">
        <v>79</v>
      </c>
      <c r="R69" s="31"/>
      <c r="S69" s="8"/>
      <c r="AA69" s="39" t="str">
        <f t="shared" si="27"/>
        <v/>
      </c>
      <c r="AB69" s="39" t="str">
        <f t="shared" si="28"/>
        <v>Amanda Nicole Miller2018</v>
      </c>
      <c r="AC69" s="39" t="str">
        <f t="shared" si="29"/>
        <v>Amanda Nicole Miller2019</v>
      </c>
      <c r="AD69" s="39" t="str">
        <f t="shared" si="30"/>
        <v>Amanda Nicole Miller2020</v>
      </c>
    </row>
    <row r="70" spans="1:30" x14ac:dyDescent="0.25">
      <c r="A70" s="26" t="s">
        <v>133</v>
      </c>
      <c r="B70" s="27">
        <v>42370</v>
      </c>
      <c r="C70" s="27">
        <v>43831</v>
      </c>
      <c r="D70" s="26" t="s">
        <v>6</v>
      </c>
      <c r="E70" s="26" t="s">
        <v>7</v>
      </c>
      <c r="F70" s="38" t="str">
        <f t="shared" si="19"/>
        <v>ACTIVE</v>
      </c>
      <c r="G70" s="38" t="str">
        <f t="shared" si="20"/>
        <v>ACTIVE</v>
      </c>
      <c r="H70" s="38" t="str">
        <f t="shared" si="21"/>
        <v>ACTIVE</v>
      </c>
      <c r="I70" s="38" t="str">
        <f t="shared" si="22"/>
        <v/>
      </c>
      <c r="J70" s="34"/>
      <c r="K70" s="34" t="str">
        <f t="shared" si="23"/>
        <v>EC</v>
      </c>
      <c r="L70" s="34" t="str">
        <f t="shared" si="24"/>
        <v>EC</v>
      </c>
      <c r="M70" s="34" t="str">
        <f t="shared" si="25"/>
        <v>EC</v>
      </c>
      <c r="N70" s="34" t="str">
        <f t="shared" si="26"/>
        <v/>
      </c>
      <c r="O70" s="34"/>
      <c r="P70" s="8"/>
      <c r="Q70" s="21" t="s">
        <v>80</v>
      </c>
      <c r="R70" s="31"/>
      <c r="S70" s="8"/>
      <c r="AA70" s="39" t="str">
        <f t="shared" si="27"/>
        <v>Ana Macarena Ruiz Garcia2017</v>
      </c>
      <c r="AB70" s="39" t="str">
        <f t="shared" si="28"/>
        <v>Ana Macarena Ruiz Garcia2018</v>
      </c>
      <c r="AC70" s="39" t="str">
        <f t="shared" si="29"/>
        <v>Ana Macarena Ruiz Garcia2019</v>
      </c>
      <c r="AD70" s="39" t="str">
        <f t="shared" si="30"/>
        <v/>
      </c>
    </row>
    <row r="71" spans="1:30" x14ac:dyDescent="0.25">
      <c r="A71" s="26" t="s">
        <v>133</v>
      </c>
      <c r="B71" s="27">
        <v>42370</v>
      </c>
      <c r="C71" s="27">
        <v>43831</v>
      </c>
      <c r="D71" s="26" t="s">
        <v>6</v>
      </c>
      <c r="E71" s="26" t="s">
        <v>7</v>
      </c>
      <c r="F71" s="38" t="str">
        <f t="shared" si="19"/>
        <v>ACTIVE</v>
      </c>
      <c r="G71" s="38" t="str">
        <f t="shared" si="20"/>
        <v>ACTIVE</v>
      </c>
      <c r="H71" s="38" t="str">
        <f t="shared" si="21"/>
        <v>ACTIVE</v>
      </c>
      <c r="I71" s="38" t="str">
        <f t="shared" si="22"/>
        <v/>
      </c>
      <c r="J71" s="34"/>
      <c r="K71" s="34" t="str">
        <f t="shared" si="23"/>
        <v>EC</v>
      </c>
      <c r="L71" s="34" t="str">
        <f t="shared" si="24"/>
        <v>EC</v>
      </c>
      <c r="M71" s="34" t="str">
        <f t="shared" si="25"/>
        <v>EC</v>
      </c>
      <c r="N71" s="34" t="str">
        <f t="shared" si="26"/>
        <v/>
      </c>
      <c r="O71" s="34"/>
      <c r="P71" s="8"/>
      <c r="Q71" s="21" t="s">
        <v>81</v>
      </c>
      <c r="R71" s="31"/>
      <c r="S71" s="8"/>
      <c r="AA71" s="39" t="str">
        <f t="shared" si="27"/>
        <v>Ana Macarena Ruiz Garcia2017</v>
      </c>
      <c r="AB71" s="39" t="str">
        <f t="shared" si="28"/>
        <v>Ana Macarena Ruiz Garcia2018</v>
      </c>
      <c r="AC71" s="39" t="str">
        <f t="shared" si="29"/>
        <v>Ana Macarena Ruiz Garcia2019</v>
      </c>
      <c r="AD71" s="39" t="str">
        <f t="shared" si="30"/>
        <v/>
      </c>
    </row>
    <row r="72" spans="1:30" x14ac:dyDescent="0.25">
      <c r="A72" s="26" t="s">
        <v>133</v>
      </c>
      <c r="B72" s="27">
        <v>42370</v>
      </c>
      <c r="C72" s="27">
        <v>43831</v>
      </c>
      <c r="D72" s="26" t="s">
        <v>6</v>
      </c>
      <c r="E72" s="26" t="s">
        <v>7</v>
      </c>
      <c r="F72" s="38" t="str">
        <f t="shared" si="19"/>
        <v>ACTIVE</v>
      </c>
      <c r="G72" s="38" t="str">
        <f t="shared" si="20"/>
        <v>ACTIVE</v>
      </c>
      <c r="H72" s="38" t="str">
        <f t="shared" si="21"/>
        <v>ACTIVE</v>
      </c>
      <c r="I72" s="38" t="str">
        <f t="shared" si="22"/>
        <v/>
      </c>
      <c r="J72" s="34"/>
      <c r="K72" s="34" t="str">
        <f t="shared" si="23"/>
        <v>EC</v>
      </c>
      <c r="L72" s="34" t="str">
        <f t="shared" si="24"/>
        <v>EC</v>
      </c>
      <c r="M72" s="34" t="str">
        <f t="shared" si="25"/>
        <v>EC</v>
      </c>
      <c r="N72" s="34" t="str">
        <f t="shared" si="26"/>
        <v/>
      </c>
      <c r="O72" s="34"/>
      <c r="P72" s="8"/>
      <c r="Q72" s="21" t="s">
        <v>82</v>
      </c>
      <c r="R72" s="31"/>
      <c r="S72" s="8"/>
      <c r="AA72" s="39" t="str">
        <f t="shared" si="27"/>
        <v>Ana Macarena Ruiz Garcia2017</v>
      </c>
      <c r="AB72" s="39" t="str">
        <f t="shared" si="28"/>
        <v>Ana Macarena Ruiz Garcia2018</v>
      </c>
      <c r="AC72" s="39" t="str">
        <f t="shared" si="29"/>
        <v>Ana Macarena Ruiz Garcia2019</v>
      </c>
      <c r="AD72" s="39" t="str">
        <f t="shared" si="30"/>
        <v/>
      </c>
    </row>
    <row r="73" spans="1:30" x14ac:dyDescent="0.25">
      <c r="A73" s="26" t="s">
        <v>133</v>
      </c>
      <c r="B73" s="27">
        <v>42370</v>
      </c>
      <c r="C73" s="27">
        <v>43831</v>
      </c>
      <c r="D73" s="26" t="s">
        <v>6</v>
      </c>
      <c r="E73" s="26" t="s">
        <v>7</v>
      </c>
      <c r="F73" s="38" t="str">
        <f t="shared" si="19"/>
        <v>ACTIVE</v>
      </c>
      <c r="G73" s="38" t="str">
        <f t="shared" si="20"/>
        <v>ACTIVE</v>
      </c>
      <c r="H73" s="38" t="str">
        <f t="shared" si="21"/>
        <v>ACTIVE</v>
      </c>
      <c r="I73" s="38" t="str">
        <f t="shared" si="22"/>
        <v/>
      </c>
      <c r="J73" s="34"/>
      <c r="K73" s="34" t="str">
        <f t="shared" si="23"/>
        <v>EC</v>
      </c>
      <c r="L73" s="34" t="str">
        <f t="shared" si="24"/>
        <v>EC</v>
      </c>
      <c r="M73" s="34" t="str">
        <f t="shared" si="25"/>
        <v>EC</v>
      </c>
      <c r="N73" s="34" t="str">
        <f t="shared" si="26"/>
        <v/>
      </c>
      <c r="O73" s="34"/>
      <c r="P73" s="8"/>
      <c r="Q73" s="21" t="s">
        <v>83</v>
      </c>
      <c r="R73" s="31"/>
      <c r="S73" s="8"/>
      <c r="AA73" s="39" t="str">
        <f t="shared" si="27"/>
        <v>Ana Macarena Ruiz Garcia2017</v>
      </c>
      <c r="AB73" s="39" t="str">
        <f t="shared" si="28"/>
        <v>Ana Macarena Ruiz Garcia2018</v>
      </c>
      <c r="AC73" s="39" t="str">
        <f t="shared" si="29"/>
        <v>Ana Macarena Ruiz Garcia2019</v>
      </c>
      <c r="AD73" s="39" t="str">
        <f t="shared" si="30"/>
        <v/>
      </c>
    </row>
    <row r="74" spans="1:30" x14ac:dyDescent="0.25">
      <c r="A74" s="26" t="s">
        <v>133</v>
      </c>
      <c r="B74" s="27">
        <v>43831</v>
      </c>
      <c r="C74" s="27">
        <v>44927</v>
      </c>
      <c r="D74" s="26" t="s">
        <v>6</v>
      </c>
      <c r="E74" s="26" t="s">
        <v>17</v>
      </c>
      <c r="F74" s="38" t="str">
        <f t="shared" si="19"/>
        <v/>
      </c>
      <c r="G74" s="38" t="str">
        <f t="shared" si="20"/>
        <v/>
      </c>
      <c r="H74" s="38" t="str">
        <f t="shared" si="21"/>
        <v/>
      </c>
      <c r="I74" s="38" t="str">
        <f t="shared" si="22"/>
        <v>ACTIVE</v>
      </c>
      <c r="J74" s="34"/>
      <c r="K74" s="34" t="str">
        <f t="shared" si="23"/>
        <v/>
      </c>
      <c r="L74" s="34" t="str">
        <f t="shared" si="24"/>
        <v/>
      </c>
      <c r="M74" s="34" t="str">
        <f t="shared" si="25"/>
        <v/>
      </c>
      <c r="N74" s="34" t="str">
        <f t="shared" si="26"/>
        <v>EC</v>
      </c>
      <c r="O74" s="34"/>
      <c r="P74" s="8"/>
      <c r="Q74" s="21" t="s">
        <v>84</v>
      </c>
      <c r="R74" s="31"/>
      <c r="S74" s="8"/>
      <c r="AA74" s="39" t="str">
        <f t="shared" si="27"/>
        <v/>
      </c>
      <c r="AB74" s="39" t="str">
        <f t="shared" si="28"/>
        <v/>
      </c>
      <c r="AC74" s="39" t="str">
        <f t="shared" si="29"/>
        <v/>
      </c>
      <c r="AD74" s="39" t="str">
        <f t="shared" si="30"/>
        <v>Ana Macarena Ruiz Garcia2020</v>
      </c>
    </row>
    <row r="75" spans="1:30" x14ac:dyDescent="0.25">
      <c r="A75" s="26" t="s">
        <v>133</v>
      </c>
      <c r="B75" s="27">
        <v>43831</v>
      </c>
      <c r="C75" s="27">
        <v>44927</v>
      </c>
      <c r="D75" s="26" t="s">
        <v>6</v>
      </c>
      <c r="E75" s="26" t="s">
        <v>17</v>
      </c>
      <c r="F75" s="38" t="str">
        <f t="shared" si="19"/>
        <v/>
      </c>
      <c r="G75" s="38" t="str">
        <f t="shared" si="20"/>
        <v/>
      </c>
      <c r="H75" s="38" t="str">
        <f t="shared" si="21"/>
        <v/>
      </c>
      <c r="I75" s="38" t="str">
        <f t="shared" si="22"/>
        <v>ACTIVE</v>
      </c>
      <c r="J75" s="34"/>
      <c r="K75" s="34" t="str">
        <f t="shared" si="23"/>
        <v/>
      </c>
      <c r="L75" s="34" t="str">
        <f t="shared" si="24"/>
        <v/>
      </c>
      <c r="M75" s="34" t="str">
        <f t="shared" si="25"/>
        <v/>
      </c>
      <c r="N75" s="34" t="str">
        <f t="shared" si="26"/>
        <v>EC</v>
      </c>
      <c r="O75" s="34"/>
      <c r="P75" s="8"/>
      <c r="Q75" s="21" t="s">
        <v>85</v>
      </c>
      <c r="R75" s="31"/>
      <c r="S75" s="8"/>
      <c r="AA75" s="39" t="str">
        <f t="shared" si="27"/>
        <v/>
      </c>
      <c r="AB75" s="39" t="str">
        <f t="shared" si="28"/>
        <v/>
      </c>
      <c r="AC75" s="39" t="str">
        <f t="shared" si="29"/>
        <v/>
      </c>
      <c r="AD75" s="39" t="str">
        <f t="shared" si="30"/>
        <v>Ana Macarena Ruiz Garcia2020</v>
      </c>
    </row>
    <row r="76" spans="1:30" x14ac:dyDescent="0.25">
      <c r="A76" s="26" t="s">
        <v>133</v>
      </c>
      <c r="B76" s="27">
        <v>43831</v>
      </c>
      <c r="C76" s="27">
        <v>44927</v>
      </c>
      <c r="D76" s="26" t="s">
        <v>6</v>
      </c>
      <c r="E76" s="26" t="s">
        <v>17</v>
      </c>
      <c r="F76" s="38" t="str">
        <f t="shared" si="19"/>
        <v/>
      </c>
      <c r="G76" s="38" t="str">
        <f t="shared" si="20"/>
        <v/>
      </c>
      <c r="H76" s="38" t="str">
        <f t="shared" si="21"/>
        <v/>
      </c>
      <c r="I76" s="38" t="str">
        <f t="shared" si="22"/>
        <v>ACTIVE</v>
      </c>
      <c r="J76" s="34"/>
      <c r="K76" s="34" t="str">
        <f t="shared" si="23"/>
        <v/>
      </c>
      <c r="L76" s="34" t="str">
        <f t="shared" si="24"/>
        <v/>
      </c>
      <c r="M76" s="34" t="str">
        <f t="shared" si="25"/>
        <v/>
      </c>
      <c r="N76" s="34" t="str">
        <f t="shared" si="26"/>
        <v>EC</v>
      </c>
      <c r="O76" s="34"/>
      <c r="P76" s="8"/>
      <c r="Q76" s="21" t="s">
        <v>86</v>
      </c>
      <c r="R76" s="31"/>
      <c r="S76" s="8"/>
      <c r="AA76" s="39" t="str">
        <f t="shared" si="27"/>
        <v/>
      </c>
      <c r="AB76" s="39" t="str">
        <f t="shared" si="28"/>
        <v/>
      </c>
      <c r="AC76" s="39" t="str">
        <f t="shared" si="29"/>
        <v/>
      </c>
      <c r="AD76" s="39" t="str">
        <f t="shared" si="30"/>
        <v>Ana Macarena Ruiz Garcia2020</v>
      </c>
    </row>
    <row r="77" spans="1:30" x14ac:dyDescent="0.25">
      <c r="A77" s="26" t="s">
        <v>133</v>
      </c>
      <c r="B77" s="27">
        <v>43831</v>
      </c>
      <c r="C77" s="27">
        <v>44927</v>
      </c>
      <c r="D77" s="26" t="s">
        <v>6</v>
      </c>
      <c r="E77" s="26" t="s">
        <v>17</v>
      </c>
      <c r="F77" s="38" t="str">
        <f t="shared" si="19"/>
        <v/>
      </c>
      <c r="G77" s="38" t="str">
        <f t="shared" si="20"/>
        <v/>
      </c>
      <c r="H77" s="38" t="str">
        <f t="shared" si="21"/>
        <v/>
      </c>
      <c r="I77" s="38" t="str">
        <f t="shared" si="22"/>
        <v>ACTIVE</v>
      </c>
      <c r="J77" s="34"/>
      <c r="K77" s="34" t="str">
        <f t="shared" si="23"/>
        <v/>
      </c>
      <c r="L77" s="34" t="str">
        <f t="shared" si="24"/>
        <v/>
      </c>
      <c r="M77" s="34" t="str">
        <f t="shared" si="25"/>
        <v/>
      </c>
      <c r="N77" s="34" t="str">
        <f t="shared" si="26"/>
        <v>EC</v>
      </c>
      <c r="O77" s="34"/>
      <c r="P77" s="8"/>
      <c r="Q77" s="21" t="s">
        <v>87</v>
      </c>
      <c r="R77" s="31"/>
      <c r="S77" s="8"/>
      <c r="AA77" s="39" t="str">
        <f t="shared" si="27"/>
        <v/>
      </c>
      <c r="AB77" s="39" t="str">
        <f t="shared" si="28"/>
        <v/>
      </c>
      <c r="AC77" s="39" t="str">
        <f t="shared" si="29"/>
        <v/>
      </c>
      <c r="AD77" s="39" t="str">
        <f t="shared" si="30"/>
        <v>Ana Macarena Ruiz Garcia2020</v>
      </c>
    </row>
    <row r="78" spans="1:30" x14ac:dyDescent="0.25">
      <c r="A78" s="26" t="s">
        <v>133</v>
      </c>
      <c r="B78" s="27">
        <v>43831</v>
      </c>
      <c r="C78" s="27">
        <v>44927</v>
      </c>
      <c r="D78" s="26" t="s">
        <v>6</v>
      </c>
      <c r="E78" s="26" t="s">
        <v>17</v>
      </c>
      <c r="F78" s="38" t="str">
        <f t="shared" si="19"/>
        <v/>
      </c>
      <c r="G78" s="38" t="str">
        <f t="shared" si="20"/>
        <v/>
      </c>
      <c r="H78" s="38" t="str">
        <f t="shared" si="21"/>
        <v/>
      </c>
      <c r="I78" s="38" t="str">
        <f t="shared" si="22"/>
        <v>ACTIVE</v>
      </c>
      <c r="J78" s="34"/>
      <c r="K78" s="34" t="str">
        <f t="shared" si="23"/>
        <v/>
      </c>
      <c r="L78" s="34" t="str">
        <f t="shared" si="24"/>
        <v/>
      </c>
      <c r="M78" s="34" t="str">
        <f t="shared" si="25"/>
        <v/>
      </c>
      <c r="N78" s="34" t="str">
        <f t="shared" si="26"/>
        <v>EC</v>
      </c>
      <c r="O78" s="34"/>
      <c r="P78" s="8"/>
      <c r="Q78" s="21" t="s">
        <v>88</v>
      </c>
      <c r="R78" s="31"/>
      <c r="S78" s="8"/>
      <c r="AA78" s="39" t="str">
        <f t="shared" si="27"/>
        <v/>
      </c>
      <c r="AB78" s="39" t="str">
        <f t="shared" si="28"/>
        <v/>
      </c>
      <c r="AC78" s="39" t="str">
        <f t="shared" si="29"/>
        <v/>
      </c>
      <c r="AD78" s="39" t="str">
        <f t="shared" si="30"/>
        <v>Ana Macarena Ruiz Garcia2020</v>
      </c>
    </row>
    <row r="79" spans="1:30" x14ac:dyDescent="0.25">
      <c r="A79" s="26" t="s">
        <v>133</v>
      </c>
      <c r="B79" s="27">
        <v>43831</v>
      </c>
      <c r="C79" s="27">
        <v>44927</v>
      </c>
      <c r="D79" s="26" t="s">
        <v>6</v>
      </c>
      <c r="E79" s="26" t="s">
        <v>17</v>
      </c>
      <c r="F79" s="38" t="str">
        <f t="shared" si="19"/>
        <v/>
      </c>
      <c r="G79" s="38" t="str">
        <f t="shared" si="20"/>
        <v/>
      </c>
      <c r="H79" s="38" t="str">
        <f t="shared" si="21"/>
        <v/>
      </c>
      <c r="I79" s="38" t="str">
        <f t="shared" si="22"/>
        <v>ACTIVE</v>
      </c>
      <c r="J79" s="34"/>
      <c r="K79" s="34" t="str">
        <f t="shared" si="23"/>
        <v/>
      </c>
      <c r="L79" s="34" t="str">
        <f t="shared" si="24"/>
        <v/>
      </c>
      <c r="M79" s="34" t="str">
        <f t="shared" si="25"/>
        <v/>
      </c>
      <c r="N79" s="34" t="str">
        <f t="shared" si="26"/>
        <v>EC</v>
      </c>
      <c r="O79" s="34"/>
      <c r="P79" s="8"/>
      <c r="Q79" s="21" t="s">
        <v>89</v>
      </c>
      <c r="R79" s="31"/>
      <c r="S79" s="8"/>
      <c r="AA79" s="39" t="str">
        <f t="shared" si="27"/>
        <v/>
      </c>
      <c r="AB79" s="39" t="str">
        <f t="shared" si="28"/>
        <v/>
      </c>
      <c r="AC79" s="39" t="str">
        <f t="shared" si="29"/>
        <v/>
      </c>
      <c r="AD79" s="39" t="str">
        <f t="shared" si="30"/>
        <v>Ana Macarena Ruiz Garcia2020</v>
      </c>
    </row>
    <row r="80" spans="1:30" x14ac:dyDescent="0.25">
      <c r="A80" s="26" t="s">
        <v>19</v>
      </c>
      <c r="B80" s="27">
        <v>42675</v>
      </c>
      <c r="C80" s="27">
        <v>43770</v>
      </c>
      <c r="D80" s="26" t="s">
        <v>6</v>
      </c>
      <c r="E80" s="26" t="s">
        <v>20</v>
      </c>
      <c r="F80" s="38" t="str">
        <f t="shared" si="19"/>
        <v>ACTIVE</v>
      </c>
      <c r="G80" s="38" t="str">
        <f t="shared" si="20"/>
        <v>ACTIVE</v>
      </c>
      <c r="H80" s="38" t="str">
        <f t="shared" si="21"/>
        <v>ACTIVE</v>
      </c>
      <c r="I80" s="38" t="str">
        <f t="shared" si="22"/>
        <v/>
      </c>
      <c r="J80" s="34"/>
      <c r="K80" s="34" t="str">
        <f t="shared" si="23"/>
        <v>EC</v>
      </c>
      <c r="L80" s="34" t="str">
        <f t="shared" si="24"/>
        <v>EC</v>
      </c>
      <c r="M80" s="34" t="str">
        <f t="shared" si="25"/>
        <v>EC</v>
      </c>
      <c r="N80" s="34" t="str">
        <f t="shared" si="26"/>
        <v/>
      </c>
      <c r="O80" s="34"/>
      <c r="P80" s="8"/>
      <c r="Q80" s="21" t="s">
        <v>90</v>
      </c>
      <c r="R80" s="31"/>
      <c r="S80" s="8"/>
      <c r="AA80" s="39" t="str">
        <f t="shared" si="27"/>
        <v>Anton Gautama2017</v>
      </c>
      <c r="AB80" s="39" t="str">
        <f t="shared" si="28"/>
        <v>Anton Gautama2018</v>
      </c>
      <c r="AC80" s="39" t="str">
        <f t="shared" si="29"/>
        <v>Anton Gautama2019</v>
      </c>
      <c r="AD80" s="39" t="str">
        <f t="shared" si="30"/>
        <v/>
      </c>
    </row>
    <row r="81" spans="1:30" x14ac:dyDescent="0.25">
      <c r="A81" s="26" t="s">
        <v>19</v>
      </c>
      <c r="B81" s="27">
        <v>42675</v>
      </c>
      <c r="C81" s="27">
        <v>43770</v>
      </c>
      <c r="D81" s="26" t="s">
        <v>6</v>
      </c>
      <c r="E81" s="26" t="s">
        <v>20</v>
      </c>
      <c r="F81" s="38" t="str">
        <f t="shared" si="19"/>
        <v>ACTIVE</v>
      </c>
      <c r="G81" s="38" t="str">
        <f t="shared" si="20"/>
        <v>ACTIVE</v>
      </c>
      <c r="H81" s="38" t="str">
        <f t="shared" si="21"/>
        <v>ACTIVE</v>
      </c>
      <c r="I81" s="38" t="str">
        <f t="shared" si="22"/>
        <v/>
      </c>
      <c r="J81" s="34"/>
      <c r="K81" s="34" t="str">
        <f t="shared" si="23"/>
        <v>EC</v>
      </c>
      <c r="L81" s="34" t="str">
        <f t="shared" si="24"/>
        <v>EC</v>
      </c>
      <c r="M81" s="34" t="str">
        <f t="shared" si="25"/>
        <v>EC</v>
      </c>
      <c r="N81" s="34" t="str">
        <f t="shared" si="26"/>
        <v/>
      </c>
      <c r="O81" s="34"/>
      <c r="P81" s="8"/>
      <c r="Q81" s="21" t="s">
        <v>91</v>
      </c>
      <c r="R81" s="31"/>
      <c r="S81" s="8"/>
      <c r="AA81" s="39" t="str">
        <f t="shared" si="27"/>
        <v>Anton Gautama2017</v>
      </c>
      <c r="AB81" s="39" t="str">
        <f t="shared" si="28"/>
        <v>Anton Gautama2018</v>
      </c>
      <c r="AC81" s="39" t="str">
        <f t="shared" si="29"/>
        <v>Anton Gautama2019</v>
      </c>
      <c r="AD81" s="39" t="str">
        <f t="shared" si="30"/>
        <v/>
      </c>
    </row>
    <row r="82" spans="1:30" x14ac:dyDescent="0.25">
      <c r="A82" s="26" t="s">
        <v>383</v>
      </c>
      <c r="B82" s="27">
        <v>43466</v>
      </c>
      <c r="C82" s="27">
        <v>43831</v>
      </c>
      <c r="D82" s="26" t="s">
        <v>45</v>
      </c>
      <c r="E82" s="26" t="s">
        <v>20</v>
      </c>
      <c r="F82" s="38" t="str">
        <f t="shared" si="19"/>
        <v/>
      </c>
      <c r="G82" s="38" t="str">
        <f t="shared" si="20"/>
        <v/>
      </c>
      <c r="H82" s="38" t="str">
        <f t="shared" si="21"/>
        <v>ACTIVE</v>
      </c>
      <c r="I82" s="38" t="str">
        <f t="shared" si="22"/>
        <v/>
      </c>
      <c r="J82" s="34"/>
      <c r="K82" s="34" t="str">
        <f t="shared" si="23"/>
        <v/>
      </c>
      <c r="L82" s="34" t="str">
        <f t="shared" si="24"/>
        <v/>
      </c>
      <c r="M82" s="34" t="str">
        <f t="shared" si="25"/>
        <v/>
      </c>
      <c r="N82" s="34" t="str">
        <f t="shared" si="26"/>
        <v/>
      </c>
      <c r="O82" s="34"/>
      <c r="P82" s="8"/>
      <c r="Q82" s="21" t="s">
        <v>92</v>
      </c>
      <c r="R82" s="31"/>
      <c r="S82" s="8"/>
      <c r="AA82" s="39" t="str">
        <f t="shared" si="27"/>
        <v/>
      </c>
      <c r="AB82" s="39" t="str">
        <f t="shared" si="28"/>
        <v/>
      </c>
      <c r="AC82" s="39" t="str">
        <f t="shared" si="29"/>
        <v>Aprile Management SRL2019</v>
      </c>
      <c r="AD82" s="39" t="str">
        <f t="shared" si="30"/>
        <v/>
      </c>
    </row>
    <row r="83" spans="1:30" x14ac:dyDescent="0.25">
      <c r="A83" s="26" t="s">
        <v>383</v>
      </c>
      <c r="B83" s="27">
        <v>43466</v>
      </c>
      <c r="C83" s="27">
        <v>43831</v>
      </c>
      <c r="D83" s="26" t="s">
        <v>45</v>
      </c>
      <c r="E83" s="26" t="s">
        <v>20</v>
      </c>
      <c r="F83" s="38" t="str">
        <f t="shared" si="19"/>
        <v/>
      </c>
      <c r="G83" s="38" t="str">
        <f t="shared" si="20"/>
        <v/>
      </c>
      <c r="H83" s="38" t="str">
        <f t="shared" si="21"/>
        <v>ACTIVE</v>
      </c>
      <c r="I83" s="38" t="str">
        <f t="shared" si="22"/>
        <v/>
      </c>
      <c r="J83" s="34"/>
      <c r="K83" s="34" t="str">
        <f t="shared" si="23"/>
        <v/>
      </c>
      <c r="L83" s="34" t="str">
        <f t="shared" si="24"/>
        <v/>
      </c>
      <c r="M83" s="34" t="str">
        <f t="shared" si="25"/>
        <v/>
      </c>
      <c r="N83" s="34" t="str">
        <f t="shared" si="26"/>
        <v/>
      </c>
      <c r="O83" s="34"/>
      <c r="P83" s="8"/>
      <c r="Q83" s="21" t="s">
        <v>93</v>
      </c>
      <c r="R83" s="31"/>
      <c r="S83" s="8"/>
      <c r="AA83" s="39" t="str">
        <f t="shared" si="27"/>
        <v/>
      </c>
      <c r="AB83" s="39" t="str">
        <f t="shared" si="28"/>
        <v/>
      </c>
      <c r="AC83" s="39" t="str">
        <f t="shared" si="29"/>
        <v>Aprile Management SRL2019</v>
      </c>
      <c r="AD83" s="39" t="str">
        <f t="shared" si="30"/>
        <v/>
      </c>
    </row>
    <row r="84" spans="1:30" x14ac:dyDescent="0.25">
      <c r="A84" s="26" t="s">
        <v>383</v>
      </c>
      <c r="B84" s="27">
        <v>43831</v>
      </c>
      <c r="C84" s="27">
        <v>44196</v>
      </c>
      <c r="D84" s="26" t="s">
        <v>45</v>
      </c>
      <c r="E84" s="26" t="s">
        <v>182</v>
      </c>
      <c r="F84" s="38" t="str">
        <f t="shared" si="19"/>
        <v/>
      </c>
      <c r="G84" s="38" t="str">
        <f t="shared" si="20"/>
        <v/>
      </c>
      <c r="H84" s="38" t="str">
        <f t="shared" si="21"/>
        <v/>
      </c>
      <c r="I84" s="38" t="str">
        <f t="shared" si="22"/>
        <v>ACTIVE</v>
      </c>
      <c r="J84" s="34"/>
      <c r="K84" s="34" t="str">
        <f t="shared" si="23"/>
        <v/>
      </c>
      <c r="L84" s="34" t="str">
        <f t="shared" si="24"/>
        <v/>
      </c>
      <c r="M84" s="34" t="str">
        <f t="shared" si="25"/>
        <v/>
      </c>
      <c r="N84" s="34" t="str">
        <f t="shared" si="26"/>
        <v/>
      </c>
      <c r="O84" s="34"/>
      <c r="P84" s="8"/>
      <c r="Q84" s="21" t="s">
        <v>94</v>
      </c>
      <c r="R84" s="31"/>
      <c r="S84" s="8"/>
      <c r="AA84" s="39" t="str">
        <f t="shared" si="27"/>
        <v/>
      </c>
      <c r="AB84" s="39" t="str">
        <f t="shared" si="28"/>
        <v/>
      </c>
      <c r="AC84" s="39" t="str">
        <f t="shared" si="29"/>
        <v/>
      </c>
      <c r="AD84" s="39" t="str">
        <f t="shared" si="30"/>
        <v>Aprile Management SRL2020</v>
      </c>
    </row>
    <row r="85" spans="1:30" x14ac:dyDescent="0.25">
      <c r="A85" s="26" t="s">
        <v>383</v>
      </c>
      <c r="B85" s="27">
        <v>43831</v>
      </c>
      <c r="C85" s="27">
        <v>44196</v>
      </c>
      <c r="D85" s="26" t="s">
        <v>45</v>
      </c>
      <c r="E85" s="26" t="s">
        <v>182</v>
      </c>
      <c r="F85" s="38" t="str">
        <f t="shared" si="19"/>
        <v/>
      </c>
      <c r="G85" s="38" t="str">
        <f t="shared" si="20"/>
        <v/>
      </c>
      <c r="H85" s="38" t="str">
        <f t="shared" si="21"/>
        <v/>
      </c>
      <c r="I85" s="38" t="str">
        <f t="shared" si="22"/>
        <v>ACTIVE</v>
      </c>
      <c r="J85" s="34"/>
      <c r="K85" s="34" t="str">
        <f t="shared" si="23"/>
        <v/>
      </c>
      <c r="L85" s="34" t="str">
        <f t="shared" si="24"/>
        <v/>
      </c>
      <c r="M85" s="34" t="str">
        <f t="shared" si="25"/>
        <v/>
      </c>
      <c r="N85" s="34" t="str">
        <f t="shared" si="26"/>
        <v/>
      </c>
      <c r="O85" s="34"/>
      <c r="P85" s="8"/>
      <c r="Q85" s="21" t="s">
        <v>95</v>
      </c>
      <c r="R85" s="31"/>
      <c r="S85" s="8"/>
      <c r="AA85" s="39" t="str">
        <f t="shared" si="27"/>
        <v/>
      </c>
      <c r="AB85" s="39" t="str">
        <f t="shared" si="28"/>
        <v/>
      </c>
      <c r="AC85" s="39" t="str">
        <f t="shared" si="29"/>
        <v/>
      </c>
      <c r="AD85" s="39" t="str">
        <f t="shared" si="30"/>
        <v>Aprile Management SRL2020</v>
      </c>
    </row>
    <row r="86" spans="1:30" x14ac:dyDescent="0.25">
      <c r="A86" s="26" t="s">
        <v>383</v>
      </c>
      <c r="B86" s="27">
        <v>43831</v>
      </c>
      <c r="C86" s="27">
        <v>44196</v>
      </c>
      <c r="D86" s="26" t="s">
        <v>45</v>
      </c>
      <c r="E86" s="26" t="s">
        <v>182</v>
      </c>
      <c r="F86" s="38" t="str">
        <f t="shared" si="19"/>
        <v/>
      </c>
      <c r="G86" s="38" t="str">
        <f t="shared" si="20"/>
        <v/>
      </c>
      <c r="H86" s="38" t="str">
        <f t="shared" si="21"/>
        <v/>
      </c>
      <c r="I86" s="38" t="str">
        <f t="shared" si="22"/>
        <v>ACTIVE</v>
      </c>
      <c r="J86" s="34"/>
      <c r="K86" s="34" t="str">
        <f t="shared" si="23"/>
        <v/>
      </c>
      <c r="L86" s="34" t="str">
        <f t="shared" si="24"/>
        <v/>
      </c>
      <c r="M86" s="34" t="str">
        <f t="shared" si="25"/>
        <v/>
      </c>
      <c r="N86" s="34" t="str">
        <f t="shared" si="26"/>
        <v/>
      </c>
      <c r="O86" s="34"/>
      <c r="P86" s="8"/>
      <c r="Q86" s="21" t="s">
        <v>96</v>
      </c>
      <c r="R86" s="31"/>
      <c r="S86" s="8"/>
      <c r="AA86" s="39" t="str">
        <f t="shared" si="27"/>
        <v/>
      </c>
      <c r="AB86" s="39" t="str">
        <f t="shared" si="28"/>
        <v/>
      </c>
      <c r="AC86" s="39" t="str">
        <f t="shared" si="29"/>
        <v/>
      </c>
      <c r="AD86" s="39" t="str">
        <f t="shared" si="30"/>
        <v>Aprile Management SRL2020</v>
      </c>
    </row>
    <row r="87" spans="1:30" x14ac:dyDescent="0.25">
      <c r="A87" s="26" t="s">
        <v>383</v>
      </c>
      <c r="B87" s="27">
        <v>43831</v>
      </c>
      <c r="C87" s="27">
        <v>44196</v>
      </c>
      <c r="D87" s="26" t="s">
        <v>45</v>
      </c>
      <c r="E87" s="26" t="s">
        <v>182</v>
      </c>
      <c r="F87" s="38" t="str">
        <f t="shared" si="19"/>
        <v/>
      </c>
      <c r="G87" s="38" t="str">
        <f t="shared" si="20"/>
        <v/>
      </c>
      <c r="H87" s="38" t="str">
        <f t="shared" si="21"/>
        <v/>
      </c>
      <c r="I87" s="38" t="str">
        <f t="shared" si="22"/>
        <v>ACTIVE</v>
      </c>
      <c r="J87" s="34"/>
      <c r="K87" s="34" t="str">
        <f t="shared" si="23"/>
        <v/>
      </c>
      <c r="L87" s="34" t="str">
        <f t="shared" si="24"/>
        <v/>
      </c>
      <c r="M87" s="34" t="str">
        <f t="shared" si="25"/>
        <v/>
      </c>
      <c r="N87" s="34" t="str">
        <f t="shared" si="26"/>
        <v/>
      </c>
      <c r="O87" s="34"/>
      <c r="P87" s="8"/>
      <c r="Q87" s="21" t="s">
        <v>97</v>
      </c>
      <c r="R87" s="31"/>
      <c r="S87" s="8"/>
      <c r="AA87" s="39" t="str">
        <f t="shared" si="27"/>
        <v/>
      </c>
      <c r="AB87" s="39" t="str">
        <f t="shared" si="28"/>
        <v/>
      </c>
      <c r="AC87" s="39" t="str">
        <f t="shared" si="29"/>
        <v/>
      </c>
      <c r="AD87" s="39" t="str">
        <f t="shared" si="30"/>
        <v>Aprile Management SRL2020</v>
      </c>
    </row>
    <row r="88" spans="1:30" x14ac:dyDescent="0.25">
      <c r="A88" s="26" t="s">
        <v>383</v>
      </c>
      <c r="B88" s="27">
        <v>43831</v>
      </c>
      <c r="C88" s="27">
        <v>44196</v>
      </c>
      <c r="D88" s="26" t="s">
        <v>45</v>
      </c>
      <c r="E88" s="26" t="s">
        <v>182</v>
      </c>
      <c r="F88" s="38" t="str">
        <f t="shared" si="19"/>
        <v/>
      </c>
      <c r="G88" s="38" t="str">
        <f t="shared" si="20"/>
        <v/>
      </c>
      <c r="H88" s="38" t="str">
        <f t="shared" si="21"/>
        <v/>
      </c>
      <c r="I88" s="38" t="str">
        <f t="shared" si="22"/>
        <v>ACTIVE</v>
      </c>
      <c r="J88" s="34"/>
      <c r="K88" s="34" t="str">
        <f t="shared" si="23"/>
        <v/>
      </c>
      <c r="L88" s="34" t="str">
        <f t="shared" si="24"/>
        <v/>
      </c>
      <c r="M88" s="34" t="str">
        <f t="shared" si="25"/>
        <v/>
      </c>
      <c r="N88" s="34" t="str">
        <f t="shared" si="26"/>
        <v/>
      </c>
      <c r="O88" s="34"/>
      <c r="P88" s="8"/>
      <c r="Q88" s="21" t="s">
        <v>98</v>
      </c>
      <c r="R88" s="31"/>
      <c r="S88" s="8"/>
      <c r="AA88" s="39" t="str">
        <f t="shared" si="27"/>
        <v/>
      </c>
      <c r="AB88" s="39" t="str">
        <f t="shared" si="28"/>
        <v/>
      </c>
      <c r="AC88" s="39" t="str">
        <f t="shared" si="29"/>
        <v/>
      </c>
      <c r="AD88" s="39" t="str">
        <f t="shared" si="30"/>
        <v>Aprile Management SRL2020</v>
      </c>
    </row>
    <row r="89" spans="1:30" x14ac:dyDescent="0.25">
      <c r="A89" s="26" t="s">
        <v>383</v>
      </c>
      <c r="B89" s="27">
        <v>43831</v>
      </c>
      <c r="C89" s="27">
        <v>44196</v>
      </c>
      <c r="D89" s="26" t="s">
        <v>45</v>
      </c>
      <c r="E89" s="26" t="s">
        <v>182</v>
      </c>
      <c r="F89" s="38" t="str">
        <f t="shared" si="19"/>
        <v/>
      </c>
      <c r="G89" s="38" t="str">
        <f t="shared" si="20"/>
        <v/>
      </c>
      <c r="H89" s="38" t="str">
        <f t="shared" si="21"/>
        <v/>
      </c>
      <c r="I89" s="38" t="str">
        <f t="shared" si="22"/>
        <v>ACTIVE</v>
      </c>
      <c r="J89" s="34"/>
      <c r="K89" s="34" t="str">
        <f t="shared" si="23"/>
        <v/>
      </c>
      <c r="L89" s="34" t="str">
        <f t="shared" si="24"/>
        <v/>
      </c>
      <c r="M89" s="34" t="str">
        <f t="shared" si="25"/>
        <v/>
      </c>
      <c r="N89" s="34" t="str">
        <f t="shared" si="26"/>
        <v/>
      </c>
      <c r="O89" s="34"/>
      <c r="P89" s="8"/>
      <c r="Q89" s="21" t="s">
        <v>99</v>
      </c>
      <c r="R89" s="31"/>
      <c r="S89" s="8"/>
      <c r="AA89" s="39" t="str">
        <f t="shared" si="27"/>
        <v/>
      </c>
      <c r="AB89" s="39" t="str">
        <f t="shared" si="28"/>
        <v/>
      </c>
      <c r="AC89" s="39" t="str">
        <f t="shared" si="29"/>
        <v/>
      </c>
      <c r="AD89" s="39" t="str">
        <f t="shared" si="30"/>
        <v>Aprile Management SRL2020</v>
      </c>
    </row>
    <row r="90" spans="1:30" x14ac:dyDescent="0.25">
      <c r="A90" s="26" t="s">
        <v>383</v>
      </c>
      <c r="B90" s="27">
        <v>43466</v>
      </c>
      <c r="C90" s="27">
        <v>43831</v>
      </c>
      <c r="D90" s="26" t="s">
        <v>45</v>
      </c>
      <c r="E90" s="26" t="s">
        <v>20</v>
      </c>
      <c r="F90" s="38" t="str">
        <f t="shared" si="19"/>
        <v/>
      </c>
      <c r="G90" s="38" t="str">
        <f t="shared" si="20"/>
        <v/>
      </c>
      <c r="H90" s="38" t="str">
        <f t="shared" si="21"/>
        <v>ACTIVE</v>
      </c>
      <c r="I90" s="38" t="str">
        <f t="shared" si="22"/>
        <v/>
      </c>
      <c r="J90" s="34"/>
      <c r="K90" s="34" t="str">
        <f t="shared" si="23"/>
        <v/>
      </c>
      <c r="L90" s="34" t="str">
        <f t="shared" si="24"/>
        <v/>
      </c>
      <c r="M90" s="34" t="str">
        <f t="shared" si="25"/>
        <v/>
      </c>
      <c r="N90" s="34" t="str">
        <f t="shared" si="26"/>
        <v/>
      </c>
      <c r="O90" s="34"/>
      <c r="P90" s="8"/>
      <c r="Q90" s="21" t="s">
        <v>100</v>
      </c>
      <c r="R90" s="31"/>
      <c r="S90" s="8"/>
      <c r="AA90" s="39" t="str">
        <f t="shared" si="27"/>
        <v/>
      </c>
      <c r="AB90" s="39" t="str">
        <f t="shared" si="28"/>
        <v/>
      </c>
      <c r="AC90" s="39" t="str">
        <f t="shared" si="29"/>
        <v>Aprile Management SRL2019</v>
      </c>
      <c r="AD90" s="39" t="str">
        <f t="shared" si="30"/>
        <v/>
      </c>
    </row>
    <row r="91" spans="1:30" x14ac:dyDescent="0.25">
      <c r="A91" s="26" t="s">
        <v>383</v>
      </c>
      <c r="B91" s="27">
        <v>43466</v>
      </c>
      <c r="C91" s="27">
        <v>43831</v>
      </c>
      <c r="D91" s="26" t="s">
        <v>45</v>
      </c>
      <c r="E91" s="26" t="s">
        <v>20</v>
      </c>
      <c r="F91" s="38" t="str">
        <f t="shared" si="19"/>
        <v/>
      </c>
      <c r="G91" s="38" t="str">
        <f t="shared" si="20"/>
        <v/>
      </c>
      <c r="H91" s="38" t="str">
        <f t="shared" si="21"/>
        <v>ACTIVE</v>
      </c>
      <c r="I91" s="38" t="str">
        <f t="shared" si="22"/>
        <v/>
      </c>
      <c r="J91" s="34"/>
      <c r="K91" s="34" t="str">
        <f t="shared" si="23"/>
        <v/>
      </c>
      <c r="L91" s="34" t="str">
        <f t="shared" si="24"/>
        <v/>
      </c>
      <c r="M91" s="34" t="str">
        <f t="shared" si="25"/>
        <v/>
      </c>
      <c r="N91" s="34" t="str">
        <f t="shared" si="26"/>
        <v/>
      </c>
      <c r="O91" s="34"/>
      <c r="P91" s="8"/>
      <c r="Q91" s="21" t="s">
        <v>101</v>
      </c>
      <c r="R91" s="31"/>
      <c r="S91" s="8"/>
      <c r="AA91" s="39" t="str">
        <f t="shared" si="27"/>
        <v/>
      </c>
      <c r="AB91" s="39" t="str">
        <f t="shared" si="28"/>
        <v/>
      </c>
      <c r="AC91" s="39" t="str">
        <f t="shared" si="29"/>
        <v>Aprile Management SRL2019</v>
      </c>
      <c r="AD91" s="39" t="str">
        <f t="shared" si="30"/>
        <v/>
      </c>
    </row>
    <row r="92" spans="1:30" x14ac:dyDescent="0.25">
      <c r="A92" s="26" t="s">
        <v>116</v>
      </c>
      <c r="B92" s="27">
        <v>42887</v>
      </c>
      <c r="C92" s="27">
        <v>43252</v>
      </c>
      <c r="D92" s="26" t="s">
        <v>45</v>
      </c>
      <c r="E92" s="26" t="s">
        <v>7</v>
      </c>
      <c r="F92" s="38" t="str">
        <f t="shared" si="19"/>
        <v>ACTIVE</v>
      </c>
      <c r="G92" s="38" t="str">
        <f t="shared" si="20"/>
        <v>ACTIVE</v>
      </c>
      <c r="H92" s="38" t="str">
        <f t="shared" si="21"/>
        <v/>
      </c>
      <c r="I92" s="38" t="str">
        <f t="shared" si="22"/>
        <v/>
      </c>
      <c r="J92" s="34"/>
      <c r="K92" s="34" t="str">
        <f t="shared" si="23"/>
        <v/>
      </c>
      <c r="L92" s="34" t="str">
        <f t="shared" si="24"/>
        <v/>
      </c>
      <c r="M92" s="34" t="str">
        <f t="shared" si="25"/>
        <v/>
      </c>
      <c r="N92" s="34" t="str">
        <f t="shared" si="26"/>
        <v/>
      </c>
      <c r="O92" s="34"/>
      <c r="P92" s="8"/>
      <c r="Q92" s="21" t="s">
        <v>102</v>
      </c>
      <c r="R92" s="31"/>
      <c r="S92" s="8"/>
      <c r="AA92" s="39" t="str">
        <f t="shared" si="27"/>
        <v>ASBA EDUCATION CONSULTING2017</v>
      </c>
      <c r="AB92" s="39" t="str">
        <f t="shared" si="28"/>
        <v>ASBA EDUCATION CONSULTING2018</v>
      </c>
      <c r="AC92" s="39" t="str">
        <f t="shared" si="29"/>
        <v/>
      </c>
      <c r="AD92" s="39" t="str">
        <f t="shared" si="30"/>
        <v/>
      </c>
    </row>
    <row r="93" spans="1:30" x14ac:dyDescent="0.25">
      <c r="A93" s="26" t="s">
        <v>116</v>
      </c>
      <c r="B93" s="27">
        <v>42887</v>
      </c>
      <c r="C93" s="27">
        <v>43252</v>
      </c>
      <c r="D93" s="26" t="s">
        <v>45</v>
      </c>
      <c r="E93" s="26" t="s">
        <v>7</v>
      </c>
      <c r="F93" s="38" t="str">
        <f t="shared" si="19"/>
        <v>ACTIVE</v>
      </c>
      <c r="G93" s="38" t="str">
        <f t="shared" si="20"/>
        <v>ACTIVE</v>
      </c>
      <c r="H93" s="38" t="str">
        <f t="shared" si="21"/>
        <v/>
      </c>
      <c r="I93" s="38" t="str">
        <f t="shared" si="22"/>
        <v/>
      </c>
      <c r="J93" s="34"/>
      <c r="K93" s="34" t="str">
        <f t="shared" si="23"/>
        <v/>
      </c>
      <c r="L93" s="34" t="str">
        <f t="shared" si="24"/>
        <v/>
      </c>
      <c r="M93" s="34" t="str">
        <f t="shared" si="25"/>
        <v/>
      </c>
      <c r="N93" s="34" t="str">
        <f t="shared" si="26"/>
        <v/>
      </c>
      <c r="O93" s="34"/>
      <c r="P93" s="8"/>
      <c r="Q93" s="21" t="s">
        <v>103</v>
      </c>
      <c r="R93" s="31"/>
      <c r="S93" s="8"/>
      <c r="AA93" s="39" t="str">
        <f t="shared" si="27"/>
        <v>ASBA EDUCATION CONSULTING2017</v>
      </c>
      <c r="AB93" s="39" t="str">
        <f t="shared" si="28"/>
        <v>ASBA EDUCATION CONSULTING2018</v>
      </c>
      <c r="AC93" s="39" t="str">
        <f t="shared" si="29"/>
        <v/>
      </c>
      <c r="AD93" s="39" t="str">
        <f t="shared" si="30"/>
        <v/>
      </c>
    </row>
    <row r="94" spans="1:30" x14ac:dyDescent="0.25">
      <c r="A94" s="26" t="s">
        <v>104</v>
      </c>
      <c r="B94" s="27">
        <v>39814</v>
      </c>
      <c r="C94" s="27">
        <v>43100</v>
      </c>
      <c r="D94" s="26" t="s">
        <v>6</v>
      </c>
      <c r="E94" s="26" t="s">
        <v>7</v>
      </c>
      <c r="F94" s="38" t="str">
        <f t="shared" si="19"/>
        <v>ACTIVE</v>
      </c>
      <c r="G94" s="38" t="str">
        <f t="shared" si="20"/>
        <v/>
      </c>
      <c r="H94" s="38" t="str">
        <f t="shared" si="21"/>
        <v/>
      </c>
      <c r="I94" s="38" t="str">
        <f t="shared" si="22"/>
        <v/>
      </c>
      <c r="J94" s="34"/>
      <c r="K94" s="34" t="str">
        <f t="shared" si="23"/>
        <v>EC</v>
      </c>
      <c r="L94" s="34" t="str">
        <f t="shared" si="24"/>
        <v/>
      </c>
      <c r="M94" s="34" t="str">
        <f t="shared" si="25"/>
        <v/>
      </c>
      <c r="N94" s="34" t="str">
        <f t="shared" si="26"/>
        <v/>
      </c>
      <c r="O94" s="34"/>
      <c r="P94" s="8"/>
      <c r="Q94" s="21" t="s">
        <v>104</v>
      </c>
      <c r="R94" s="31"/>
      <c r="S94" s="8"/>
      <c r="AA94" s="39" t="str">
        <f t="shared" si="27"/>
        <v>Asesorias Masalia Ltda2017</v>
      </c>
      <c r="AB94" s="39" t="str">
        <f t="shared" si="28"/>
        <v/>
      </c>
      <c r="AC94" s="39" t="str">
        <f t="shared" si="29"/>
        <v/>
      </c>
      <c r="AD94" s="39" t="str">
        <f t="shared" si="30"/>
        <v/>
      </c>
    </row>
    <row r="95" spans="1:30" x14ac:dyDescent="0.25">
      <c r="A95" s="26" t="s">
        <v>104</v>
      </c>
      <c r="B95" s="27">
        <v>42370</v>
      </c>
      <c r="C95" s="27">
        <v>43831</v>
      </c>
      <c r="D95" s="26" t="s">
        <v>6</v>
      </c>
      <c r="E95" s="26" t="s">
        <v>7</v>
      </c>
      <c r="F95" s="38" t="str">
        <f t="shared" si="19"/>
        <v>ACTIVE</v>
      </c>
      <c r="G95" s="38" t="str">
        <f t="shared" si="20"/>
        <v>ACTIVE</v>
      </c>
      <c r="H95" s="38" t="str">
        <f t="shared" si="21"/>
        <v>ACTIVE</v>
      </c>
      <c r="I95" s="38" t="str">
        <f t="shared" si="22"/>
        <v/>
      </c>
      <c r="J95" s="34"/>
      <c r="K95" s="34" t="str">
        <f t="shared" si="23"/>
        <v>EC</v>
      </c>
      <c r="L95" s="34" t="str">
        <f t="shared" si="24"/>
        <v>EC</v>
      </c>
      <c r="M95" s="34" t="str">
        <f t="shared" si="25"/>
        <v>EC</v>
      </c>
      <c r="N95" s="34" t="str">
        <f t="shared" si="26"/>
        <v/>
      </c>
      <c r="O95" s="34"/>
      <c r="P95" s="8"/>
      <c r="Q95" s="21" t="s">
        <v>105</v>
      </c>
      <c r="R95" s="31"/>
      <c r="S95" s="8"/>
      <c r="AA95" s="39" t="str">
        <f t="shared" si="27"/>
        <v>Asesorias Masalia Ltda2017</v>
      </c>
      <c r="AB95" s="39" t="str">
        <f t="shared" si="28"/>
        <v>Asesorias Masalia Ltda2018</v>
      </c>
      <c r="AC95" s="39" t="str">
        <f t="shared" si="29"/>
        <v>Asesorias Masalia Ltda2019</v>
      </c>
      <c r="AD95" s="39" t="str">
        <f t="shared" si="30"/>
        <v/>
      </c>
    </row>
    <row r="96" spans="1:30" x14ac:dyDescent="0.25">
      <c r="A96" s="26" t="s">
        <v>104</v>
      </c>
      <c r="B96" s="27">
        <v>42370</v>
      </c>
      <c r="C96" s="27">
        <v>43831</v>
      </c>
      <c r="D96" s="26" t="s">
        <v>6</v>
      </c>
      <c r="E96" s="26" t="s">
        <v>7</v>
      </c>
      <c r="F96" s="38" t="str">
        <f t="shared" si="19"/>
        <v>ACTIVE</v>
      </c>
      <c r="G96" s="38" t="str">
        <f t="shared" si="20"/>
        <v>ACTIVE</v>
      </c>
      <c r="H96" s="38" t="str">
        <f t="shared" si="21"/>
        <v>ACTIVE</v>
      </c>
      <c r="I96" s="38" t="str">
        <f t="shared" si="22"/>
        <v/>
      </c>
      <c r="J96" s="34"/>
      <c r="K96" s="34" t="str">
        <f t="shared" si="23"/>
        <v>EC</v>
      </c>
      <c r="L96" s="34" t="str">
        <f t="shared" si="24"/>
        <v>EC</v>
      </c>
      <c r="M96" s="34" t="str">
        <f t="shared" si="25"/>
        <v>EC</v>
      </c>
      <c r="N96" s="34" t="str">
        <f t="shared" si="26"/>
        <v/>
      </c>
      <c r="O96" s="34"/>
      <c r="P96" s="8"/>
      <c r="Q96" s="21" t="s">
        <v>106</v>
      </c>
      <c r="R96" s="31"/>
      <c r="S96" s="8"/>
      <c r="AA96" s="39" t="str">
        <f t="shared" si="27"/>
        <v>Asesorias Masalia Ltda2017</v>
      </c>
      <c r="AB96" s="39" t="str">
        <f t="shared" si="28"/>
        <v>Asesorias Masalia Ltda2018</v>
      </c>
      <c r="AC96" s="39" t="str">
        <f t="shared" si="29"/>
        <v>Asesorias Masalia Ltda2019</v>
      </c>
      <c r="AD96" s="39" t="str">
        <f t="shared" si="30"/>
        <v/>
      </c>
    </row>
    <row r="97" spans="1:30" x14ac:dyDescent="0.25">
      <c r="A97" s="26" t="s">
        <v>104</v>
      </c>
      <c r="B97" s="27">
        <v>42370</v>
      </c>
      <c r="C97" s="27">
        <v>43831</v>
      </c>
      <c r="D97" s="26" t="s">
        <v>6</v>
      </c>
      <c r="E97" s="26" t="s">
        <v>7</v>
      </c>
      <c r="F97" s="38" t="str">
        <f t="shared" si="19"/>
        <v>ACTIVE</v>
      </c>
      <c r="G97" s="38" t="str">
        <f t="shared" si="20"/>
        <v>ACTIVE</v>
      </c>
      <c r="H97" s="38" t="str">
        <f t="shared" si="21"/>
        <v>ACTIVE</v>
      </c>
      <c r="I97" s="38" t="str">
        <f t="shared" si="22"/>
        <v/>
      </c>
      <c r="J97" s="34"/>
      <c r="K97" s="34" t="str">
        <f t="shared" si="23"/>
        <v>EC</v>
      </c>
      <c r="L97" s="34" t="str">
        <f t="shared" si="24"/>
        <v>EC</v>
      </c>
      <c r="M97" s="34" t="str">
        <f t="shared" si="25"/>
        <v>EC</v>
      </c>
      <c r="N97" s="34" t="str">
        <f t="shared" si="26"/>
        <v/>
      </c>
      <c r="O97" s="34"/>
      <c r="P97" s="8"/>
      <c r="Q97" s="21" t="s">
        <v>107</v>
      </c>
      <c r="R97" s="31"/>
      <c r="S97" s="8"/>
      <c r="AA97" s="39" t="str">
        <f t="shared" si="27"/>
        <v>Asesorias Masalia Ltda2017</v>
      </c>
      <c r="AB97" s="39" t="str">
        <f t="shared" si="28"/>
        <v>Asesorias Masalia Ltda2018</v>
      </c>
      <c r="AC97" s="39" t="str">
        <f t="shared" si="29"/>
        <v>Asesorias Masalia Ltda2019</v>
      </c>
      <c r="AD97" s="39" t="str">
        <f t="shared" si="30"/>
        <v/>
      </c>
    </row>
    <row r="98" spans="1:30" x14ac:dyDescent="0.25">
      <c r="A98" s="26" t="s">
        <v>64</v>
      </c>
      <c r="B98" s="27">
        <v>42370</v>
      </c>
      <c r="C98" s="27">
        <v>43101</v>
      </c>
      <c r="D98" s="26" t="s">
        <v>6</v>
      </c>
      <c r="E98" s="26" t="s">
        <v>7</v>
      </c>
      <c r="F98" s="38" t="str">
        <f t="shared" si="19"/>
        <v>ACTIVE</v>
      </c>
      <c r="G98" s="38" t="str">
        <f t="shared" si="20"/>
        <v/>
      </c>
      <c r="H98" s="38" t="str">
        <f t="shared" si="21"/>
        <v/>
      </c>
      <c r="I98" s="38" t="str">
        <f t="shared" si="22"/>
        <v/>
      </c>
      <c r="J98" s="34"/>
      <c r="K98" s="34" t="str">
        <f t="shared" si="23"/>
        <v>EC</v>
      </c>
      <c r="L98" s="34" t="str">
        <f t="shared" si="24"/>
        <v/>
      </c>
      <c r="M98" s="34" t="str">
        <f t="shared" si="25"/>
        <v/>
      </c>
      <c r="N98" s="34" t="str">
        <f t="shared" si="26"/>
        <v/>
      </c>
      <c r="O98" s="34"/>
      <c r="P98" s="8"/>
      <c r="Q98" s="21" t="s">
        <v>108</v>
      </c>
      <c r="R98" s="31"/>
      <c r="S98" s="8"/>
      <c r="AA98" s="39" t="str">
        <f t="shared" si="27"/>
        <v>Asmahan Azzam2017</v>
      </c>
      <c r="AB98" s="39" t="str">
        <f t="shared" si="28"/>
        <v/>
      </c>
      <c r="AC98" s="39" t="str">
        <f t="shared" si="29"/>
        <v/>
      </c>
      <c r="AD98" s="39" t="str">
        <f t="shared" si="30"/>
        <v/>
      </c>
    </row>
    <row r="99" spans="1:30" x14ac:dyDescent="0.25">
      <c r="A99" s="26" t="s">
        <v>64</v>
      </c>
      <c r="B99" s="27">
        <v>42370</v>
      </c>
      <c r="C99" s="27">
        <v>43101</v>
      </c>
      <c r="D99" s="26" t="s">
        <v>6</v>
      </c>
      <c r="E99" s="26" t="s">
        <v>7</v>
      </c>
      <c r="F99" s="38" t="str">
        <f t="shared" si="19"/>
        <v>ACTIVE</v>
      </c>
      <c r="G99" s="38" t="str">
        <f t="shared" si="20"/>
        <v/>
      </c>
      <c r="H99" s="38" t="str">
        <f t="shared" si="21"/>
        <v/>
      </c>
      <c r="I99" s="38" t="str">
        <f t="shared" si="22"/>
        <v/>
      </c>
      <c r="J99" s="34"/>
      <c r="K99" s="34" t="str">
        <f t="shared" si="23"/>
        <v>EC</v>
      </c>
      <c r="L99" s="34" t="str">
        <f t="shared" si="24"/>
        <v/>
      </c>
      <c r="M99" s="34" t="str">
        <f t="shared" si="25"/>
        <v/>
      </c>
      <c r="N99" s="34" t="str">
        <f t="shared" si="26"/>
        <v/>
      </c>
      <c r="O99" s="34"/>
      <c r="P99" s="8"/>
      <c r="Q99" s="21" t="s">
        <v>109</v>
      </c>
      <c r="R99" s="31"/>
      <c r="S99" s="8"/>
      <c r="AA99" s="39" t="str">
        <f t="shared" si="27"/>
        <v>Asmahan Azzam2017</v>
      </c>
      <c r="AB99" s="39" t="str">
        <f t="shared" si="28"/>
        <v/>
      </c>
      <c r="AC99" s="39" t="str">
        <f t="shared" si="29"/>
        <v/>
      </c>
      <c r="AD99" s="39" t="str">
        <f t="shared" si="30"/>
        <v/>
      </c>
    </row>
    <row r="100" spans="1:30" x14ac:dyDescent="0.25">
      <c r="A100" s="26" t="s">
        <v>64</v>
      </c>
      <c r="B100" s="27">
        <v>42370</v>
      </c>
      <c r="C100" s="27">
        <v>43101</v>
      </c>
      <c r="D100" s="26" t="s">
        <v>6</v>
      </c>
      <c r="E100" s="26" t="s">
        <v>7</v>
      </c>
      <c r="F100" s="38" t="str">
        <f t="shared" si="19"/>
        <v>ACTIVE</v>
      </c>
      <c r="G100" s="38" t="str">
        <f t="shared" si="20"/>
        <v/>
      </c>
      <c r="H100" s="38" t="str">
        <f t="shared" si="21"/>
        <v/>
      </c>
      <c r="I100" s="38" t="str">
        <f t="shared" si="22"/>
        <v/>
      </c>
      <c r="J100" s="34"/>
      <c r="K100" s="34" t="str">
        <f t="shared" si="23"/>
        <v>EC</v>
      </c>
      <c r="L100" s="34" t="str">
        <f t="shared" si="24"/>
        <v/>
      </c>
      <c r="M100" s="34" t="str">
        <f t="shared" si="25"/>
        <v/>
      </c>
      <c r="N100" s="34" t="str">
        <f t="shared" si="26"/>
        <v/>
      </c>
      <c r="O100" s="34"/>
      <c r="P100" s="8"/>
      <c r="Q100" s="21" t="s">
        <v>110</v>
      </c>
      <c r="R100" s="31"/>
      <c r="S100" s="8"/>
      <c r="AA100" s="39" t="str">
        <f t="shared" si="27"/>
        <v>Asmahan Azzam2017</v>
      </c>
      <c r="AB100" s="39" t="str">
        <f t="shared" si="28"/>
        <v/>
      </c>
      <c r="AC100" s="39" t="str">
        <f t="shared" si="29"/>
        <v/>
      </c>
      <c r="AD100" s="39" t="str">
        <f t="shared" si="30"/>
        <v/>
      </c>
    </row>
    <row r="101" spans="1:30" x14ac:dyDescent="0.25">
      <c r="A101" s="26" t="s">
        <v>18</v>
      </c>
      <c r="B101" s="27">
        <v>42370</v>
      </c>
      <c r="C101" s="27">
        <v>43831</v>
      </c>
      <c r="D101" s="26" t="s">
        <v>6</v>
      </c>
      <c r="E101" s="26" t="s">
        <v>7</v>
      </c>
      <c r="F101" s="38" t="str">
        <f t="shared" si="19"/>
        <v>ACTIVE</v>
      </c>
      <c r="G101" s="38" t="str">
        <f t="shared" si="20"/>
        <v>ACTIVE</v>
      </c>
      <c r="H101" s="38" t="str">
        <f t="shared" si="21"/>
        <v>ACTIVE</v>
      </c>
      <c r="I101" s="38" t="str">
        <f t="shared" si="22"/>
        <v/>
      </c>
      <c r="J101" s="34"/>
      <c r="K101" s="34" t="str">
        <f t="shared" si="23"/>
        <v>EC</v>
      </c>
      <c r="L101" s="34" t="str">
        <f t="shared" si="24"/>
        <v>EC</v>
      </c>
      <c r="M101" s="34" t="str">
        <f t="shared" si="25"/>
        <v>EC</v>
      </c>
      <c r="N101" s="34" t="str">
        <f t="shared" si="26"/>
        <v/>
      </c>
      <c r="O101" s="34"/>
      <c r="P101" s="8"/>
      <c r="Q101" s="21" t="s">
        <v>111</v>
      </c>
      <c r="R101" s="31"/>
      <c r="S101" s="8"/>
      <c r="AA101" s="39" t="str">
        <f t="shared" si="27"/>
        <v>Atlas Korea Co., Ltd2017</v>
      </c>
      <c r="AB101" s="39" t="str">
        <f t="shared" si="28"/>
        <v>Atlas Korea Co., Ltd2018</v>
      </c>
      <c r="AC101" s="39" t="str">
        <f t="shared" si="29"/>
        <v>Atlas Korea Co., Ltd2019</v>
      </c>
      <c r="AD101" s="39" t="str">
        <f t="shared" si="30"/>
        <v/>
      </c>
    </row>
    <row r="102" spans="1:30" x14ac:dyDescent="0.25">
      <c r="A102" s="26" t="s">
        <v>18</v>
      </c>
      <c r="B102" s="27">
        <v>42370</v>
      </c>
      <c r="C102" s="27">
        <v>43831</v>
      </c>
      <c r="D102" s="26" t="s">
        <v>6</v>
      </c>
      <c r="E102" s="26" t="s">
        <v>7</v>
      </c>
      <c r="F102" s="38" t="str">
        <f t="shared" si="19"/>
        <v>ACTIVE</v>
      </c>
      <c r="G102" s="38" t="str">
        <f t="shared" si="20"/>
        <v>ACTIVE</v>
      </c>
      <c r="H102" s="38" t="str">
        <f t="shared" si="21"/>
        <v>ACTIVE</v>
      </c>
      <c r="I102" s="38" t="str">
        <f t="shared" si="22"/>
        <v/>
      </c>
      <c r="J102" s="34"/>
      <c r="K102" s="34" t="str">
        <f t="shared" si="23"/>
        <v>EC</v>
      </c>
      <c r="L102" s="34" t="str">
        <f t="shared" si="24"/>
        <v>EC</v>
      </c>
      <c r="M102" s="34" t="str">
        <f t="shared" si="25"/>
        <v>EC</v>
      </c>
      <c r="N102" s="34" t="str">
        <f t="shared" si="26"/>
        <v/>
      </c>
      <c r="O102" s="34"/>
      <c r="P102" s="8"/>
      <c r="Q102" s="21" t="s">
        <v>112</v>
      </c>
      <c r="R102" s="31"/>
      <c r="S102" s="8"/>
      <c r="AA102" s="39" t="str">
        <f t="shared" si="27"/>
        <v>Atlas Korea Co., Ltd2017</v>
      </c>
      <c r="AB102" s="39" t="str">
        <f t="shared" si="28"/>
        <v>Atlas Korea Co., Ltd2018</v>
      </c>
      <c r="AC102" s="39" t="str">
        <f t="shared" si="29"/>
        <v>Atlas Korea Co., Ltd2019</v>
      </c>
      <c r="AD102" s="39" t="str">
        <f t="shared" si="30"/>
        <v/>
      </c>
    </row>
    <row r="103" spans="1:30" x14ac:dyDescent="0.25">
      <c r="A103" s="26" t="s">
        <v>18</v>
      </c>
      <c r="B103" s="27">
        <v>42370</v>
      </c>
      <c r="C103" s="27">
        <v>43831</v>
      </c>
      <c r="D103" s="26" t="s">
        <v>6</v>
      </c>
      <c r="E103" s="26" t="s">
        <v>7</v>
      </c>
      <c r="F103" s="38" t="str">
        <f t="shared" si="19"/>
        <v>ACTIVE</v>
      </c>
      <c r="G103" s="38" t="str">
        <f t="shared" si="20"/>
        <v>ACTIVE</v>
      </c>
      <c r="H103" s="38" t="str">
        <f t="shared" si="21"/>
        <v>ACTIVE</v>
      </c>
      <c r="I103" s="38" t="str">
        <f t="shared" si="22"/>
        <v/>
      </c>
      <c r="J103" s="34"/>
      <c r="K103" s="34" t="str">
        <f t="shared" si="23"/>
        <v>EC</v>
      </c>
      <c r="L103" s="34" t="str">
        <f t="shared" si="24"/>
        <v>EC</v>
      </c>
      <c r="M103" s="34" t="str">
        <f t="shared" si="25"/>
        <v>EC</v>
      </c>
      <c r="N103" s="34" t="str">
        <f t="shared" si="26"/>
        <v/>
      </c>
      <c r="O103" s="34"/>
      <c r="P103" s="8"/>
      <c r="Q103" s="21" t="s">
        <v>113</v>
      </c>
      <c r="R103" s="31"/>
      <c r="S103" s="8"/>
      <c r="AA103" s="39" t="str">
        <f t="shared" si="27"/>
        <v>Atlas Korea Co., Ltd2017</v>
      </c>
      <c r="AB103" s="39" t="str">
        <f t="shared" si="28"/>
        <v>Atlas Korea Co., Ltd2018</v>
      </c>
      <c r="AC103" s="39" t="str">
        <f t="shared" si="29"/>
        <v>Atlas Korea Co., Ltd2019</v>
      </c>
      <c r="AD103" s="39" t="str">
        <f t="shared" si="30"/>
        <v/>
      </c>
    </row>
    <row r="104" spans="1:30" x14ac:dyDescent="0.25">
      <c r="A104" s="26" t="s">
        <v>18</v>
      </c>
      <c r="B104" s="27">
        <v>43831</v>
      </c>
      <c r="C104" s="27">
        <v>44927</v>
      </c>
      <c r="D104" s="26" t="s">
        <v>6</v>
      </c>
      <c r="E104" s="26" t="s">
        <v>17</v>
      </c>
      <c r="F104" s="38" t="str">
        <f t="shared" si="19"/>
        <v/>
      </c>
      <c r="G104" s="38" t="str">
        <f t="shared" si="20"/>
        <v/>
      </c>
      <c r="H104" s="38" t="str">
        <f t="shared" si="21"/>
        <v/>
      </c>
      <c r="I104" s="38" t="str">
        <f t="shared" si="22"/>
        <v>ACTIVE</v>
      </c>
      <c r="J104" s="34"/>
      <c r="K104" s="34" t="str">
        <f t="shared" si="23"/>
        <v/>
      </c>
      <c r="L104" s="34" t="str">
        <f t="shared" si="24"/>
        <v/>
      </c>
      <c r="M104" s="34" t="str">
        <f t="shared" si="25"/>
        <v/>
      </c>
      <c r="N104" s="34" t="str">
        <f t="shared" si="26"/>
        <v>EC</v>
      </c>
      <c r="O104" s="34"/>
      <c r="P104" s="8"/>
      <c r="Q104" s="21" t="s">
        <v>114</v>
      </c>
      <c r="R104" s="31"/>
      <c r="S104" s="8"/>
      <c r="AA104" s="39" t="str">
        <f t="shared" si="27"/>
        <v/>
      </c>
      <c r="AB104" s="39" t="str">
        <f t="shared" si="28"/>
        <v/>
      </c>
      <c r="AC104" s="39" t="str">
        <f t="shared" si="29"/>
        <v/>
      </c>
      <c r="AD104" s="39" t="str">
        <f t="shared" si="30"/>
        <v>Atlas Korea Co., Ltd2020</v>
      </c>
    </row>
    <row r="105" spans="1:30" x14ac:dyDescent="0.25">
      <c r="A105" s="26" t="s">
        <v>18</v>
      </c>
      <c r="B105" s="27">
        <v>43831</v>
      </c>
      <c r="C105" s="27">
        <v>44927</v>
      </c>
      <c r="D105" s="26" t="s">
        <v>6</v>
      </c>
      <c r="E105" s="26" t="s">
        <v>17</v>
      </c>
      <c r="F105" s="38" t="str">
        <f t="shared" si="19"/>
        <v/>
      </c>
      <c r="G105" s="38" t="str">
        <f t="shared" si="20"/>
        <v/>
      </c>
      <c r="H105" s="38" t="str">
        <f t="shared" si="21"/>
        <v/>
      </c>
      <c r="I105" s="38" t="str">
        <f t="shared" si="22"/>
        <v>ACTIVE</v>
      </c>
      <c r="J105" s="34"/>
      <c r="K105" s="34" t="str">
        <f t="shared" si="23"/>
        <v/>
      </c>
      <c r="L105" s="34" t="str">
        <f t="shared" si="24"/>
        <v/>
      </c>
      <c r="M105" s="34" t="str">
        <f t="shared" si="25"/>
        <v/>
      </c>
      <c r="N105" s="34" t="str">
        <f t="shared" si="26"/>
        <v>EC</v>
      </c>
      <c r="O105" s="34"/>
      <c r="P105" s="8"/>
      <c r="Q105" s="21" t="s">
        <v>116</v>
      </c>
      <c r="R105" s="31"/>
      <c r="S105" s="8"/>
      <c r="AA105" s="39" t="str">
        <f t="shared" si="27"/>
        <v/>
      </c>
      <c r="AB105" s="39" t="str">
        <f t="shared" si="28"/>
        <v/>
      </c>
      <c r="AC105" s="39" t="str">
        <f t="shared" si="29"/>
        <v/>
      </c>
      <c r="AD105" s="39" t="str">
        <f t="shared" si="30"/>
        <v>Atlas Korea Co., Ltd2020</v>
      </c>
    </row>
    <row r="106" spans="1:30" x14ac:dyDescent="0.25">
      <c r="A106" s="26" t="s">
        <v>18</v>
      </c>
      <c r="B106" s="27">
        <v>43831</v>
      </c>
      <c r="C106" s="27">
        <v>44927</v>
      </c>
      <c r="D106" s="26" t="s">
        <v>6</v>
      </c>
      <c r="E106" s="26" t="s">
        <v>17</v>
      </c>
      <c r="F106" s="38" t="str">
        <f t="shared" si="19"/>
        <v/>
      </c>
      <c r="G106" s="38" t="str">
        <f t="shared" si="20"/>
        <v/>
      </c>
      <c r="H106" s="38" t="str">
        <f t="shared" si="21"/>
        <v/>
      </c>
      <c r="I106" s="38" t="str">
        <f t="shared" si="22"/>
        <v>ACTIVE</v>
      </c>
      <c r="J106" s="34"/>
      <c r="K106" s="34" t="str">
        <f t="shared" si="23"/>
        <v/>
      </c>
      <c r="L106" s="34" t="str">
        <f t="shared" si="24"/>
        <v/>
      </c>
      <c r="M106" s="34" t="str">
        <f t="shared" si="25"/>
        <v/>
      </c>
      <c r="N106" s="34" t="str">
        <f t="shared" si="26"/>
        <v>EC</v>
      </c>
      <c r="O106" s="34"/>
      <c r="P106" s="8"/>
      <c r="Q106" s="21" t="s">
        <v>117</v>
      </c>
      <c r="R106" s="31"/>
      <c r="S106" s="8"/>
      <c r="AA106" s="39" t="str">
        <f t="shared" si="27"/>
        <v/>
      </c>
      <c r="AB106" s="39" t="str">
        <f t="shared" si="28"/>
        <v/>
      </c>
      <c r="AC106" s="39" t="str">
        <f t="shared" si="29"/>
        <v/>
      </c>
      <c r="AD106" s="39" t="str">
        <f t="shared" si="30"/>
        <v>Atlas Korea Co., Ltd2020</v>
      </c>
    </row>
    <row r="107" spans="1:30" x14ac:dyDescent="0.25">
      <c r="A107" s="26" t="s">
        <v>18</v>
      </c>
      <c r="B107" s="27">
        <v>43831</v>
      </c>
      <c r="C107" s="27">
        <v>44927</v>
      </c>
      <c r="D107" s="26" t="s">
        <v>6</v>
      </c>
      <c r="E107" s="26" t="s">
        <v>17</v>
      </c>
      <c r="F107" s="38" t="str">
        <f t="shared" si="19"/>
        <v/>
      </c>
      <c r="G107" s="38" t="str">
        <f t="shared" si="20"/>
        <v/>
      </c>
      <c r="H107" s="38" t="str">
        <f t="shared" si="21"/>
        <v/>
      </c>
      <c r="I107" s="38" t="str">
        <f t="shared" si="22"/>
        <v>ACTIVE</v>
      </c>
      <c r="J107" s="34"/>
      <c r="K107" s="34" t="str">
        <f t="shared" si="23"/>
        <v/>
      </c>
      <c r="L107" s="34" t="str">
        <f t="shared" si="24"/>
        <v/>
      </c>
      <c r="M107" s="34" t="str">
        <f t="shared" si="25"/>
        <v/>
      </c>
      <c r="N107" s="34" t="str">
        <f t="shared" si="26"/>
        <v>EC</v>
      </c>
      <c r="O107" s="34"/>
      <c r="P107" s="8"/>
      <c r="Q107" s="21" t="s">
        <v>118</v>
      </c>
      <c r="R107" s="31"/>
      <c r="S107" s="8"/>
      <c r="AA107" s="39" t="str">
        <f t="shared" si="27"/>
        <v/>
      </c>
      <c r="AB107" s="39" t="str">
        <f t="shared" si="28"/>
        <v/>
      </c>
      <c r="AC107" s="39" t="str">
        <f t="shared" si="29"/>
        <v/>
      </c>
      <c r="AD107" s="39" t="str">
        <f t="shared" si="30"/>
        <v>Atlas Korea Co., Ltd2020</v>
      </c>
    </row>
    <row r="108" spans="1:30" x14ac:dyDescent="0.25">
      <c r="A108" s="26" t="s">
        <v>18</v>
      </c>
      <c r="B108" s="27">
        <v>43831</v>
      </c>
      <c r="C108" s="27">
        <v>44927</v>
      </c>
      <c r="D108" s="26" t="s">
        <v>6</v>
      </c>
      <c r="E108" s="26" t="s">
        <v>17</v>
      </c>
      <c r="F108" s="38" t="str">
        <f t="shared" si="19"/>
        <v/>
      </c>
      <c r="G108" s="38" t="str">
        <f t="shared" si="20"/>
        <v/>
      </c>
      <c r="H108" s="38" t="str">
        <f t="shared" si="21"/>
        <v/>
      </c>
      <c r="I108" s="38" t="str">
        <f t="shared" si="22"/>
        <v>ACTIVE</v>
      </c>
      <c r="J108" s="34"/>
      <c r="K108" s="34" t="str">
        <f t="shared" si="23"/>
        <v/>
      </c>
      <c r="L108" s="34" t="str">
        <f t="shared" si="24"/>
        <v/>
      </c>
      <c r="M108" s="34" t="str">
        <f t="shared" si="25"/>
        <v/>
      </c>
      <c r="N108" s="34" t="str">
        <f t="shared" si="26"/>
        <v>EC</v>
      </c>
      <c r="O108" s="34"/>
      <c r="P108" s="8"/>
      <c r="Q108" s="21" t="s">
        <v>119</v>
      </c>
      <c r="R108" s="31"/>
      <c r="S108" s="8"/>
      <c r="AA108" s="39" t="str">
        <f t="shared" si="27"/>
        <v/>
      </c>
      <c r="AB108" s="39" t="str">
        <f t="shared" si="28"/>
        <v/>
      </c>
      <c r="AC108" s="39" t="str">
        <f t="shared" si="29"/>
        <v/>
      </c>
      <c r="AD108" s="39" t="str">
        <f t="shared" si="30"/>
        <v>Atlas Korea Co., Ltd2020</v>
      </c>
    </row>
    <row r="109" spans="1:30" x14ac:dyDescent="0.25">
      <c r="A109" s="26" t="s">
        <v>18</v>
      </c>
      <c r="B109" s="27">
        <v>43831</v>
      </c>
      <c r="C109" s="27">
        <v>44927</v>
      </c>
      <c r="D109" s="26" t="s">
        <v>6</v>
      </c>
      <c r="E109" s="26" t="s">
        <v>17</v>
      </c>
      <c r="F109" s="38" t="str">
        <f t="shared" si="19"/>
        <v/>
      </c>
      <c r="G109" s="38" t="str">
        <f t="shared" si="20"/>
        <v/>
      </c>
      <c r="H109" s="38" t="str">
        <f t="shared" si="21"/>
        <v/>
      </c>
      <c r="I109" s="38" t="str">
        <f t="shared" si="22"/>
        <v>ACTIVE</v>
      </c>
      <c r="J109" s="34"/>
      <c r="K109" s="34" t="str">
        <f t="shared" si="23"/>
        <v/>
      </c>
      <c r="L109" s="34" t="str">
        <f t="shared" si="24"/>
        <v/>
      </c>
      <c r="M109" s="34" t="str">
        <f t="shared" si="25"/>
        <v/>
      </c>
      <c r="N109" s="34" t="str">
        <f t="shared" si="26"/>
        <v>EC</v>
      </c>
      <c r="O109" s="34"/>
      <c r="P109" s="8"/>
      <c r="Q109" s="21" t="s">
        <v>120</v>
      </c>
      <c r="R109" s="31"/>
      <c r="S109" s="8"/>
      <c r="AA109" s="39" t="str">
        <f t="shared" si="27"/>
        <v/>
      </c>
      <c r="AB109" s="39" t="str">
        <f t="shared" si="28"/>
        <v/>
      </c>
      <c r="AC109" s="39" t="str">
        <f t="shared" si="29"/>
        <v/>
      </c>
      <c r="AD109" s="39" t="str">
        <f t="shared" si="30"/>
        <v>Atlas Korea Co., Ltd2020</v>
      </c>
    </row>
    <row r="110" spans="1:30" x14ac:dyDescent="0.25">
      <c r="A110" s="26" t="s">
        <v>291</v>
      </c>
      <c r="B110" s="27">
        <v>43831</v>
      </c>
      <c r="C110" s="27">
        <v>44562</v>
      </c>
      <c r="D110" s="26" t="s">
        <v>45</v>
      </c>
      <c r="E110" s="26" t="s">
        <v>182</v>
      </c>
      <c r="F110" s="38" t="str">
        <f t="shared" si="19"/>
        <v/>
      </c>
      <c r="G110" s="38" t="str">
        <f t="shared" si="20"/>
        <v/>
      </c>
      <c r="H110" s="38" t="str">
        <f t="shared" si="21"/>
        <v/>
      </c>
      <c r="I110" s="38" t="str">
        <f t="shared" si="22"/>
        <v>ACTIVE</v>
      </c>
      <c r="J110" s="34"/>
      <c r="K110" s="34" t="str">
        <f t="shared" si="23"/>
        <v/>
      </c>
      <c r="L110" s="34" t="str">
        <f t="shared" si="24"/>
        <v/>
      </c>
      <c r="M110" s="34" t="str">
        <f t="shared" si="25"/>
        <v/>
      </c>
      <c r="N110" s="34" t="str">
        <f t="shared" si="26"/>
        <v/>
      </c>
      <c r="O110" s="34"/>
      <c r="P110" s="8"/>
      <c r="Q110" s="21" t="s">
        <v>121</v>
      </c>
      <c r="R110" s="31"/>
      <c r="S110" s="8"/>
      <c r="AA110" s="39" t="str">
        <f t="shared" si="27"/>
        <v/>
      </c>
      <c r="AB110" s="39" t="str">
        <f t="shared" si="28"/>
        <v/>
      </c>
      <c r="AC110" s="39" t="str">
        <f t="shared" si="29"/>
        <v/>
      </c>
      <c r="AD110" s="39" t="str">
        <f t="shared" si="30"/>
        <v>Avenue To Success Company Limited (ATS)2020</v>
      </c>
    </row>
    <row r="111" spans="1:30" x14ac:dyDescent="0.25">
      <c r="A111" s="26" t="s">
        <v>291</v>
      </c>
      <c r="B111" s="27">
        <v>43831</v>
      </c>
      <c r="C111" s="27">
        <v>44562</v>
      </c>
      <c r="D111" s="26" t="s">
        <v>45</v>
      </c>
      <c r="E111" s="26" t="s">
        <v>182</v>
      </c>
      <c r="F111" s="38" t="str">
        <f t="shared" si="19"/>
        <v/>
      </c>
      <c r="G111" s="38" t="str">
        <f t="shared" si="20"/>
        <v/>
      </c>
      <c r="H111" s="38" t="str">
        <f t="shared" si="21"/>
        <v/>
      </c>
      <c r="I111" s="38" t="str">
        <f t="shared" si="22"/>
        <v>ACTIVE</v>
      </c>
      <c r="J111" s="34"/>
      <c r="K111" s="34" t="str">
        <f t="shared" si="23"/>
        <v/>
      </c>
      <c r="L111" s="34" t="str">
        <f t="shared" si="24"/>
        <v/>
      </c>
      <c r="M111" s="34" t="str">
        <f t="shared" si="25"/>
        <v/>
      </c>
      <c r="N111" s="34" t="str">
        <f t="shared" si="26"/>
        <v/>
      </c>
      <c r="O111" s="34"/>
      <c r="P111" s="8"/>
      <c r="Q111" s="21" t="s">
        <v>122</v>
      </c>
      <c r="R111" s="31"/>
      <c r="S111" s="8"/>
      <c r="AA111" s="39" t="str">
        <f t="shared" si="27"/>
        <v/>
      </c>
      <c r="AB111" s="39" t="str">
        <f t="shared" si="28"/>
        <v/>
      </c>
      <c r="AC111" s="39" t="str">
        <f t="shared" si="29"/>
        <v/>
      </c>
      <c r="AD111" s="39" t="str">
        <f t="shared" si="30"/>
        <v>Avenue To Success Company Limited (ATS)2020</v>
      </c>
    </row>
    <row r="112" spans="1:30" x14ac:dyDescent="0.25">
      <c r="A112" s="26" t="s">
        <v>291</v>
      </c>
      <c r="B112" s="27">
        <v>43831</v>
      </c>
      <c r="C112" s="27">
        <v>44562</v>
      </c>
      <c r="D112" s="26" t="s">
        <v>45</v>
      </c>
      <c r="E112" s="26" t="s">
        <v>182</v>
      </c>
      <c r="F112" s="38" t="str">
        <f t="shared" si="19"/>
        <v/>
      </c>
      <c r="G112" s="38" t="str">
        <f t="shared" si="20"/>
        <v/>
      </c>
      <c r="H112" s="38" t="str">
        <f t="shared" si="21"/>
        <v/>
      </c>
      <c r="I112" s="38" t="str">
        <f t="shared" si="22"/>
        <v>ACTIVE</v>
      </c>
      <c r="J112" s="34"/>
      <c r="K112" s="34" t="str">
        <f t="shared" si="23"/>
        <v/>
      </c>
      <c r="L112" s="34" t="str">
        <f t="shared" si="24"/>
        <v/>
      </c>
      <c r="M112" s="34" t="str">
        <f t="shared" si="25"/>
        <v/>
      </c>
      <c r="N112" s="34" t="str">
        <f t="shared" si="26"/>
        <v/>
      </c>
      <c r="O112" s="34"/>
      <c r="P112" s="8"/>
      <c r="Q112" s="21" t="s">
        <v>123</v>
      </c>
      <c r="R112" s="31"/>
      <c r="S112" s="8"/>
      <c r="AA112" s="39" t="str">
        <f t="shared" si="27"/>
        <v/>
      </c>
      <c r="AB112" s="39" t="str">
        <f t="shared" si="28"/>
        <v/>
      </c>
      <c r="AC112" s="39" t="str">
        <f t="shared" si="29"/>
        <v/>
      </c>
      <c r="AD112" s="39" t="str">
        <f t="shared" si="30"/>
        <v>Avenue To Success Company Limited (ATS)2020</v>
      </c>
    </row>
    <row r="113" spans="1:30" x14ac:dyDescent="0.25">
      <c r="A113" s="26" t="s">
        <v>291</v>
      </c>
      <c r="B113" s="27">
        <v>43831</v>
      </c>
      <c r="C113" s="27">
        <v>44562</v>
      </c>
      <c r="D113" s="26" t="s">
        <v>45</v>
      </c>
      <c r="E113" s="26" t="s">
        <v>182</v>
      </c>
      <c r="F113" s="38" t="str">
        <f t="shared" si="19"/>
        <v/>
      </c>
      <c r="G113" s="38" t="str">
        <f t="shared" si="20"/>
        <v/>
      </c>
      <c r="H113" s="38" t="str">
        <f t="shared" si="21"/>
        <v/>
      </c>
      <c r="I113" s="38" t="str">
        <f t="shared" si="22"/>
        <v>ACTIVE</v>
      </c>
      <c r="J113" s="34"/>
      <c r="K113" s="34" t="str">
        <f t="shared" si="23"/>
        <v/>
      </c>
      <c r="L113" s="34" t="str">
        <f t="shared" si="24"/>
        <v/>
      </c>
      <c r="M113" s="34" t="str">
        <f t="shared" si="25"/>
        <v/>
      </c>
      <c r="N113" s="34" t="str">
        <f t="shared" si="26"/>
        <v/>
      </c>
      <c r="O113" s="34"/>
      <c r="P113" s="8"/>
      <c r="Q113" s="21" t="s">
        <v>124</v>
      </c>
      <c r="R113" s="31"/>
      <c r="S113" s="8"/>
      <c r="AA113" s="39" t="str">
        <f t="shared" si="27"/>
        <v/>
      </c>
      <c r="AB113" s="39" t="str">
        <f t="shared" si="28"/>
        <v/>
      </c>
      <c r="AC113" s="39" t="str">
        <f t="shared" si="29"/>
        <v/>
      </c>
      <c r="AD113" s="39" t="str">
        <f t="shared" si="30"/>
        <v>Avenue To Success Company Limited (ATS)2020</v>
      </c>
    </row>
    <row r="114" spans="1:30" x14ac:dyDescent="0.25">
      <c r="A114" s="26" t="s">
        <v>291</v>
      </c>
      <c r="B114" s="27">
        <v>43831</v>
      </c>
      <c r="C114" s="27">
        <v>44562</v>
      </c>
      <c r="D114" s="26" t="s">
        <v>45</v>
      </c>
      <c r="E114" s="26" t="s">
        <v>182</v>
      </c>
      <c r="F114" s="38" t="str">
        <f t="shared" si="19"/>
        <v/>
      </c>
      <c r="G114" s="38" t="str">
        <f t="shared" si="20"/>
        <v/>
      </c>
      <c r="H114" s="38" t="str">
        <f t="shared" si="21"/>
        <v/>
      </c>
      <c r="I114" s="38" t="str">
        <f t="shared" si="22"/>
        <v>ACTIVE</v>
      </c>
      <c r="J114" s="34"/>
      <c r="K114" s="34" t="str">
        <f t="shared" si="23"/>
        <v/>
      </c>
      <c r="L114" s="34" t="str">
        <f t="shared" si="24"/>
        <v/>
      </c>
      <c r="M114" s="34" t="str">
        <f t="shared" si="25"/>
        <v/>
      </c>
      <c r="N114" s="34" t="str">
        <f t="shared" si="26"/>
        <v/>
      </c>
      <c r="O114" s="34"/>
      <c r="P114" s="8"/>
      <c r="Q114" s="21" t="s">
        <v>125</v>
      </c>
      <c r="R114" s="31"/>
      <c r="S114" s="8"/>
      <c r="AA114" s="39" t="str">
        <f t="shared" si="27"/>
        <v/>
      </c>
      <c r="AB114" s="39" t="str">
        <f t="shared" si="28"/>
        <v/>
      </c>
      <c r="AC114" s="39" t="str">
        <f t="shared" si="29"/>
        <v/>
      </c>
      <c r="AD114" s="39" t="str">
        <f t="shared" si="30"/>
        <v>Avenue To Success Company Limited (ATS)2020</v>
      </c>
    </row>
    <row r="115" spans="1:30" x14ac:dyDescent="0.25">
      <c r="A115" s="26" t="s">
        <v>291</v>
      </c>
      <c r="B115" s="27">
        <v>43831</v>
      </c>
      <c r="C115" s="27">
        <v>44562</v>
      </c>
      <c r="D115" s="26" t="s">
        <v>45</v>
      </c>
      <c r="E115" s="26" t="s">
        <v>182</v>
      </c>
      <c r="F115" s="38" t="str">
        <f t="shared" si="19"/>
        <v/>
      </c>
      <c r="G115" s="38" t="str">
        <f t="shared" si="20"/>
        <v/>
      </c>
      <c r="H115" s="38" t="str">
        <f t="shared" si="21"/>
        <v/>
      </c>
      <c r="I115" s="38" t="str">
        <f t="shared" si="22"/>
        <v>ACTIVE</v>
      </c>
      <c r="J115" s="34"/>
      <c r="K115" s="34" t="str">
        <f t="shared" si="23"/>
        <v/>
      </c>
      <c r="L115" s="34" t="str">
        <f t="shared" si="24"/>
        <v/>
      </c>
      <c r="M115" s="34" t="str">
        <f t="shared" si="25"/>
        <v/>
      </c>
      <c r="N115" s="34" t="str">
        <f t="shared" si="26"/>
        <v/>
      </c>
      <c r="O115" s="34"/>
      <c r="P115" s="8"/>
      <c r="Q115" s="21" t="s">
        <v>126</v>
      </c>
      <c r="R115" s="31"/>
      <c r="S115" s="8"/>
      <c r="AA115" s="39" t="str">
        <f t="shared" si="27"/>
        <v/>
      </c>
      <c r="AB115" s="39" t="str">
        <f t="shared" si="28"/>
        <v/>
      </c>
      <c r="AC115" s="39" t="str">
        <f t="shared" si="29"/>
        <v/>
      </c>
      <c r="AD115" s="39" t="str">
        <f t="shared" si="30"/>
        <v>Avenue To Success Company Limited (ATS)2020</v>
      </c>
    </row>
    <row r="116" spans="1:30" x14ac:dyDescent="0.25">
      <c r="A116" s="26" t="s">
        <v>65</v>
      </c>
      <c r="B116" s="27">
        <v>42370</v>
      </c>
      <c r="C116" s="27">
        <v>43101</v>
      </c>
      <c r="D116" s="26" t="s">
        <v>6</v>
      </c>
      <c r="E116" s="26" t="s">
        <v>60</v>
      </c>
      <c r="F116" s="38" t="str">
        <f t="shared" si="19"/>
        <v>ACTIVE</v>
      </c>
      <c r="G116" s="38" t="str">
        <f t="shared" si="20"/>
        <v/>
      </c>
      <c r="H116" s="38" t="str">
        <f t="shared" si="21"/>
        <v/>
      </c>
      <c r="I116" s="38" t="str">
        <f t="shared" si="22"/>
        <v/>
      </c>
      <c r="J116" s="34"/>
      <c r="K116" s="34" t="str">
        <f t="shared" si="23"/>
        <v>EC</v>
      </c>
      <c r="L116" s="34" t="str">
        <f t="shared" si="24"/>
        <v/>
      </c>
      <c r="M116" s="34" t="str">
        <f t="shared" si="25"/>
        <v/>
      </c>
      <c r="N116" s="34" t="str">
        <f t="shared" si="26"/>
        <v/>
      </c>
      <c r="O116" s="34"/>
      <c r="P116" s="8"/>
      <c r="Q116" s="21" t="s">
        <v>127</v>
      </c>
      <c r="R116" s="31"/>
      <c r="S116" s="8"/>
      <c r="AA116" s="39" t="str">
        <f t="shared" si="27"/>
        <v>Aya Travel LLC2017</v>
      </c>
      <c r="AB116" s="39" t="str">
        <f t="shared" si="28"/>
        <v/>
      </c>
      <c r="AC116" s="39" t="str">
        <f t="shared" si="29"/>
        <v/>
      </c>
      <c r="AD116" s="39" t="str">
        <f t="shared" si="30"/>
        <v/>
      </c>
    </row>
    <row r="117" spans="1:30" x14ac:dyDescent="0.25">
      <c r="A117" s="26" t="s">
        <v>65</v>
      </c>
      <c r="B117" s="27">
        <v>42370</v>
      </c>
      <c r="C117" s="27">
        <v>43101</v>
      </c>
      <c r="D117" s="26" t="s">
        <v>6</v>
      </c>
      <c r="E117" s="26" t="s">
        <v>60</v>
      </c>
      <c r="F117" s="38" t="str">
        <f t="shared" si="19"/>
        <v>ACTIVE</v>
      </c>
      <c r="G117" s="38" t="str">
        <f t="shared" si="20"/>
        <v/>
      </c>
      <c r="H117" s="38" t="str">
        <f t="shared" si="21"/>
        <v/>
      </c>
      <c r="I117" s="38" t="str">
        <f t="shared" si="22"/>
        <v/>
      </c>
      <c r="J117" s="34"/>
      <c r="K117" s="34" t="str">
        <f t="shared" si="23"/>
        <v>EC</v>
      </c>
      <c r="L117" s="34" t="str">
        <f t="shared" si="24"/>
        <v/>
      </c>
      <c r="M117" s="34" t="str">
        <f t="shared" si="25"/>
        <v/>
      </c>
      <c r="N117" s="34" t="str">
        <f t="shared" si="26"/>
        <v/>
      </c>
      <c r="O117" s="34"/>
      <c r="P117" s="8"/>
      <c r="Q117" s="21" t="s">
        <v>128</v>
      </c>
      <c r="R117" s="31"/>
      <c r="S117" s="8"/>
      <c r="AA117" s="39" t="str">
        <f t="shared" si="27"/>
        <v>Aya Travel LLC2017</v>
      </c>
      <c r="AB117" s="39" t="str">
        <f t="shared" si="28"/>
        <v/>
      </c>
      <c r="AC117" s="39" t="str">
        <f t="shared" si="29"/>
        <v/>
      </c>
      <c r="AD117" s="39" t="str">
        <f t="shared" si="30"/>
        <v/>
      </c>
    </row>
    <row r="118" spans="1:30" x14ac:dyDescent="0.25">
      <c r="A118" s="26" t="s">
        <v>65</v>
      </c>
      <c r="B118" s="27">
        <v>42370</v>
      </c>
      <c r="C118" s="27">
        <v>43101</v>
      </c>
      <c r="D118" s="26" t="s">
        <v>6</v>
      </c>
      <c r="E118" s="26" t="s">
        <v>60</v>
      </c>
      <c r="F118" s="38" t="str">
        <f t="shared" si="19"/>
        <v>ACTIVE</v>
      </c>
      <c r="G118" s="38" t="str">
        <f t="shared" si="20"/>
        <v/>
      </c>
      <c r="H118" s="38" t="str">
        <f t="shared" si="21"/>
        <v/>
      </c>
      <c r="I118" s="38" t="str">
        <f t="shared" si="22"/>
        <v/>
      </c>
      <c r="J118" s="34"/>
      <c r="K118" s="34" t="str">
        <f t="shared" si="23"/>
        <v>EC</v>
      </c>
      <c r="L118" s="34" t="str">
        <f t="shared" si="24"/>
        <v/>
      </c>
      <c r="M118" s="34" t="str">
        <f t="shared" si="25"/>
        <v/>
      </c>
      <c r="N118" s="34" t="str">
        <f t="shared" si="26"/>
        <v/>
      </c>
      <c r="O118" s="34"/>
      <c r="P118" s="8"/>
      <c r="Q118" s="21" t="s">
        <v>129</v>
      </c>
      <c r="R118" s="31"/>
      <c r="S118" s="8"/>
      <c r="AA118" s="39" t="str">
        <f t="shared" si="27"/>
        <v>Aya Travel LLC2017</v>
      </c>
      <c r="AB118" s="39" t="str">
        <f t="shared" si="28"/>
        <v/>
      </c>
      <c r="AC118" s="39" t="str">
        <f t="shared" si="29"/>
        <v/>
      </c>
      <c r="AD118" s="39" t="str">
        <f t="shared" si="30"/>
        <v/>
      </c>
    </row>
    <row r="119" spans="1:30" x14ac:dyDescent="0.25">
      <c r="A119" s="26" t="s">
        <v>98</v>
      </c>
      <c r="B119" s="27">
        <v>42370</v>
      </c>
      <c r="C119" s="27">
        <v>43831</v>
      </c>
      <c r="D119" s="26" t="s">
        <v>6</v>
      </c>
      <c r="E119" s="26" t="s">
        <v>7</v>
      </c>
      <c r="F119" s="38" t="str">
        <f t="shared" si="19"/>
        <v>ACTIVE</v>
      </c>
      <c r="G119" s="38" t="str">
        <f t="shared" si="20"/>
        <v>ACTIVE</v>
      </c>
      <c r="H119" s="38" t="str">
        <f t="shared" si="21"/>
        <v>ACTIVE</v>
      </c>
      <c r="I119" s="38" t="str">
        <f t="shared" si="22"/>
        <v/>
      </c>
      <c r="J119" s="34"/>
      <c r="K119" s="34" t="str">
        <f t="shared" si="23"/>
        <v>EC</v>
      </c>
      <c r="L119" s="34" t="str">
        <f t="shared" si="24"/>
        <v>EC</v>
      </c>
      <c r="M119" s="34" t="str">
        <f t="shared" si="25"/>
        <v>EC</v>
      </c>
      <c r="N119" s="34" t="str">
        <f t="shared" si="26"/>
        <v/>
      </c>
      <c r="O119" s="34"/>
      <c r="P119" s="8"/>
      <c r="Q119" s="21" t="s">
        <v>130</v>
      </c>
      <c r="R119" s="31"/>
      <c r="S119" s="8"/>
      <c r="AA119" s="39" t="str">
        <f t="shared" si="27"/>
        <v>Azeri Student Center2017</v>
      </c>
      <c r="AB119" s="39" t="str">
        <f t="shared" si="28"/>
        <v>Azeri Student Center2018</v>
      </c>
      <c r="AC119" s="39" t="str">
        <f t="shared" si="29"/>
        <v>Azeri Student Center2019</v>
      </c>
      <c r="AD119" s="39" t="str">
        <f t="shared" si="30"/>
        <v/>
      </c>
    </row>
    <row r="120" spans="1:30" x14ac:dyDescent="0.25">
      <c r="A120" s="26" t="s">
        <v>98</v>
      </c>
      <c r="B120" s="27">
        <v>42370</v>
      </c>
      <c r="C120" s="27">
        <v>43831</v>
      </c>
      <c r="D120" s="26" t="s">
        <v>6</v>
      </c>
      <c r="E120" s="26" t="s">
        <v>7</v>
      </c>
      <c r="F120" s="38" t="str">
        <f t="shared" si="19"/>
        <v>ACTIVE</v>
      </c>
      <c r="G120" s="38" t="str">
        <f t="shared" si="20"/>
        <v>ACTIVE</v>
      </c>
      <c r="H120" s="38" t="str">
        <f t="shared" si="21"/>
        <v>ACTIVE</v>
      </c>
      <c r="I120" s="38" t="str">
        <f t="shared" si="22"/>
        <v/>
      </c>
      <c r="J120" s="34"/>
      <c r="K120" s="34" t="str">
        <f t="shared" si="23"/>
        <v>EC</v>
      </c>
      <c r="L120" s="34" t="str">
        <f t="shared" si="24"/>
        <v>EC</v>
      </c>
      <c r="M120" s="34" t="str">
        <f t="shared" si="25"/>
        <v>EC</v>
      </c>
      <c r="N120" s="34" t="str">
        <f t="shared" si="26"/>
        <v/>
      </c>
      <c r="O120" s="34"/>
      <c r="P120" s="8"/>
      <c r="Q120" s="21" t="s">
        <v>131</v>
      </c>
      <c r="R120" s="31"/>
      <c r="S120" s="8"/>
      <c r="AA120" s="39" t="str">
        <f t="shared" si="27"/>
        <v>Azeri Student Center2017</v>
      </c>
      <c r="AB120" s="39" t="str">
        <f t="shared" si="28"/>
        <v>Azeri Student Center2018</v>
      </c>
      <c r="AC120" s="39" t="str">
        <f t="shared" si="29"/>
        <v>Azeri Student Center2019</v>
      </c>
      <c r="AD120" s="39" t="str">
        <f t="shared" si="30"/>
        <v/>
      </c>
    </row>
    <row r="121" spans="1:30" x14ac:dyDescent="0.25">
      <c r="A121" s="26" t="s">
        <v>98</v>
      </c>
      <c r="B121" s="27">
        <v>42186</v>
      </c>
      <c r="C121" s="27">
        <v>43101</v>
      </c>
      <c r="D121" s="26" t="s">
        <v>6</v>
      </c>
      <c r="E121" s="26" t="s">
        <v>7</v>
      </c>
      <c r="F121" s="38" t="str">
        <f t="shared" si="19"/>
        <v>ACTIVE</v>
      </c>
      <c r="G121" s="38" t="str">
        <f t="shared" si="20"/>
        <v/>
      </c>
      <c r="H121" s="38" t="str">
        <f t="shared" si="21"/>
        <v/>
      </c>
      <c r="I121" s="38" t="str">
        <f t="shared" si="22"/>
        <v/>
      </c>
      <c r="J121" s="34"/>
      <c r="K121" s="34" t="str">
        <f t="shared" si="23"/>
        <v>EC</v>
      </c>
      <c r="L121" s="34" t="str">
        <f t="shared" si="24"/>
        <v/>
      </c>
      <c r="M121" s="34" t="str">
        <f t="shared" si="25"/>
        <v/>
      </c>
      <c r="N121" s="34" t="str">
        <f t="shared" si="26"/>
        <v/>
      </c>
      <c r="O121" s="34"/>
      <c r="P121" s="8"/>
      <c r="Q121" s="21" t="s">
        <v>132</v>
      </c>
      <c r="R121" s="31"/>
      <c r="S121" s="8"/>
      <c r="AA121" s="39" t="str">
        <f t="shared" si="27"/>
        <v>Azeri Student Center2017</v>
      </c>
      <c r="AB121" s="39" t="str">
        <f t="shared" si="28"/>
        <v/>
      </c>
      <c r="AC121" s="39" t="str">
        <f t="shared" si="29"/>
        <v/>
      </c>
      <c r="AD121" s="39" t="str">
        <f t="shared" si="30"/>
        <v/>
      </c>
    </row>
    <row r="122" spans="1:30" x14ac:dyDescent="0.25">
      <c r="A122" s="26" t="s">
        <v>98</v>
      </c>
      <c r="B122" s="27">
        <v>42370</v>
      </c>
      <c r="C122" s="27">
        <v>43831</v>
      </c>
      <c r="D122" s="26" t="s">
        <v>6</v>
      </c>
      <c r="E122" s="26" t="s">
        <v>7</v>
      </c>
      <c r="F122" s="38" t="str">
        <f t="shared" si="19"/>
        <v>ACTIVE</v>
      </c>
      <c r="G122" s="38" t="str">
        <f t="shared" si="20"/>
        <v>ACTIVE</v>
      </c>
      <c r="H122" s="38" t="str">
        <f t="shared" si="21"/>
        <v>ACTIVE</v>
      </c>
      <c r="I122" s="38" t="str">
        <f t="shared" si="22"/>
        <v/>
      </c>
      <c r="J122" s="34"/>
      <c r="K122" s="34" t="str">
        <f t="shared" si="23"/>
        <v>EC</v>
      </c>
      <c r="L122" s="34" t="str">
        <f t="shared" si="24"/>
        <v>EC</v>
      </c>
      <c r="M122" s="34" t="str">
        <f t="shared" si="25"/>
        <v>EC</v>
      </c>
      <c r="N122" s="34" t="str">
        <f t="shared" si="26"/>
        <v/>
      </c>
      <c r="O122" s="34"/>
      <c r="P122" s="8"/>
      <c r="Q122" s="21" t="s">
        <v>133</v>
      </c>
      <c r="R122" s="31"/>
      <c r="S122" s="8"/>
      <c r="AA122" s="39" t="str">
        <f t="shared" si="27"/>
        <v>Azeri Student Center2017</v>
      </c>
      <c r="AB122" s="39" t="str">
        <f t="shared" si="28"/>
        <v>Azeri Student Center2018</v>
      </c>
      <c r="AC122" s="39" t="str">
        <f t="shared" si="29"/>
        <v>Azeri Student Center2019</v>
      </c>
      <c r="AD122" s="39" t="str">
        <f t="shared" si="30"/>
        <v/>
      </c>
    </row>
    <row r="123" spans="1:30" x14ac:dyDescent="0.25">
      <c r="A123" s="26" t="s">
        <v>98</v>
      </c>
      <c r="B123" s="27">
        <v>42370</v>
      </c>
      <c r="C123" s="27">
        <v>43831</v>
      </c>
      <c r="D123" s="26" t="s">
        <v>6</v>
      </c>
      <c r="E123" s="26" t="s">
        <v>7</v>
      </c>
      <c r="F123" s="38" t="str">
        <f t="shared" si="19"/>
        <v>ACTIVE</v>
      </c>
      <c r="G123" s="38" t="str">
        <f t="shared" si="20"/>
        <v>ACTIVE</v>
      </c>
      <c r="H123" s="38" t="str">
        <f t="shared" si="21"/>
        <v>ACTIVE</v>
      </c>
      <c r="I123" s="38" t="str">
        <f t="shared" si="22"/>
        <v/>
      </c>
      <c r="J123" s="34"/>
      <c r="K123" s="34" t="str">
        <f t="shared" si="23"/>
        <v>EC</v>
      </c>
      <c r="L123" s="34" t="str">
        <f t="shared" si="24"/>
        <v>EC</v>
      </c>
      <c r="M123" s="34" t="str">
        <f t="shared" si="25"/>
        <v>EC</v>
      </c>
      <c r="N123" s="34" t="str">
        <f t="shared" si="26"/>
        <v/>
      </c>
      <c r="O123" s="34"/>
      <c r="P123" s="8"/>
      <c r="Q123" s="21" t="s">
        <v>134</v>
      </c>
      <c r="R123" s="31"/>
      <c r="S123" s="8"/>
      <c r="AA123" s="39" t="str">
        <f t="shared" si="27"/>
        <v>Azeri Student Center2017</v>
      </c>
      <c r="AB123" s="39" t="str">
        <f t="shared" si="28"/>
        <v>Azeri Student Center2018</v>
      </c>
      <c r="AC123" s="39" t="str">
        <f t="shared" si="29"/>
        <v>Azeri Student Center2019</v>
      </c>
      <c r="AD123" s="39" t="str">
        <f t="shared" si="30"/>
        <v/>
      </c>
    </row>
    <row r="124" spans="1:30" x14ac:dyDescent="0.25">
      <c r="A124" s="26" t="s">
        <v>259</v>
      </c>
      <c r="B124" s="27">
        <v>43922</v>
      </c>
      <c r="C124" s="27">
        <v>44652</v>
      </c>
      <c r="D124" s="26" t="s">
        <v>45</v>
      </c>
      <c r="E124" s="26" t="s">
        <v>182</v>
      </c>
      <c r="F124" s="38" t="str">
        <f t="shared" si="19"/>
        <v/>
      </c>
      <c r="G124" s="38" t="str">
        <f t="shared" si="20"/>
        <v/>
      </c>
      <c r="H124" s="38" t="str">
        <f t="shared" si="21"/>
        <v/>
      </c>
      <c r="I124" s="38" t="str">
        <f t="shared" si="22"/>
        <v>ACTIVE</v>
      </c>
      <c r="J124" s="34"/>
      <c r="K124" s="34" t="str">
        <f t="shared" si="23"/>
        <v/>
      </c>
      <c r="L124" s="34" t="str">
        <f t="shared" si="24"/>
        <v/>
      </c>
      <c r="M124" s="34" t="str">
        <f t="shared" si="25"/>
        <v/>
      </c>
      <c r="N124" s="34" t="str">
        <f t="shared" si="26"/>
        <v/>
      </c>
      <c r="O124" s="34"/>
      <c r="P124" s="8"/>
      <c r="Q124" s="21" t="s">
        <v>135</v>
      </c>
      <c r="R124" s="31"/>
      <c r="S124" s="8"/>
      <c r="AA124" s="39" t="str">
        <f t="shared" si="27"/>
        <v/>
      </c>
      <c r="AB124" s="39" t="str">
        <f t="shared" si="28"/>
        <v/>
      </c>
      <c r="AC124" s="39" t="str">
        <f t="shared" si="29"/>
        <v/>
      </c>
      <c r="AD124" s="39" t="str">
        <f t="shared" si="30"/>
        <v>Bach Thinh Services and Trading JSC (B and T Edu)2020</v>
      </c>
    </row>
    <row r="125" spans="1:30" x14ac:dyDescent="0.25">
      <c r="A125" s="26" t="s">
        <v>259</v>
      </c>
      <c r="B125" s="27">
        <v>43922</v>
      </c>
      <c r="C125" s="27">
        <v>44652</v>
      </c>
      <c r="D125" s="26" t="s">
        <v>45</v>
      </c>
      <c r="E125" s="26" t="s">
        <v>182</v>
      </c>
      <c r="F125" s="38" t="str">
        <f t="shared" si="19"/>
        <v/>
      </c>
      <c r="G125" s="38" t="str">
        <f t="shared" si="20"/>
        <v/>
      </c>
      <c r="H125" s="38" t="str">
        <f t="shared" si="21"/>
        <v/>
      </c>
      <c r="I125" s="38" t="str">
        <f t="shared" si="22"/>
        <v>ACTIVE</v>
      </c>
      <c r="J125" s="34"/>
      <c r="K125" s="34" t="str">
        <f t="shared" si="23"/>
        <v/>
      </c>
      <c r="L125" s="34" t="str">
        <f t="shared" si="24"/>
        <v/>
      </c>
      <c r="M125" s="34" t="str">
        <f t="shared" si="25"/>
        <v/>
      </c>
      <c r="N125" s="34" t="str">
        <f t="shared" si="26"/>
        <v/>
      </c>
      <c r="O125" s="34"/>
      <c r="P125" s="8"/>
      <c r="Q125" s="21" t="s">
        <v>136</v>
      </c>
      <c r="R125" s="31"/>
      <c r="S125" s="8"/>
      <c r="AA125" s="39" t="str">
        <f t="shared" si="27"/>
        <v/>
      </c>
      <c r="AB125" s="39" t="str">
        <f t="shared" si="28"/>
        <v/>
      </c>
      <c r="AC125" s="39" t="str">
        <f t="shared" si="29"/>
        <v/>
      </c>
      <c r="AD125" s="39" t="str">
        <f t="shared" si="30"/>
        <v>Bach Thinh Services and Trading JSC (B and T Edu)2020</v>
      </c>
    </row>
    <row r="126" spans="1:30" x14ac:dyDescent="0.25">
      <c r="A126" s="26" t="s">
        <v>259</v>
      </c>
      <c r="B126" s="27">
        <v>43922</v>
      </c>
      <c r="C126" s="27">
        <v>44652</v>
      </c>
      <c r="D126" s="26" t="s">
        <v>45</v>
      </c>
      <c r="E126" s="26" t="s">
        <v>182</v>
      </c>
      <c r="F126" s="38" t="str">
        <f t="shared" si="19"/>
        <v/>
      </c>
      <c r="G126" s="38" t="str">
        <f t="shared" si="20"/>
        <v/>
      </c>
      <c r="H126" s="38" t="str">
        <f t="shared" si="21"/>
        <v/>
      </c>
      <c r="I126" s="38" t="str">
        <f t="shared" si="22"/>
        <v>ACTIVE</v>
      </c>
      <c r="J126" s="34"/>
      <c r="K126" s="34" t="str">
        <f t="shared" si="23"/>
        <v/>
      </c>
      <c r="L126" s="34" t="str">
        <f t="shared" si="24"/>
        <v/>
      </c>
      <c r="M126" s="34" t="str">
        <f t="shared" si="25"/>
        <v/>
      </c>
      <c r="N126" s="34" t="str">
        <f t="shared" si="26"/>
        <v/>
      </c>
      <c r="O126" s="34"/>
      <c r="P126" s="8"/>
      <c r="Q126" s="21" t="s">
        <v>137</v>
      </c>
      <c r="R126" s="31"/>
      <c r="S126" s="8"/>
      <c r="AA126" s="39" t="str">
        <f t="shared" si="27"/>
        <v/>
      </c>
      <c r="AB126" s="39" t="str">
        <f t="shared" si="28"/>
        <v/>
      </c>
      <c r="AC126" s="39" t="str">
        <f t="shared" si="29"/>
        <v/>
      </c>
      <c r="AD126" s="39" t="str">
        <f t="shared" si="30"/>
        <v>Bach Thinh Services and Trading JSC (B and T Edu)2020</v>
      </c>
    </row>
    <row r="127" spans="1:30" x14ac:dyDescent="0.25">
      <c r="A127" s="26" t="s">
        <v>259</v>
      </c>
      <c r="B127" s="27">
        <v>43922</v>
      </c>
      <c r="C127" s="27">
        <v>44652</v>
      </c>
      <c r="D127" s="26" t="s">
        <v>45</v>
      </c>
      <c r="E127" s="26" t="s">
        <v>182</v>
      </c>
      <c r="F127" s="38" t="str">
        <f t="shared" si="19"/>
        <v/>
      </c>
      <c r="G127" s="38" t="str">
        <f t="shared" si="20"/>
        <v/>
      </c>
      <c r="H127" s="38" t="str">
        <f t="shared" si="21"/>
        <v/>
      </c>
      <c r="I127" s="38" t="str">
        <f t="shared" si="22"/>
        <v>ACTIVE</v>
      </c>
      <c r="J127" s="34"/>
      <c r="K127" s="34" t="str">
        <f t="shared" si="23"/>
        <v/>
      </c>
      <c r="L127" s="34" t="str">
        <f t="shared" si="24"/>
        <v/>
      </c>
      <c r="M127" s="34" t="str">
        <f t="shared" si="25"/>
        <v/>
      </c>
      <c r="N127" s="34" t="str">
        <f t="shared" si="26"/>
        <v/>
      </c>
      <c r="O127" s="34"/>
      <c r="P127" s="8"/>
      <c r="Q127" s="21" t="s">
        <v>138</v>
      </c>
      <c r="R127" s="31"/>
      <c r="S127" s="8"/>
      <c r="AA127" s="39" t="str">
        <f t="shared" si="27"/>
        <v/>
      </c>
      <c r="AB127" s="39" t="str">
        <f t="shared" si="28"/>
        <v/>
      </c>
      <c r="AC127" s="39" t="str">
        <f t="shared" si="29"/>
        <v/>
      </c>
      <c r="AD127" s="39" t="str">
        <f t="shared" si="30"/>
        <v>Bach Thinh Services and Trading JSC (B and T Edu)2020</v>
      </c>
    </row>
    <row r="128" spans="1:30" x14ac:dyDescent="0.25">
      <c r="A128" s="26" t="s">
        <v>259</v>
      </c>
      <c r="B128" s="27">
        <v>43922</v>
      </c>
      <c r="C128" s="27">
        <v>44652</v>
      </c>
      <c r="D128" s="26" t="s">
        <v>45</v>
      </c>
      <c r="E128" s="26" t="s">
        <v>182</v>
      </c>
      <c r="F128" s="38" t="str">
        <f t="shared" si="19"/>
        <v/>
      </c>
      <c r="G128" s="38" t="str">
        <f t="shared" si="20"/>
        <v/>
      </c>
      <c r="H128" s="38" t="str">
        <f t="shared" si="21"/>
        <v/>
      </c>
      <c r="I128" s="38" t="str">
        <f t="shared" si="22"/>
        <v>ACTIVE</v>
      </c>
      <c r="J128" s="34"/>
      <c r="K128" s="34" t="str">
        <f t="shared" si="23"/>
        <v/>
      </c>
      <c r="L128" s="34" t="str">
        <f t="shared" si="24"/>
        <v/>
      </c>
      <c r="M128" s="34" t="str">
        <f t="shared" si="25"/>
        <v/>
      </c>
      <c r="N128" s="34" t="str">
        <f t="shared" si="26"/>
        <v/>
      </c>
      <c r="O128" s="34"/>
      <c r="P128" s="8"/>
      <c r="Q128" s="21" t="s">
        <v>139</v>
      </c>
      <c r="R128" s="31"/>
      <c r="S128" s="8"/>
      <c r="AA128" s="39" t="str">
        <f t="shared" si="27"/>
        <v/>
      </c>
      <c r="AB128" s="39" t="str">
        <f t="shared" si="28"/>
        <v/>
      </c>
      <c r="AC128" s="39" t="str">
        <f t="shared" si="29"/>
        <v/>
      </c>
      <c r="AD128" s="39" t="str">
        <f t="shared" si="30"/>
        <v>Bach Thinh Services and Trading JSC (B and T Edu)2020</v>
      </c>
    </row>
    <row r="129" spans="1:30" x14ac:dyDescent="0.25">
      <c r="A129" s="26" t="s">
        <v>259</v>
      </c>
      <c r="B129" s="27">
        <v>43922</v>
      </c>
      <c r="C129" s="27">
        <v>44652</v>
      </c>
      <c r="D129" s="26" t="s">
        <v>45</v>
      </c>
      <c r="E129" s="26" t="s">
        <v>182</v>
      </c>
      <c r="F129" s="38" t="str">
        <f t="shared" si="19"/>
        <v/>
      </c>
      <c r="G129" s="38" t="str">
        <f t="shared" si="20"/>
        <v/>
      </c>
      <c r="H129" s="38" t="str">
        <f t="shared" si="21"/>
        <v/>
      </c>
      <c r="I129" s="38" t="str">
        <f t="shared" si="22"/>
        <v>ACTIVE</v>
      </c>
      <c r="J129" s="34"/>
      <c r="K129" s="34" t="str">
        <f t="shared" si="23"/>
        <v/>
      </c>
      <c r="L129" s="34" t="str">
        <f t="shared" si="24"/>
        <v/>
      </c>
      <c r="M129" s="34" t="str">
        <f t="shared" si="25"/>
        <v/>
      </c>
      <c r="N129" s="34" t="str">
        <f t="shared" si="26"/>
        <v/>
      </c>
      <c r="O129" s="34"/>
      <c r="P129" s="8"/>
      <c r="Q129" s="21" t="s">
        <v>140</v>
      </c>
      <c r="R129" s="31"/>
      <c r="S129" s="8"/>
      <c r="AA129" s="39" t="str">
        <f t="shared" si="27"/>
        <v/>
      </c>
      <c r="AB129" s="39" t="str">
        <f t="shared" si="28"/>
        <v/>
      </c>
      <c r="AC129" s="39" t="str">
        <f t="shared" si="29"/>
        <v/>
      </c>
      <c r="AD129" s="39" t="str">
        <f t="shared" si="30"/>
        <v>Bach Thinh Services and Trading JSC (B and T Edu)2020</v>
      </c>
    </row>
    <row r="130" spans="1:30" x14ac:dyDescent="0.25">
      <c r="A130" s="26" t="s">
        <v>252</v>
      </c>
      <c r="B130" s="27">
        <v>43952</v>
      </c>
      <c r="C130" s="27">
        <v>44682</v>
      </c>
      <c r="D130" s="26" t="s">
        <v>45</v>
      </c>
      <c r="E130" s="26" t="s">
        <v>182</v>
      </c>
      <c r="F130" s="38" t="str">
        <f t="shared" si="19"/>
        <v/>
      </c>
      <c r="G130" s="38" t="str">
        <f t="shared" si="20"/>
        <v/>
      </c>
      <c r="H130" s="38" t="str">
        <f t="shared" si="21"/>
        <v/>
      </c>
      <c r="I130" s="38" t="str">
        <f t="shared" si="22"/>
        <v>ACTIVE</v>
      </c>
      <c r="J130" s="34"/>
      <c r="K130" s="34" t="str">
        <f t="shared" si="23"/>
        <v/>
      </c>
      <c r="L130" s="34" t="str">
        <f t="shared" si="24"/>
        <v/>
      </c>
      <c r="M130" s="34" t="str">
        <f t="shared" si="25"/>
        <v/>
      </c>
      <c r="N130" s="34" t="str">
        <f t="shared" si="26"/>
        <v/>
      </c>
      <c r="O130" s="34"/>
      <c r="P130" s="8"/>
      <c r="Q130" s="21" t="s">
        <v>141</v>
      </c>
      <c r="R130" s="31"/>
      <c r="S130" s="8"/>
      <c r="AA130" s="39" t="str">
        <f t="shared" si="27"/>
        <v/>
      </c>
      <c r="AB130" s="39" t="str">
        <f t="shared" si="28"/>
        <v/>
      </c>
      <c r="AC130" s="39" t="str">
        <f t="shared" si="29"/>
        <v/>
      </c>
      <c r="AD130" s="39" t="str">
        <f t="shared" si="30"/>
        <v>Baltic Council for International Education2020</v>
      </c>
    </row>
    <row r="131" spans="1:30" x14ac:dyDescent="0.25">
      <c r="A131" s="26" t="s">
        <v>252</v>
      </c>
      <c r="B131" s="27">
        <v>43952</v>
      </c>
      <c r="C131" s="27">
        <v>44682</v>
      </c>
      <c r="D131" s="26" t="s">
        <v>45</v>
      </c>
      <c r="E131" s="26" t="s">
        <v>182</v>
      </c>
      <c r="F131" s="38" t="str">
        <f t="shared" ref="F131:F194" si="31">IF(AND(YEAR(U$5)&gt;=YEAR($B131),YEAR(U$6)&lt;=YEAR($C131),DATE(F$1,1,1)&lt;&gt;$C131),"ACTIVE","")</f>
        <v/>
      </c>
      <c r="G131" s="38" t="str">
        <f t="shared" ref="G131:G194" si="32">IF(AND(YEAR(V$5)&gt;=YEAR($B131),YEAR(V$6)&lt;=YEAR($C131),DATE(G$1,1,1)&lt;&gt;$C131),"ACTIVE","")</f>
        <v/>
      </c>
      <c r="H131" s="38" t="str">
        <f t="shared" ref="H131:H194" si="33">IF(AND(YEAR(W$5)&gt;=YEAR($B131),YEAR(W$6)&lt;=YEAR($C131),DATE(H$1,1,1)&lt;&gt;$C131),"ACTIVE","")</f>
        <v/>
      </c>
      <c r="I131" s="38" t="str">
        <f t="shared" ref="I131:I194" si="34">IF(AND(YEAR(X$5)&gt;=YEAR($B131),YEAR(X$6)&lt;=YEAR($C131),DATE(I$1,1,1)&lt;&gt;$C131),"ACTIVE","")</f>
        <v>ACTIVE</v>
      </c>
      <c r="J131" s="34"/>
      <c r="K131" s="34" t="str">
        <f t="shared" ref="K131:K194" si="35">IF(F131="","",IF($D131=$U$3,"EC",""))</f>
        <v/>
      </c>
      <c r="L131" s="34" t="str">
        <f t="shared" ref="L131:L194" si="36">IF(G131="","",IF($D131=$U$3,"EC",""))</f>
        <v/>
      </c>
      <c r="M131" s="34" t="str">
        <f t="shared" ref="M131:M194" si="37">IF(H131="","",IF($D131=$U$3,"EC",""))</f>
        <v/>
      </c>
      <c r="N131" s="34" t="str">
        <f t="shared" ref="N131:N194" si="38">IF(I131="","",IF($D131=$U$3,"EC",""))</f>
        <v/>
      </c>
      <c r="O131" s="34"/>
      <c r="P131" s="8"/>
      <c r="Q131" s="21" t="s">
        <v>142</v>
      </c>
      <c r="R131" s="31"/>
      <c r="S131" s="8"/>
      <c r="AA131" s="39" t="str">
        <f t="shared" ref="AA131:AA194" si="39">IF(F131&lt;&gt;"",$A131&amp;F$1,"")</f>
        <v/>
      </c>
      <c r="AB131" s="39" t="str">
        <f t="shared" ref="AB131:AB194" si="40">IF(G131&lt;&gt;"",$A131&amp;G$1,"")</f>
        <v/>
      </c>
      <c r="AC131" s="39" t="str">
        <f t="shared" ref="AC131:AC194" si="41">IF(H131&lt;&gt;"",$A131&amp;H$1,"")</f>
        <v/>
      </c>
      <c r="AD131" s="39" t="str">
        <f t="shared" ref="AD131:AD194" si="42">IF(I131&lt;&gt;"",$A131&amp;I$1,"")</f>
        <v>Baltic Council for International Education2020</v>
      </c>
    </row>
    <row r="132" spans="1:30" x14ac:dyDescent="0.25">
      <c r="A132" s="26" t="s">
        <v>252</v>
      </c>
      <c r="B132" s="27">
        <v>43952</v>
      </c>
      <c r="C132" s="27">
        <v>44682</v>
      </c>
      <c r="D132" s="26" t="s">
        <v>45</v>
      </c>
      <c r="E132" s="26" t="s">
        <v>182</v>
      </c>
      <c r="F132" s="38" t="str">
        <f t="shared" si="31"/>
        <v/>
      </c>
      <c r="G132" s="38" t="str">
        <f t="shared" si="32"/>
        <v/>
      </c>
      <c r="H132" s="38" t="str">
        <f t="shared" si="33"/>
        <v/>
      </c>
      <c r="I132" s="38" t="str">
        <f t="shared" si="34"/>
        <v>ACTIVE</v>
      </c>
      <c r="J132" s="34"/>
      <c r="K132" s="34" t="str">
        <f t="shared" si="35"/>
        <v/>
      </c>
      <c r="L132" s="34" t="str">
        <f t="shared" si="36"/>
        <v/>
      </c>
      <c r="M132" s="34" t="str">
        <f t="shared" si="37"/>
        <v/>
      </c>
      <c r="N132" s="34" t="str">
        <f t="shared" si="38"/>
        <v/>
      </c>
      <c r="O132" s="34"/>
      <c r="P132" s="8"/>
      <c r="Q132" s="21" t="s">
        <v>143</v>
      </c>
      <c r="R132" s="31"/>
      <c r="S132" s="8"/>
      <c r="AA132" s="39" t="str">
        <f t="shared" si="39"/>
        <v/>
      </c>
      <c r="AB132" s="39" t="str">
        <f t="shared" si="40"/>
        <v/>
      </c>
      <c r="AC132" s="39" t="str">
        <f t="shared" si="41"/>
        <v/>
      </c>
      <c r="AD132" s="39" t="str">
        <f t="shared" si="42"/>
        <v>Baltic Council for International Education2020</v>
      </c>
    </row>
    <row r="133" spans="1:30" x14ac:dyDescent="0.25">
      <c r="A133" s="26" t="s">
        <v>252</v>
      </c>
      <c r="B133" s="27">
        <v>43952</v>
      </c>
      <c r="C133" s="27">
        <v>44682</v>
      </c>
      <c r="D133" s="26" t="s">
        <v>45</v>
      </c>
      <c r="E133" s="26" t="s">
        <v>182</v>
      </c>
      <c r="F133" s="38" t="str">
        <f t="shared" si="31"/>
        <v/>
      </c>
      <c r="G133" s="38" t="str">
        <f t="shared" si="32"/>
        <v/>
      </c>
      <c r="H133" s="38" t="str">
        <f t="shared" si="33"/>
        <v/>
      </c>
      <c r="I133" s="38" t="str">
        <f t="shared" si="34"/>
        <v>ACTIVE</v>
      </c>
      <c r="J133" s="34"/>
      <c r="K133" s="34" t="str">
        <f t="shared" si="35"/>
        <v/>
      </c>
      <c r="L133" s="34" t="str">
        <f t="shared" si="36"/>
        <v/>
      </c>
      <c r="M133" s="34" t="str">
        <f t="shared" si="37"/>
        <v/>
      </c>
      <c r="N133" s="34" t="str">
        <f t="shared" si="38"/>
        <v/>
      </c>
      <c r="O133" s="34"/>
      <c r="P133" s="8"/>
      <c r="Q133" s="21" t="s">
        <v>144</v>
      </c>
      <c r="R133" s="31"/>
      <c r="S133" s="8"/>
      <c r="AA133" s="39" t="str">
        <f t="shared" si="39"/>
        <v/>
      </c>
      <c r="AB133" s="39" t="str">
        <f t="shared" si="40"/>
        <v/>
      </c>
      <c r="AC133" s="39" t="str">
        <f t="shared" si="41"/>
        <v/>
      </c>
      <c r="AD133" s="39" t="str">
        <f t="shared" si="42"/>
        <v>Baltic Council for International Education2020</v>
      </c>
    </row>
    <row r="134" spans="1:30" x14ac:dyDescent="0.25">
      <c r="A134" s="26" t="s">
        <v>36</v>
      </c>
      <c r="B134" s="27">
        <v>42948</v>
      </c>
      <c r="C134" s="27">
        <v>43678</v>
      </c>
      <c r="D134" s="26" t="s">
        <v>35</v>
      </c>
      <c r="E134" s="26" t="s">
        <v>7</v>
      </c>
      <c r="F134" s="38" t="str">
        <f t="shared" si="31"/>
        <v>ACTIVE</v>
      </c>
      <c r="G134" s="38" t="str">
        <f t="shared" si="32"/>
        <v>ACTIVE</v>
      </c>
      <c r="H134" s="38" t="str">
        <f t="shared" si="33"/>
        <v>ACTIVE</v>
      </c>
      <c r="I134" s="38" t="str">
        <f t="shared" si="34"/>
        <v/>
      </c>
      <c r="J134" s="34"/>
      <c r="K134" s="34" t="str">
        <f t="shared" si="35"/>
        <v/>
      </c>
      <c r="L134" s="34" t="str">
        <f t="shared" si="36"/>
        <v/>
      </c>
      <c r="M134" s="34" t="str">
        <f t="shared" si="37"/>
        <v/>
      </c>
      <c r="N134" s="34" t="str">
        <f t="shared" si="38"/>
        <v/>
      </c>
      <c r="O134" s="34"/>
      <c r="P134" s="8"/>
      <c r="Q134" s="21" t="s">
        <v>145</v>
      </c>
      <c r="R134" s="31"/>
      <c r="S134" s="8"/>
      <c r="AA134" s="39" t="str">
        <f t="shared" si="39"/>
        <v>Barbara Glasmacher Internationale Schulberatung GmbH2017</v>
      </c>
      <c r="AB134" s="39" t="str">
        <f t="shared" si="40"/>
        <v>Barbara Glasmacher Internationale Schulberatung GmbH2018</v>
      </c>
      <c r="AC134" s="39" t="str">
        <f t="shared" si="41"/>
        <v>Barbara Glasmacher Internationale Schulberatung GmbH2019</v>
      </c>
      <c r="AD134" s="39" t="str">
        <f t="shared" si="42"/>
        <v/>
      </c>
    </row>
    <row r="135" spans="1:30" x14ac:dyDescent="0.25">
      <c r="A135" s="26" t="s">
        <v>36</v>
      </c>
      <c r="B135" s="27">
        <v>42948</v>
      </c>
      <c r="C135" s="27">
        <v>43678</v>
      </c>
      <c r="D135" s="26" t="s">
        <v>35</v>
      </c>
      <c r="E135" s="26" t="s">
        <v>7</v>
      </c>
      <c r="F135" s="38" t="str">
        <f t="shared" si="31"/>
        <v>ACTIVE</v>
      </c>
      <c r="G135" s="38" t="str">
        <f t="shared" si="32"/>
        <v>ACTIVE</v>
      </c>
      <c r="H135" s="38" t="str">
        <f t="shared" si="33"/>
        <v>ACTIVE</v>
      </c>
      <c r="I135" s="38" t="str">
        <f t="shared" si="34"/>
        <v/>
      </c>
      <c r="J135" s="34"/>
      <c r="K135" s="34" t="str">
        <f t="shared" si="35"/>
        <v/>
      </c>
      <c r="L135" s="34" t="str">
        <f t="shared" si="36"/>
        <v/>
      </c>
      <c r="M135" s="34" t="str">
        <f t="shared" si="37"/>
        <v/>
      </c>
      <c r="N135" s="34" t="str">
        <f t="shared" si="38"/>
        <v/>
      </c>
      <c r="O135" s="34"/>
      <c r="P135" s="8"/>
      <c r="Q135" s="21" t="s">
        <v>146</v>
      </c>
      <c r="R135" s="31"/>
      <c r="S135" s="8"/>
      <c r="AA135" s="39" t="str">
        <f t="shared" si="39"/>
        <v>Barbara Glasmacher Internationale Schulberatung GmbH2017</v>
      </c>
      <c r="AB135" s="39" t="str">
        <f t="shared" si="40"/>
        <v>Barbara Glasmacher Internationale Schulberatung GmbH2018</v>
      </c>
      <c r="AC135" s="39" t="str">
        <f t="shared" si="41"/>
        <v>Barbara Glasmacher Internationale Schulberatung GmbH2019</v>
      </c>
      <c r="AD135" s="39" t="str">
        <f t="shared" si="42"/>
        <v/>
      </c>
    </row>
    <row r="136" spans="1:30" x14ac:dyDescent="0.25">
      <c r="A136" s="26" t="s">
        <v>36</v>
      </c>
      <c r="B136" s="27">
        <v>43709</v>
      </c>
      <c r="C136" s="27">
        <v>44440</v>
      </c>
      <c r="D136" s="26" t="s">
        <v>45</v>
      </c>
      <c r="E136" s="26" t="s">
        <v>182</v>
      </c>
      <c r="F136" s="38" t="str">
        <f t="shared" si="31"/>
        <v/>
      </c>
      <c r="G136" s="38" t="str">
        <f t="shared" si="32"/>
        <v/>
      </c>
      <c r="H136" s="38" t="str">
        <f t="shared" si="33"/>
        <v>ACTIVE</v>
      </c>
      <c r="I136" s="38" t="str">
        <f t="shared" si="34"/>
        <v>ACTIVE</v>
      </c>
      <c r="J136" s="34"/>
      <c r="K136" s="34" t="str">
        <f t="shared" si="35"/>
        <v/>
      </c>
      <c r="L136" s="34" t="str">
        <f t="shared" si="36"/>
        <v/>
      </c>
      <c r="M136" s="34" t="str">
        <f t="shared" si="37"/>
        <v/>
      </c>
      <c r="N136" s="34" t="str">
        <f t="shared" si="38"/>
        <v/>
      </c>
      <c r="O136" s="34"/>
      <c r="P136" s="8"/>
      <c r="Q136" s="21" t="s">
        <v>147</v>
      </c>
      <c r="R136" s="31"/>
      <c r="S136" s="8"/>
      <c r="AA136" s="39" t="str">
        <f t="shared" si="39"/>
        <v/>
      </c>
      <c r="AB136" s="39" t="str">
        <f t="shared" si="40"/>
        <v/>
      </c>
      <c r="AC136" s="39" t="str">
        <f t="shared" si="41"/>
        <v>Barbara Glasmacher Internationale Schulberatung GmbH2019</v>
      </c>
      <c r="AD136" s="39" t="str">
        <f t="shared" si="42"/>
        <v>Barbara Glasmacher Internationale Schulberatung GmbH2020</v>
      </c>
    </row>
    <row r="137" spans="1:30" x14ac:dyDescent="0.25">
      <c r="A137" s="26" t="s">
        <v>36</v>
      </c>
      <c r="B137" s="27">
        <v>43709</v>
      </c>
      <c r="C137" s="27">
        <v>44440</v>
      </c>
      <c r="D137" s="26" t="s">
        <v>45</v>
      </c>
      <c r="E137" s="26" t="s">
        <v>182</v>
      </c>
      <c r="F137" s="38" t="str">
        <f t="shared" si="31"/>
        <v/>
      </c>
      <c r="G137" s="38" t="str">
        <f t="shared" si="32"/>
        <v/>
      </c>
      <c r="H137" s="38" t="str">
        <f t="shared" si="33"/>
        <v>ACTIVE</v>
      </c>
      <c r="I137" s="38" t="str">
        <f t="shared" si="34"/>
        <v>ACTIVE</v>
      </c>
      <c r="J137" s="34"/>
      <c r="K137" s="34" t="str">
        <f t="shared" si="35"/>
        <v/>
      </c>
      <c r="L137" s="34" t="str">
        <f t="shared" si="36"/>
        <v/>
      </c>
      <c r="M137" s="34" t="str">
        <f t="shared" si="37"/>
        <v/>
      </c>
      <c r="N137" s="34" t="str">
        <f t="shared" si="38"/>
        <v/>
      </c>
      <c r="O137" s="34"/>
      <c r="P137" s="8"/>
      <c r="Q137" s="21" t="s">
        <v>148</v>
      </c>
      <c r="R137" s="31"/>
      <c r="S137" s="8"/>
      <c r="AA137" s="39" t="str">
        <f t="shared" si="39"/>
        <v/>
      </c>
      <c r="AB137" s="39" t="str">
        <f t="shared" si="40"/>
        <v/>
      </c>
      <c r="AC137" s="39" t="str">
        <f t="shared" si="41"/>
        <v>Barbara Glasmacher Internationale Schulberatung GmbH2019</v>
      </c>
      <c r="AD137" s="39" t="str">
        <f t="shared" si="42"/>
        <v>Barbara Glasmacher Internationale Schulberatung GmbH2020</v>
      </c>
    </row>
    <row r="138" spans="1:30" x14ac:dyDescent="0.25">
      <c r="A138" s="26" t="s">
        <v>36</v>
      </c>
      <c r="B138" s="27">
        <v>43709</v>
      </c>
      <c r="C138" s="27">
        <v>44440</v>
      </c>
      <c r="D138" s="26" t="s">
        <v>45</v>
      </c>
      <c r="E138" s="26" t="s">
        <v>182</v>
      </c>
      <c r="F138" s="38" t="str">
        <f t="shared" si="31"/>
        <v/>
      </c>
      <c r="G138" s="38" t="str">
        <f t="shared" si="32"/>
        <v/>
      </c>
      <c r="H138" s="38" t="str">
        <f t="shared" si="33"/>
        <v>ACTIVE</v>
      </c>
      <c r="I138" s="38" t="str">
        <f t="shared" si="34"/>
        <v>ACTIVE</v>
      </c>
      <c r="J138" s="34"/>
      <c r="K138" s="34" t="str">
        <f t="shared" si="35"/>
        <v/>
      </c>
      <c r="L138" s="34" t="str">
        <f t="shared" si="36"/>
        <v/>
      </c>
      <c r="M138" s="34" t="str">
        <f t="shared" si="37"/>
        <v/>
      </c>
      <c r="N138" s="34" t="str">
        <f t="shared" si="38"/>
        <v/>
      </c>
      <c r="O138" s="34"/>
      <c r="P138" s="8"/>
      <c r="Q138" s="21" t="s">
        <v>149</v>
      </c>
      <c r="R138" s="31"/>
      <c r="S138" s="8"/>
      <c r="AA138" s="39" t="str">
        <f t="shared" si="39"/>
        <v/>
      </c>
      <c r="AB138" s="39" t="str">
        <f t="shared" si="40"/>
        <v/>
      </c>
      <c r="AC138" s="39" t="str">
        <f t="shared" si="41"/>
        <v>Barbara Glasmacher Internationale Schulberatung GmbH2019</v>
      </c>
      <c r="AD138" s="39" t="str">
        <f t="shared" si="42"/>
        <v>Barbara Glasmacher Internationale Schulberatung GmbH2020</v>
      </c>
    </row>
    <row r="139" spans="1:30" x14ac:dyDescent="0.25">
      <c r="A139" s="26" t="s">
        <v>36</v>
      </c>
      <c r="B139" s="27">
        <v>43709</v>
      </c>
      <c r="C139" s="27">
        <v>44440</v>
      </c>
      <c r="D139" s="26" t="s">
        <v>45</v>
      </c>
      <c r="E139" s="26" t="s">
        <v>182</v>
      </c>
      <c r="F139" s="38" t="str">
        <f t="shared" si="31"/>
        <v/>
      </c>
      <c r="G139" s="38" t="str">
        <f t="shared" si="32"/>
        <v/>
      </c>
      <c r="H139" s="38" t="str">
        <f t="shared" si="33"/>
        <v>ACTIVE</v>
      </c>
      <c r="I139" s="38" t="str">
        <f t="shared" si="34"/>
        <v>ACTIVE</v>
      </c>
      <c r="J139" s="34"/>
      <c r="K139" s="34" t="str">
        <f t="shared" si="35"/>
        <v/>
      </c>
      <c r="L139" s="34" t="str">
        <f t="shared" si="36"/>
        <v/>
      </c>
      <c r="M139" s="34" t="str">
        <f t="shared" si="37"/>
        <v/>
      </c>
      <c r="N139" s="34" t="str">
        <f t="shared" si="38"/>
        <v/>
      </c>
      <c r="O139" s="34"/>
      <c r="P139" s="8"/>
      <c r="Q139" s="21" t="s">
        <v>150</v>
      </c>
      <c r="R139" s="31"/>
      <c r="S139" s="8"/>
      <c r="AA139" s="39" t="str">
        <f t="shared" si="39"/>
        <v/>
      </c>
      <c r="AB139" s="39" t="str">
        <f t="shared" si="40"/>
        <v/>
      </c>
      <c r="AC139" s="39" t="str">
        <f t="shared" si="41"/>
        <v>Barbara Glasmacher Internationale Schulberatung GmbH2019</v>
      </c>
      <c r="AD139" s="39" t="str">
        <f t="shared" si="42"/>
        <v>Barbara Glasmacher Internationale Schulberatung GmbH2020</v>
      </c>
    </row>
    <row r="140" spans="1:30" x14ac:dyDescent="0.25">
      <c r="A140" s="26" t="s">
        <v>36</v>
      </c>
      <c r="B140" s="27">
        <v>42948</v>
      </c>
      <c r="C140" s="27">
        <v>43678</v>
      </c>
      <c r="D140" s="26" t="s">
        <v>35</v>
      </c>
      <c r="E140" s="26" t="s">
        <v>7</v>
      </c>
      <c r="F140" s="38" t="str">
        <f t="shared" si="31"/>
        <v>ACTIVE</v>
      </c>
      <c r="G140" s="38" t="str">
        <f t="shared" si="32"/>
        <v>ACTIVE</v>
      </c>
      <c r="H140" s="38" t="str">
        <f t="shared" si="33"/>
        <v>ACTIVE</v>
      </c>
      <c r="I140" s="38" t="str">
        <f t="shared" si="34"/>
        <v/>
      </c>
      <c r="J140" s="34"/>
      <c r="K140" s="34" t="str">
        <f t="shared" si="35"/>
        <v/>
      </c>
      <c r="L140" s="34" t="str">
        <f t="shared" si="36"/>
        <v/>
      </c>
      <c r="M140" s="34" t="str">
        <f t="shared" si="37"/>
        <v/>
      </c>
      <c r="N140" s="34" t="str">
        <f t="shared" si="38"/>
        <v/>
      </c>
      <c r="O140" s="34"/>
      <c r="P140" s="8"/>
      <c r="Q140" s="21" t="s">
        <v>151</v>
      </c>
      <c r="R140" s="31"/>
      <c r="S140" s="8"/>
      <c r="AA140" s="39" t="str">
        <f t="shared" si="39"/>
        <v>Barbara Glasmacher Internationale Schulberatung GmbH2017</v>
      </c>
      <c r="AB140" s="39" t="str">
        <f t="shared" si="40"/>
        <v>Barbara Glasmacher Internationale Schulberatung GmbH2018</v>
      </c>
      <c r="AC140" s="39" t="str">
        <f t="shared" si="41"/>
        <v>Barbara Glasmacher Internationale Schulberatung GmbH2019</v>
      </c>
      <c r="AD140" s="39" t="str">
        <f t="shared" si="42"/>
        <v/>
      </c>
    </row>
    <row r="141" spans="1:30" x14ac:dyDescent="0.25">
      <c r="A141" s="26" t="s">
        <v>36</v>
      </c>
      <c r="B141" s="27">
        <v>42948</v>
      </c>
      <c r="C141" s="27">
        <v>43678</v>
      </c>
      <c r="D141" s="26" t="s">
        <v>35</v>
      </c>
      <c r="E141" s="26" t="s">
        <v>7</v>
      </c>
      <c r="F141" s="38" t="str">
        <f t="shared" si="31"/>
        <v>ACTIVE</v>
      </c>
      <c r="G141" s="38" t="str">
        <f t="shared" si="32"/>
        <v>ACTIVE</v>
      </c>
      <c r="H141" s="38" t="str">
        <f t="shared" si="33"/>
        <v>ACTIVE</v>
      </c>
      <c r="I141" s="38" t="str">
        <f t="shared" si="34"/>
        <v/>
      </c>
      <c r="J141" s="34"/>
      <c r="K141" s="34" t="str">
        <f t="shared" si="35"/>
        <v/>
      </c>
      <c r="L141" s="34" t="str">
        <f t="shared" si="36"/>
        <v/>
      </c>
      <c r="M141" s="34" t="str">
        <f t="shared" si="37"/>
        <v/>
      </c>
      <c r="N141" s="34" t="str">
        <f t="shared" si="38"/>
        <v/>
      </c>
      <c r="O141" s="34"/>
      <c r="P141" s="8"/>
      <c r="Q141" s="21" t="s">
        <v>152</v>
      </c>
      <c r="R141" s="31"/>
      <c r="S141" s="8"/>
      <c r="AA141" s="39" t="str">
        <f t="shared" si="39"/>
        <v>Barbara Glasmacher Internationale Schulberatung GmbH2017</v>
      </c>
      <c r="AB141" s="39" t="str">
        <f t="shared" si="40"/>
        <v>Barbara Glasmacher Internationale Schulberatung GmbH2018</v>
      </c>
      <c r="AC141" s="39" t="str">
        <f t="shared" si="41"/>
        <v>Barbara Glasmacher Internationale Schulberatung GmbH2019</v>
      </c>
      <c r="AD141" s="39" t="str">
        <f t="shared" si="42"/>
        <v/>
      </c>
    </row>
    <row r="142" spans="1:30" x14ac:dyDescent="0.25">
      <c r="A142" s="26" t="s">
        <v>347</v>
      </c>
      <c r="B142" s="27">
        <v>43709</v>
      </c>
      <c r="C142" s="27">
        <v>44440</v>
      </c>
      <c r="D142" s="26" t="s">
        <v>45</v>
      </c>
      <c r="E142" s="26" t="s">
        <v>182</v>
      </c>
      <c r="F142" s="38" t="str">
        <f t="shared" si="31"/>
        <v/>
      </c>
      <c r="G142" s="38" t="str">
        <f t="shared" si="32"/>
        <v/>
      </c>
      <c r="H142" s="38" t="str">
        <f t="shared" si="33"/>
        <v>ACTIVE</v>
      </c>
      <c r="I142" s="38" t="str">
        <f t="shared" si="34"/>
        <v>ACTIVE</v>
      </c>
      <c r="J142" s="34"/>
      <c r="K142" s="34" t="str">
        <f t="shared" si="35"/>
        <v/>
      </c>
      <c r="L142" s="34" t="str">
        <f t="shared" si="36"/>
        <v/>
      </c>
      <c r="M142" s="34" t="str">
        <f t="shared" si="37"/>
        <v/>
      </c>
      <c r="N142" s="34" t="str">
        <f t="shared" si="38"/>
        <v/>
      </c>
      <c r="O142" s="34"/>
      <c r="P142" s="8"/>
      <c r="Q142" s="21" t="s">
        <v>153</v>
      </c>
      <c r="R142" s="31"/>
      <c r="S142" s="8"/>
      <c r="AA142" s="39" t="str">
        <f t="shared" si="39"/>
        <v/>
      </c>
      <c r="AB142" s="39" t="str">
        <f t="shared" si="40"/>
        <v/>
      </c>
      <c r="AC142" s="39" t="str">
        <f t="shared" si="41"/>
        <v>Beijing Aoji Education Group2019</v>
      </c>
      <c r="AD142" s="39" t="str">
        <f t="shared" si="42"/>
        <v>Beijing Aoji Education Group2020</v>
      </c>
    </row>
    <row r="143" spans="1:30" x14ac:dyDescent="0.25">
      <c r="A143" s="26" t="s">
        <v>347</v>
      </c>
      <c r="B143" s="27">
        <v>43709</v>
      </c>
      <c r="C143" s="27">
        <v>44440</v>
      </c>
      <c r="D143" s="26" t="s">
        <v>45</v>
      </c>
      <c r="E143" s="26" t="s">
        <v>182</v>
      </c>
      <c r="F143" s="38" t="str">
        <f t="shared" si="31"/>
        <v/>
      </c>
      <c r="G143" s="38" t="str">
        <f t="shared" si="32"/>
        <v/>
      </c>
      <c r="H143" s="38" t="str">
        <f t="shared" si="33"/>
        <v>ACTIVE</v>
      </c>
      <c r="I143" s="38" t="str">
        <f t="shared" si="34"/>
        <v>ACTIVE</v>
      </c>
      <c r="J143" s="34"/>
      <c r="K143" s="34" t="str">
        <f t="shared" si="35"/>
        <v/>
      </c>
      <c r="L143" s="34" t="str">
        <f t="shared" si="36"/>
        <v/>
      </c>
      <c r="M143" s="34" t="str">
        <f t="shared" si="37"/>
        <v/>
      </c>
      <c r="N143" s="34" t="str">
        <f t="shared" si="38"/>
        <v/>
      </c>
      <c r="O143" s="34"/>
      <c r="P143" s="8"/>
      <c r="Q143" s="21" t="s">
        <v>154</v>
      </c>
      <c r="R143" s="31"/>
      <c r="S143" s="8"/>
      <c r="AA143" s="39" t="str">
        <f t="shared" si="39"/>
        <v/>
      </c>
      <c r="AB143" s="39" t="str">
        <f t="shared" si="40"/>
        <v/>
      </c>
      <c r="AC143" s="39" t="str">
        <f t="shared" si="41"/>
        <v>Beijing Aoji Education Group2019</v>
      </c>
      <c r="AD143" s="39" t="str">
        <f t="shared" si="42"/>
        <v>Beijing Aoji Education Group2020</v>
      </c>
    </row>
    <row r="144" spans="1:30" x14ac:dyDescent="0.25">
      <c r="A144" s="26" t="s">
        <v>347</v>
      </c>
      <c r="B144" s="27">
        <v>43709</v>
      </c>
      <c r="C144" s="27">
        <v>44440</v>
      </c>
      <c r="D144" s="26" t="s">
        <v>45</v>
      </c>
      <c r="E144" s="26" t="s">
        <v>182</v>
      </c>
      <c r="F144" s="38" t="str">
        <f t="shared" si="31"/>
        <v/>
      </c>
      <c r="G144" s="38" t="str">
        <f t="shared" si="32"/>
        <v/>
      </c>
      <c r="H144" s="38" t="str">
        <f t="shared" si="33"/>
        <v>ACTIVE</v>
      </c>
      <c r="I144" s="38" t="str">
        <f t="shared" si="34"/>
        <v>ACTIVE</v>
      </c>
      <c r="J144" s="34"/>
      <c r="K144" s="34" t="str">
        <f t="shared" si="35"/>
        <v/>
      </c>
      <c r="L144" s="34" t="str">
        <f t="shared" si="36"/>
        <v/>
      </c>
      <c r="M144" s="34" t="str">
        <f t="shared" si="37"/>
        <v/>
      </c>
      <c r="N144" s="34" t="str">
        <f t="shared" si="38"/>
        <v/>
      </c>
      <c r="O144" s="34"/>
      <c r="P144" s="8"/>
      <c r="Q144" s="21" t="s">
        <v>155</v>
      </c>
      <c r="R144" s="31"/>
      <c r="S144" s="8"/>
      <c r="AA144" s="39" t="str">
        <f t="shared" si="39"/>
        <v/>
      </c>
      <c r="AB144" s="39" t="str">
        <f t="shared" si="40"/>
        <v/>
      </c>
      <c r="AC144" s="39" t="str">
        <f t="shared" si="41"/>
        <v>Beijing Aoji Education Group2019</v>
      </c>
      <c r="AD144" s="39" t="str">
        <f t="shared" si="42"/>
        <v>Beijing Aoji Education Group2020</v>
      </c>
    </row>
    <row r="145" spans="1:30" x14ac:dyDescent="0.25">
      <c r="A145" s="26" t="s">
        <v>347</v>
      </c>
      <c r="B145" s="27">
        <v>43709</v>
      </c>
      <c r="C145" s="27">
        <v>44440</v>
      </c>
      <c r="D145" s="26" t="s">
        <v>45</v>
      </c>
      <c r="E145" s="26" t="s">
        <v>182</v>
      </c>
      <c r="F145" s="38" t="str">
        <f t="shared" si="31"/>
        <v/>
      </c>
      <c r="G145" s="38" t="str">
        <f t="shared" si="32"/>
        <v/>
      </c>
      <c r="H145" s="38" t="str">
        <f t="shared" si="33"/>
        <v>ACTIVE</v>
      </c>
      <c r="I145" s="38" t="str">
        <f t="shared" si="34"/>
        <v>ACTIVE</v>
      </c>
      <c r="J145" s="34"/>
      <c r="K145" s="34" t="str">
        <f t="shared" si="35"/>
        <v/>
      </c>
      <c r="L145" s="34" t="str">
        <f t="shared" si="36"/>
        <v/>
      </c>
      <c r="M145" s="34" t="str">
        <f t="shared" si="37"/>
        <v/>
      </c>
      <c r="N145" s="34" t="str">
        <f t="shared" si="38"/>
        <v/>
      </c>
      <c r="O145" s="34"/>
      <c r="P145" s="8"/>
      <c r="Q145" s="21" t="s">
        <v>156</v>
      </c>
      <c r="R145" s="31"/>
      <c r="S145" s="8"/>
      <c r="AA145" s="39" t="str">
        <f t="shared" si="39"/>
        <v/>
      </c>
      <c r="AB145" s="39" t="str">
        <f t="shared" si="40"/>
        <v/>
      </c>
      <c r="AC145" s="39" t="str">
        <f t="shared" si="41"/>
        <v>Beijing Aoji Education Group2019</v>
      </c>
      <c r="AD145" s="39" t="str">
        <f t="shared" si="42"/>
        <v>Beijing Aoji Education Group2020</v>
      </c>
    </row>
    <row r="146" spans="1:30" x14ac:dyDescent="0.25">
      <c r="A146" s="26" t="s">
        <v>343</v>
      </c>
      <c r="B146" s="27">
        <v>43709</v>
      </c>
      <c r="C146" s="27">
        <v>44440</v>
      </c>
      <c r="D146" s="26" t="s">
        <v>45</v>
      </c>
      <c r="E146" s="26" t="s">
        <v>17</v>
      </c>
      <c r="F146" s="38" t="str">
        <f t="shared" si="31"/>
        <v/>
      </c>
      <c r="G146" s="38" t="str">
        <f t="shared" si="32"/>
        <v/>
      </c>
      <c r="H146" s="38" t="str">
        <f t="shared" si="33"/>
        <v>ACTIVE</v>
      </c>
      <c r="I146" s="38" t="str">
        <f t="shared" si="34"/>
        <v>ACTIVE</v>
      </c>
      <c r="J146" s="34"/>
      <c r="K146" s="34" t="str">
        <f t="shared" si="35"/>
        <v/>
      </c>
      <c r="L146" s="34" t="str">
        <f t="shared" si="36"/>
        <v/>
      </c>
      <c r="M146" s="34" t="str">
        <f t="shared" si="37"/>
        <v/>
      </c>
      <c r="N146" s="34" t="str">
        <f t="shared" si="38"/>
        <v/>
      </c>
      <c r="O146" s="34"/>
      <c r="P146" s="8"/>
      <c r="Q146" s="21" t="s">
        <v>157</v>
      </c>
      <c r="R146" s="31"/>
      <c r="S146" s="8"/>
      <c r="AA146" s="39" t="str">
        <f t="shared" si="39"/>
        <v/>
      </c>
      <c r="AB146" s="39" t="str">
        <f t="shared" si="40"/>
        <v/>
      </c>
      <c r="AC146" s="39" t="str">
        <f t="shared" si="41"/>
        <v>Beijing Bright Future International Management Consultants Co Ltd2019</v>
      </c>
      <c r="AD146" s="39" t="str">
        <f t="shared" si="42"/>
        <v>Beijing Bright Future International Management Consultants Co Ltd2020</v>
      </c>
    </row>
    <row r="147" spans="1:30" x14ac:dyDescent="0.25">
      <c r="A147" s="26" t="s">
        <v>343</v>
      </c>
      <c r="B147" s="27">
        <v>43709</v>
      </c>
      <c r="C147" s="27">
        <v>44439</v>
      </c>
      <c r="D147" s="26" t="s">
        <v>45</v>
      </c>
      <c r="E147" s="26" t="s">
        <v>17</v>
      </c>
      <c r="F147" s="38" t="str">
        <f t="shared" si="31"/>
        <v/>
      </c>
      <c r="G147" s="38" t="str">
        <f t="shared" si="32"/>
        <v/>
      </c>
      <c r="H147" s="38" t="str">
        <f t="shared" si="33"/>
        <v>ACTIVE</v>
      </c>
      <c r="I147" s="38" t="str">
        <f t="shared" si="34"/>
        <v>ACTIVE</v>
      </c>
      <c r="J147" s="34"/>
      <c r="K147" s="34" t="str">
        <f t="shared" si="35"/>
        <v/>
      </c>
      <c r="L147" s="34" t="str">
        <f t="shared" si="36"/>
        <v/>
      </c>
      <c r="M147" s="34" t="str">
        <f t="shared" si="37"/>
        <v/>
      </c>
      <c r="N147" s="34" t="str">
        <f t="shared" si="38"/>
        <v/>
      </c>
      <c r="O147" s="34"/>
      <c r="P147" s="8"/>
      <c r="Q147" s="21" t="s">
        <v>158</v>
      </c>
      <c r="R147" s="31"/>
      <c r="S147" s="8"/>
      <c r="AA147" s="39" t="str">
        <f t="shared" si="39"/>
        <v/>
      </c>
      <c r="AB147" s="39" t="str">
        <f t="shared" si="40"/>
        <v/>
      </c>
      <c r="AC147" s="39" t="str">
        <f t="shared" si="41"/>
        <v>Beijing Bright Future International Management Consultants Co Ltd2019</v>
      </c>
      <c r="AD147" s="39" t="str">
        <f t="shared" si="42"/>
        <v>Beijing Bright Future International Management Consultants Co Ltd2020</v>
      </c>
    </row>
    <row r="148" spans="1:30" x14ac:dyDescent="0.25">
      <c r="A148" s="26" t="s">
        <v>343</v>
      </c>
      <c r="B148" s="27">
        <v>43709</v>
      </c>
      <c r="C148" s="27">
        <v>44440</v>
      </c>
      <c r="D148" s="26" t="s">
        <v>45</v>
      </c>
      <c r="E148" s="26" t="s">
        <v>17</v>
      </c>
      <c r="F148" s="38" t="str">
        <f t="shared" si="31"/>
        <v/>
      </c>
      <c r="G148" s="38" t="str">
        <f t="shared" si="32"/>
        <v/>
      </c>
      <c r="H148" s="38" t="str">
        <f t="shared" si="33"/>
        <v>ACTIVE</v>
      </c>
      <c r="I148" s="38" t="str">
        <f t="shared" si="34"/>
        <v>ACTIVE</v>
      </c>
      <c r="J148" s="34"/>
      <c r="K148" s="34" t="str">
        <f t="shared" si="35"/>
        <v/>
      </c>
      <c r="L148" s="34" t="str">
        <f t="shared" si="36"/>
        <v/>
      </c>
      <c r="M148" s="34" t="str">
        <f t="shared" si="37"/>
        <v/>
      </c>
      <c r="N148" s="34" t="str">
        <f t="shared" si="38"/>
        <v/>
      </c>
      <c r="O148" s="34"/>
      <c r="P148" s="8"/>
      <c r="Q148" s="21" t="s">
        <v>159</v>
      </c>
      <c r="R148" s="31"/>
      <c r="S148" s="8"/>
      <c r="AA148" s="39" t="str">
        <f t="shared" si="39"/>
        <v/>
      </c>
      <c r="AB148" s="39" t="str">
        <f t="shared" si="40"/>
        <v/>
      </c>
      <c r="AC148" s="39" t="str">
        <f t="shared" si="41"/>
        <v>Beijing Bright Future International Management Consultants Co Ltd2019</v>
      </c>
      <c r="AD148" s="39" t="str">
        <f t="shared" si="42"/>
        <v>Beijing Bright Future International Management Consultants Co Ltd2020</v>
      </c>
    </row>
    <row r="149" spans="1:30" x14ac:dyDescent="0.25">
      <c r="A149" s="26" t="s">
        <v>343</v>
      </c>
      <c r="B149" s="27">
        <v>43709</v>
      </c>
      <c r="C149" s="27">
        <v>44440</v>
      </c>
      <c r="D149" s="26" t="s">
        <v>45</v>
      </c>
      <c r="E149" s="26" t="s">
        <v>17</v>
      </c>
      <c r="F149" s="38" t="str">
        <f t="shared" si="31"/>
        <v/>
      </c>
      <c r="G149" s="38" t="str">
        <f t="shared" si="32"/>
        <v/>
      </c>
      <c r="H149" s="38" t="str">
        <f t="shared" si="33"/>
        <v>ACTIVE</v>
      </c>
      <c r="I149" s="38" t="str">
        <f t="shared" si="34"/>
        <v>ACTIVE</v>
      </c>
      <c r="J149" s="34"/>
      <c r="K149" s="34" t="str">
        <f t="shared" si="35"/>
        <v/>
      </c>
      <c r="L149" s="34" t="str">
        <f t="shared" si="36"/>
        <v/>
      </c>
      <c r="M149" s="34" t="str">
        <f t="shared" si="37"/>
        <v/>
      </c>
      <c r="N149" s="34" t="str">
        <f t="shared" si="38"/>
        <v/>
      </c>
      <c r="O149" s="34"/>
      <c r="P149" s="8"/>
      <c r="Q149" s="21" t="s">
        <v>160</v>
      </c>
      <c r="R149" s="31"/>
      <c r="S149" s="8"/>
      <c r="AA149" s="39" t="str">
        <f t="shared" si="39"/>
        <v/>
      </c>
      <c r="AB149" s="39" t="str">
        <f t="shared" si="40"/>
        <v/>
      </c>
      <c r="AC149" s="39" t="str">
        <f t="shared" si="41"/>
        <v>Beijing Bright Future International Management Consultants Co Ltd2019</v>
      </c>
      <c r="AD149" s="39" t="str">
        <f t="shared" si="42"/>
        <v>Beijing Bright Future International Management Consultants Co Ltd2020</v>
      </c>
    </row>
    <row r="150" spans="1:30" x14ac:dyDescent="0.25">
      <c r="A150" s="26" t="s">
        <v>298</v>
      </c>
      <c r="B150" s="27">
        <v>43831</v>
      </c>
      <c r="C150" s="27">
        <v>44562</v>
      </c>
      <c r="D150" s="26" t="s">
        <v>45</v>
      </c>
      <c r="E150" s="26" t="s">
        <v>182</v>
      </c>
      <c r="F150" s="38" t="str">
        <f t="shared" si="31"/>
        <v/>
      </c>
      <c r="G150" s="38" t="str">
        <f t="shared" si="32"/>
        <v/>
      </c>
      <c r="H150" s="38" t="str">
        <f t="shared" si="33"/>
        <v/>
      </c>
      <c r="I150" s="38" t="str">
        <f t="shared" si="34"/>
        <v>ACTIVE</v>
      </c>
      <c r="J150" s="34"/>
      <c r="K150" s="34" t="str">
        <f t="shared" si="35"/>
        <v/>
      </c>
      <c r="L150" s="34" t="str">
        <f t="shared" si="36"/>
        <v/>
      </c>
      <c r="M150" s="34" t="str">
        <f t="shared" si="37"/>
        <v/>
      </c>
      <c r="N150" s="34" t="str">
        <f t="shared" si="38"/>
        <v/>
      </c>
      <c r="O150" s="34"/>
      <c r="P150" s="8"/>
      <c r="Q150" s="21" t="s">
        <v>161</v>
      </c>
      <c r="R150" s="31"/>
      <c r="S150" s="8"/>
      <c r="AA150" s="39" t="str">
        <f t="shared" si="39"/>
        <v/>
      </c>
      <c r="AB150" s="39" t="str">
        <f t="shared" si="40"/>
        <v/>
      </c>
      <c r="AC150" s="39" t="str">
        <f t="shared" si="41"/>
        <v/>
      </c>
      <c r="AD150" s="39" t="str">
        <f t="shared" si="42"/>
        <v>Beijing Chuge International Cultural Exchange Co., Ltd.2020</v>
      </c>
    </row>
    <row r="151" spans="1:30" x14ac:dyDescent="0.25">
      <c r="A151" s="26" t="s">
        <v>298</v>
      </c>
      <c r="B151" s="27">
        <v>43831</v>
      </c>
      <c r="C151" s="27">
        <v>44562</v>
      </c>
      <c r="D151" s="26" t="s">
        <v>45</v>
      </c>
      <c r="E151" s="26" t="s">
        <v>182</v>
      </c>
      <c r="F151" s="38" t="str">
        <f t="shared" si="31"/>
        <v/>
      </c>
      <c r="G151" s="38" t="str">
        <f t="shared" si="32"/>
        <v/>
      </c>
      <c r="H151" s="38" t="str">
        <f t="shared" si="33"/>
        <v/>
      </c>
      <c r="I151" s="38" t="str">
        <f t="shared" si="34"/>
        <v>ACTIVE</v>
      </c>
      <c r="J151" s="34"/>
      <c r="K151" s="34" t="str">
        <f t="shared" si="35"/>
        <v/>
      </c>
      <c r="L151" s="34" t="str">
        <f t="shared" si="36"/>
        <v/>
      </c>
      <c r="M151" s="34" t="str">
        <f t="shared" si="37"/>
        <v/>
      </c>
      <c r="N151" s="34" t="str">
        <f t="shared" si="38"/>
        <v/>
      </c>
      <c r="O151" s="34"/>
      <c r="P151" s="8"/>
      <c r="Q151" s="21" t="s">
        <v>162</v>
      </c>
      <c r="R151" s="31"/>
      <c r="S151" s="8"/>
      <c r="AA151" s="39" t="str">
        <f t="shared" si="39"/>
        <v/>
      </c>
      <c r="AB151" s="39" t="str">
        <f t="shared" si="40"/>
        <v/>
      </c>
      <c r="AC151" s="39" t="str">
        <f t="shared" si="41"/>
        <v/>
      </c>
      <c r="AD151" s="39" t="str">
        <f t="shared" si="42"/>
        <v>Beijing Chuge International Cultural Exchange Co., Ltd.2020</v>
      </c>
    </row>
    <row r="152" spans="1:30" x14ac:dyDescent="0.25">
      <c r="A152" s="26" t="s">
        <v>298</v>
      </c>
      <c r="B152" s="27">
        <v>43831</v>
      </c>
      <c r="C152" s="27">
        <v>44562</v>
      </c>
      <c r="D152" s="26" t="s">
        <v>45</v>
      </c>
      <c r="E152" s="26" t="s">
        <v>182</v>
      </c>
      <c r="F152" s="38" t="str">
        <f t="shared" si="31"/>
        <v/>
      </c>
      <c r="G152" s="38" t="str">
        <f t="shared" si="32"/>
        <v/>
      </c>
      <c r="H152" s="38" t="str">
        <f t="shared" si="33"/>
        <v/>
      </c>
      <c r="I152" s="38" t="str">
        <f t="shared" si="34"/>
        <v>ACTIVE</v>
      </c>
      <c r="J152" s="34"/>
      <c r="K152" s="34" t="str">
        <f t="shared" si="35"/>
        <v/>
      </c>
      <c r="L152" s="34" t="str">
        <f t="shared" si="36"/>
        <v/>
      </c>
      <c r="M152" s="34" t="str">
        <f t="shared" si="37"/>
        <v/>
      </c>
      <c r="N152" s="34" t="str">
        <f t="shared" si="38"/>
        <v/>
      </c>
      <c r="O152" s="34"/>
      <c r="P152" s="8"/>
      <c r="Q152" s="21" t="s">
        <v>163</v>
      </c>
      <c r="R152" s="31"/>
      <c r="S152" s="8"/>
      <c r="AA152" s="39" t="str">
        <f t="shared" si="39"/>
        <v/>
      </c>
      <c r="AB152" s="39" t="str">
        <f t="shared" si="40"/>
        <v/>
      </c>
      <c r="AC152" s="39" t="str">
        <f t="shared" si="41"/>
        <v/>
      </c>
      <c r="AD152" s="39" t="str">
        <f t="shared" si="42"/>
        <v>Beijing Chuge International Cultural Exchange Co., Ltd.2020</v>
      </c>
    </row>
    <row r="153" spans="1:30" x14ac:dyDescent="0.25">
      <c r="A153" s="26" t="s">
        <v>298</v>
      </c>
      <c r="B153" s="27">
        <v>43831</v>
      </c>
      <c r="C153" s="27">
        <v>44562</v>
      </c>
      <c r="D153" s="26" t="s">
        <v>45</v>
      </c>
      <c r="E153" s="26" t="s">
        <v>182</v>
      </c>
      <c r="F153" s="38" t="str">
        <f t="shared" si="31"/>
        <v/>
      </c>
      <c r="G153" s="38" t="str">
        <f t="shared" si="32"/>
        <v/>
      </c>
      <c r="H153" s="38" t="str">
        <f t="shared" si="33"/>
        <v/>
      </c>
      <c r="I153" s="38" t="str">
        <f t="shared" si="34"/>
        <v>ACTIVE</v>
      </c>
      <c r="J153" s="34"/>
      <c r="K153" s="34" t="str">
        <f t="shared" si="35"/>
        <v/>
      </c>
      <c r="L153" s="34" t="str">
        <f t="shared" si="36"/>
        <v/>
      </c>
      <c r="M153" s="34" t="str">
        <f t="shared" si="37"/>
        <v/>
      </c>
      <c r="N153" s="34" t="str">
        <f t="shared" si="38"/>
        <v/>
      </c>
      <c r="O153" s="34"/>
      <c r="P153" s="8"/>
      <c r="Q153" s="21" t="s">
        <v>164</v>
      </c>
      <c r="R153" s="31"/>
      <c r="S153" s="8"/>
      <c r="AA153" s="39" t="str">
        <f t="shared" si="39"/>
        <v/>
      </c>
      <c r="AB153" s="39" t="str">
        <f t="shared" si="40"/>
        <v/>
      </c>
      <c r="AC153" s="39" t="str">
        <f t="shared" si="41"/>
        <v/>
      </c>
      <c r="AD153" s="39" t="str">
        <f t="shared" si="42"/>
        <v>Beijing Chuge International Cultural Exchange Co., Ltd.2020</v>
      </c>
    </row>
    <row r="154" spans="1:30" x14ac:dyDescent="0.25">
      <c r="A154" s="26" t="s">
        <v>298</v>
      </c>
      <c r="B154" s="27">
        <v>43831</v>
      </c>
      <c r="C154" s="27">
        <v>44562</v>
      </c>
      <c r="D154" s="26" t="s">
        <v>45</v>
      </c>
      <c r="E154" s="26" t="s">
        <v>182</v>
      </c>
      <c r="F154" s="38" t="str">
        <f t="shared" si="31"/>
        <v/>
      </c>
      <c r="G154" s="38" t="str">
        <f t="shared" si="32"/>
        <v/>
      </c>
      <c r="H154" s="38" t="str">
        <f t="shared" si="33"/>
        <v/>
      </c>
      <c r="I154" s="38" t="str">
        <f t="shared" si="34"/>
        <v>ACTIVE</v>
      </c>
      <c r="J154" s="34"/>
      <c r="K154" s="34" t="str">
        <f t="shared" si="35"/>
        <v/>
      </c>
      <c r="L154" s="34" t="str">
        <f t="shared" si="36"/>
        <v/>
      </c>
      <c r="M154" s="34" t="str">
        <f t="shared" si="37"/>
        <v/>
      </c>
      <c r="N154" s="34" t="str">
        <f t="shared" si="38"/>
        <v/>
      </c>
      <c r="O154" s="34"/>
      <c r="P154" s="8"/>
      <c r="Q154" s="21" t="s">
        <v>165</v>
      </c>
      <c r="R154" s="31"/>
      <c r="S154" s="8"/>
      <c r="AA154" s="39" t="str">
        <f t="shared" si="39"/>
        <v/>
      </c>
      <c r="AB154" s="39" t="str">
        <f t="shared" si="40"/>
        <v/>
      </c>
      <c r="AC154" s="39" t="str">
        <f t="shared" si="41"/>
        <v/>
      </c>
      <c r="AD154" s="39" t="str">
        <f t="shared" si="42"/>
        <v>Beijing Chuge International Cultural Exchange Co., Ltd.2020</v>
      </c>
    </row>
    <row r="155" spans="1:30" x14ac:dyDescent="0.25">
      <c r="A155" s="26" t="s">
        <v>298</v>
      </c>
      <c r="B155" s="27">
        <v>43831</v>
      </c>
      <c r="C155" s="27">
        <v>44562</v>
      </c>
      <c r="D155" s="26" t="s">
        <v>45</v>
      </c>
      <c r="E155" s="26" t="s">
        <v>182</v>
      </c>
      <c r="F155" s="38" t="str">
        <f t="shared" si="31"/>
        <v/>
      </c>
      <c r="G155" s="38" t="str">
        <f t="shared" si="32"/>
        <v/>
      </c>
      <c r="H155" s="38" t="str">
        <f t="shared" si="33"/>
        <v/>
      </c>
      <c r="I155" s="38" t="str">
        <f t="shared" si="34"/>
        <v>ACTIVE</v>
      </c>
      <c r="J155" s="34"/>
      <c r="K155" s="34" t="str">
        <f t="shared" si="35"/>
        <v/>
      </c>
      <c r="L155" s="34" t="str">
        <f t="shared" si="36"/>
        <v/>
      </c>
      <c r="M155" s="34" t="str">
        <f t="shared" si="37"/>
        <v/>
      </c>
      <c r="N155" s="34" t="str">
        <f t="shared" si="38"/>
        <v/>
      </c>
      <c r="O155" s="34"/>
      <c r="P155" s="8"/>
      <c r="Q155" s="21" t="s">
        <v>166</v>
      </c>
      <c r="R155" s="31"/>
      <c r="S155" s="8"/>
      <c r="AA155" s="39" t="str">
        <f t="shared" si="39"/>
        <v/>
      </c>
      <c r="AB155" s="39" t="str">
        <f t="shared" si="40"/>
        <v/>
      </c>
      <c r="AC155" s="39" t="str">
        <f t="shared" si="41"/>
        <v/>
      </c>
      <c r="AD155" s="39" t="str">
        <f t="shared" si="42"/>
        <v>Beijing Chuge International Cultural Exchange Co., Ltd.2020</v>
      </c>
    </row>
    <row r="156" spans="1:30" x14ac:dyDescent="0.25">
      <c r="A156" s="26" t="s">
        <v>49</v>
      </c>
      <c r="B156" s="27">
        <v>42370</v>
      </c>
      <c r="C156" s="27">
        <v>43831</v>
      </c>
      <c r="D156" s="26" t="s">
        <v>6</v>
      </c>
      <c r="E156" s="26" t="s">
        <v>7</v>
      </c>
      <c r="F156" s="38" t="str">
        <f t="shared" si="31"/>
        <v>ACTIVE</v>
      </c>
      <c r="G156" s="38" t="str">
        <f t="shared" si="32"/>
        <v>ACTIVE</v>
      </c>
      <c r="H156" s="38" t="str">
        <f t="shared" si="33"/>
        <v>ACTIVE</v>
      </c>
      <c r="I156" s="38" t="str">
        <f t="shared" si="34"/>
        <v/>
      </c>
      <c r="J156" s="34"/>
      <c r="K156" s="34" t="str">
        <f t="shared" si="35"/>
        <v>EC</v>
      </c>
      <c r="L156" s="34" t="str">
        <f t="shared" si="36"/>
        <v>EC</v>
      </c>
      <c r="M156" s="34" t="str">
        <f t="shared" si="37"/>
        <v>EC</v>
      </c>
      <c r="N156" s="34" t="str">
        <f t="shared" si="38"/>
        <v/>
      </c>
      <c r="O156" s="34"/>
      <c r="P156" s="8"/>
      <c r="Q156" s="21" t="s">
        <v>167</v>
      </c>
      <c r="R156" s="31"/>
      <c r="S156" s="8"/>
      <c r="AA156" s="39" t="str">
        <f t="shared" si="39"/>
        <v>Beijing Guangtian?an Education Consulting Co Ltd2017</v>
      </c>
      <c r="AB156" s="39" t="str">
        <f t="shared" si="40"/>
        <v>Beijing Guangtian?an Education Consulting Co Ltd2018</v>
      </c>
      <c r="AC156" s="39" t="str">
        <f t="shared" si="41"/>
        <v>Beijing Guangtian?an Education Consulting Co Ltd2019</v>
      </c>
      <c r="AD156" s="39" t="str">
        <f t="shared" si="42"/>
        <v/>
      </c>
    </row>
    <row r="157" spans="1:30" x14ac:dyDescent="0.25">
      <c r="A157" s="26" t="s">
        <v>49</v>
      </c>
      <c r="B157" s="27">
        <v>42370</v>
      </c>
      <c r="C157" s="27">
        <v>43831</v>
      </c>
      <c r="D157" s="26" t="s">
        <v>6</v>
      </c>
      <c r="E157" s="26" t="s">
        <v>7</v>
      </c>
      <c r="F157" s="38" t="str">
        <f t="shared" si="31"/>
        <v>ACTIVE</v>
      </c>
      <c r="G157" s="38" t="str">
        <f t="shared" si="32"/>
        <v>ACTIVE</v>
      </c>
      <c r="H157" s="38" t="str">
        <f t="shared" si="33"/>
        <v>ACTIVE</v>
      </c>
      <c r="I157" s="38" t="str">
        <f t="shared" si="34"/>
        <v/>
      </c>
      <c r="J157" s="34"/>
      <c r="K157" s="34" t="str">
        <f t="shared" si="35"/>
        <v>EC</v>
      </c>
      <c r="L157" s="34" t="str">
        <f t="shared" si="36"/>
        <v>EC</v>
      </c>
      <c r="M157" s="34" t="str">
        <f t="shared" si="37"/>
        <v>EC</v>
      </c>
      <c r="N157" s="34" t="str">
        <f t="shared" si="38"/>
        <v/>
      </c>
      <c r="O157" s="34"/>
      <c r="P157" s="8"/>
      <c r="Q157" s="21" t="s">
        <v>168</v>
      </c>
      <c r="R157" s="31"/>
      <c r="S157" s="8"/>
      <c r="AA157" s="39" t="str">
        <f t="shared" si="39"/>
        <v>Beijing Guangtian?an Education Consulting Co Ltd2017</v>
      </c>
      <c r="AB157" s="39" t="str">
        <f t="shared" si="40"/>
        <v>Beijing Guangtian?an Education Consulting Co Ltd2018</v>
      </c>
      <c r="AC157" s="39" t="str">
        <f t="shared" si="41"/>
        <v>Beijing Guangtian?an Education Consulting Co Ltd2019</v>
      </c>
      <c r="AD157" s="39" t="str">
        <f t="shared" si="42"/>
        <v/>
      </c>
    </row>
    <row r="158" spans="1:30" x14ac:dyDescent="0.25">
      <c r="A158" s="26" t="s">
        <v>49</v>
      </c>
      <c r="B158" s="27">
        <v>42370</v>
      </c>
      <c r="C158" s="27">
        <v>43831</v>
      </c>
      <c r="D158" s="26" t="s">
        <v>6</v>
      </c>
      <c r="E158" s="26" t="s">
        <v>7</v>
      </c>
      <c r="F158" s="38" t="str">
        <f t="shared" si="31"/>
        <v>ACTIVE</v>
      </c>
      <c r="G158" s="38" t="str">
        <f t="shared" si="32"/>
        <v>ACTIVE</v>
      </c>
      <c r="H158" s="38" t="str">
        <f t="shared" si="33"/>
        <v>ACTIVE</v>
      </c>
      <c r="I158" s="38" t="str">
        <f t="shared" si="34"/>
        <v/>
      </c>
      <c r="J158" s="34"/>
      <c r="K158" s="34" t="str">
        <f t="shared" si="35"/>
        <v>EC</v>
      </c>
      <c r="L158" s="34" t="str">
        <f t="shared" si="36"/>
        <v>EC</v>
      </c>
      <c r="M158" s="34" t="str">
        <f t="shared" si="37"/>
        <v>EC</v>
      </c>
      <c r="N158" s="34" t="str">
        <f t="shared" si="38"/>
        <v/>
      </c>
      <c r="O158" s="34"/>
      <c r="P158" s="8"/>
      <c r="Q158" s="21" t="s">
        <v>169</v>
      </c>
      <c r="R158" s="31"/>
      <c r="S158" s="8"/>
      <c r="AA158" s="39" t="str">
        <f t="shared" si="39"/>
        <v>Beijing Guangtian?an Education Consulting Co Ltd2017</v>
      </c>
      <c r="AB158" s="39" t="str">
        <f t="shared" si="40"/>
        <v>Beijing Guangtian?an Education Consulting Co Ltd2018</v>
      </c>
      <c r="AC158" s="39" t="str">
        <f t="shared" si="41"/>
        <v>Beijing Guangtian?an Education Consulting Co Ltd2019</v>
      </c>
      <c r="AD158" s="39" t="str">
        <f t="shared" si="42"/>
        <v/>
      </c>
    </row>
    <row r="159" spans="1:30" x14ac:dyDescent="0.25">
      <c r="A159" s="26" t="s">
        <v>49</v>
      </c>
      <c r="B159" s="27">
        <v>42186</v>
      </c>
      <c r="C159" s="27">
        <v>43101</v>
      </c>
      <c r="D159" s="26" t="s">
        <v>6</v>
      </c>
      <c r="E159" s="26" t="s">
        <v>20</v>
      </c>
      <c r="F159" s="38" t="str">
        <f t="shared" si="31"/>
        <v>ACTIVE</v>
      </c>
      <c r="G159" s="38" t="str">
        <f t="shared" si="32"/>
        <v/>
      </c>
      <c r="H159" s="38" t="str">
        <f t="shared" si="33"/>
        <v/>
      </c>
      <c r="I159" s="38" t="str">
        <f t="shared" si="34"/>
        <v/>
      </c>
      <c r="J159" s="34"/>
      <c r="K159" s="34" t="str">
        <f t="shared" si="35"/>
        <v>EC</v>
      </c>
      <c r="L159" s="34" t="str">
        <f t="shared" si="36"/>
        <v/>
      </c>
      <c r="M159" s="34" t="str">
        <f t="shared" si="37"/>
        <v/>
      </c>
      <c r="N159" s="34" t="str">
        <f t="shared" si="38"/>
        <v/>
      </c>
      <c r="O159" s="34"/>
      <c r="P159" s="8"/>
      <c r="Q159" s="21" t="s">
        <v>170</v>
      </c>
      <c r="R159" s="31"/>
      <c r="S159" s="8"/>
      <c r="AA159" s="39" t="str">
        <f t="shared" si="39"/>
        <v>Beijing Guangtian?an Education Consulting Co Ltd2017</v>
      </c>
      <c r="AB159" s="39" t="str">
        <f t="shared" si="40"/>
        <v/>
      </c>
      <c r="AC159" s="39" t="str">
        <f t="shared" si="41"/>
        <v/>
      </c>
      <c r="AD159" s="39" t="str">
        <f t="shared" si="42"/>
        <v/>
      </c>
    </row>
    <row r="160" spans="1:30" x14ac:dyDescent="0.25">
      <c r="A160" s="26" t="s">
        <v>49</v>
      </c>
      <c r="B160" s="27">
        <v>43831</v>
      </c>
      <c r="C160" s="27">
        <v>44927</v>
      </c>
      <c r="D160" s="26" t="s">
        <v>6</v>
      </c>
      <c r="E160" s="26" t="s">
        <v>17</v>
      </c>
      <c r="F160" s="38" t="str">
        <f t="shared" si="31"/>
        <v/>
      </c>
      <c r="G160" s="38" t="str">
        <f t="shared" si="32"/>
        <v/>
      </c>
      <c r="H160" s="38" t="str">
        <f t="shared" si="33"/>
        <v/>
      </c>
      <c r="I160" s="38" t="str">
        <f t="shared" si="34"/>
        <v>ACTIVE</v>
      </c>
      <c r="J160" s="34"/>
      <c r="K160" s="34" t="str">
        <f t="shared" si="35"/>
        <v/>
      </c>
      <c r="L160" s="34" t="str">
        <f t="shared" si="36"/>
        <v/>
      </c>
      <c r="M160" s="34" t="str">
        <f t="shared" si="37"/>
        <v/>
      </c>
      <c r="N160" s="34" t="str">
        <f t="shared" si="38"/>
        <v>EC</v>
      </c>
      <c r="O160" s="34"/>
      <c r="P160" s="8"/>
      <c r="Q160" s="21" t="s">
        <v>171</v>
      </c>
      <c r="R160" s="31"/>
      <c r="S160" s="8"/>
      <c r="AA160" s="39" t="str">
        <f t="shared" si="39"/>
        <v/>
      </c>
      <c r="AB160" s="39" t="str">
        <f t="shared" si="40"/>
        <v/>
      </c>
      <c r="AC160" s="39" t="str">
        <f t="shared" si="41"/>
        <v/>
      </c>
      <c r="AD160" s="39" t="str">
        <f t="shared" si="42"/>
        <v>Beijing Guangtian?an Education Consulting Co Ltd2020</v>
      </c>
    </row>
    <row r="161" spans="1:30" x14ac:dyDescent="0.25">
      <c r="A161" s="26" t="s">
        <v>49</v>
      </c>
      <c r="B161" s="27">
        <v>43831</v>
      </c>
      <c r="C161" s="27">
        <v>44927</v>
      </c>
      <c r="D161" s="26" t="s">
        <v>6</v>
      </c>
      <c r="E161" s="26" t="s">
        <v>17</v>
      </c>
      <c r="F161" s="38" t="str">
        <f t="shared" si="31"/>
        <v/>
      </c>
      <c r="G161" s="38" t="str">
        <f t="shared" si="32"/>
        <v/>
      </c>
      <c r="H161" s="38" t="str">
        <f t="shared" si="33"/>
        <v/>
      </c>
      <c r="I161" s="38" t="str">
        <f t="shared" si="34"/>
        <v>ACTIVE</v>
      </c>
      <c r="J161" s="34"/>
      <c r="K161" s="34" t="str">
        <f t="shared" si="35"/>
        <v/>
      </c>
      <c r="L161" s="34" t="str">
        <f t="shared" si="36"/>
        <v/>
      </c>
      <c r="M161" s="34" t="str">
        <f t="shared" si="37"/>
        <v/>
      </c>
      <c r="N161" s="34" t="str">
        <f t="shared" si="38"/>
        <v>EC</v>
      </c>
      <c r="O161" s="34"/>
      <c r="P161" s="8"/>
      <c r="Q161" s="21" t="s">
        <v>172</v>
      </c>
      <c r="R161" s="31"/>
      <c r="S161" s="8"/>
      <c r="AA161" s="39" t="str">
        <f t="shared" si="39"/>
        <v/>
      </c>
      <c r="AB161" s="39" t="str">
        <f t="shared" si="40"/>
        <v/>
      </c>
      <c r="AC161" s="39" t="str">
        <f t="shared" si="41"/>
        <v/>
      </c>
      <c r="AD161" s="39" t="str">
        <f t="shared" si="42"/>
        <v>Beijing Guangtian?an Education Consulting Co Ltd2020</v>
      </c>
    </row>
    <row r="162" spans="1:30" x14ac:dyDescent="0.25">
      <c r="A162" s="26" t="s">
        <v>49</v>
      </c>
      <c r="B162" s="27">
        <v>43831</v>
      </c>
      <c r="C162" s="27">
        <v>44927</v>
      </c>
      <c r="D162" s="26" t="s">
        <v>6</v>
      </c>
      <c r="E162" s="26" t="s">
        <v>17</v>
      </c>
      <c r="F162" s="38" t="str">
        <f t="shared" si="31"/>
        <v/>
      </c>
      <c r="G162" s="38" t="str">
        <f t="shared" si="32"/>
        <v/>
      </c>
      <c r="H162" s="38" t="str">
        <f t="shared" si="33"/>
        <v/>
      </c>
      <c r="I162" s="38" t="str">
        <f t="shared" si="34"/>
        <v>ACTIVE</v>
      </c>
      <c r="J162" s="34"/>
      <c r="K162" s="34" t="str">
        <f t="shared" si="35"/>
        <v/>
      </c>
      <c r="L162" s="34" t="str">
        <f t="shared" si="36"/>
        <v/>
      </c>
      <c r="M162" s="34" t="str">
        <f t="shared" si="37"/>
        <v/>
      </c>
      <c r="N162" s="34" t="str">
        <f t="shared" si="38"/>
        <v>EC</v>
      </c>
      <c r="O162" s="34"/>
      <c r="P162" s="8"/>
      <c r="Q162" s="21" t="s">
        <v>173</v>
      </c>
      <c r="R162" s="31"/>
      <c r="S162" s="8"/>
      <c r="AA162" s="39" t="str">
        <f t="shared" si="39"/>
        <v/>
      </c>
      <c r="AB162" s="39" t="str">
        <f t="shared" si="40"/>
        <v/>
      </c>
      <c r="AC162" s="39" t="str">
        <f t="shared" si="41"/>
        <v/>
      </c>
      <c r="AD162" s="39" t="str">
        <f t="shared" si="42"/>
        <v>Beijing Guangtian?an Education Consulting Co Ltd2020</v>
      </c>
    </row>
    <row r="163" spans="1:30" x14ac:dyDescent="0.25">
      <c r="A163" s="26" t="s">
        <v>49</v>
      </c>
      <c r="B163" s="27">
        <v>43831</v>
      </c>
      <c r="C163" s="27">
        <v>44927</v>
      </c>
      <c r="D163" s="26" t="s">
        <v>6</v>
      </c>
      <c r="E163" s="26" t="s">
        <v>17</v>
      </c>
      <c r="F163" s="38" t="str">
        <f t="shared" si="31"/>
        <v/>
      </c>
      <c r="G163" s="38" t="str">
        <f t="shared" si="32"/>
        <v/>
      </c>
      <c r="H163" s="38" t="str">
        <f t="shared" si="33"/>
        <v/>
      </c>
      <c r="I163" s="38" t="str">
        <f t="shared" si="34"/>
        <v>ACTIVE</v>
      </c>
      <c r="J163" s="34"/>
      <c r="K163" s="34" t="str">
        <f t="shared" si="35"/>
        <v/>
      </c>
      <c r="L163" s="34" t="str">
        <f t="shared" si="36"/>
        <v/>
      </c>
      <c r="M163" s="34" t="str">
        <f t="shared" si="37"/>
        <v/>
      </c>
      <c r="N163" s="34" t="str">
        <f t="shared" si="38"/>
        <v>EC</v>
      </c>
      <c r="O163" s="34"/>
      <c r="P163" s="8"/>
      <c r="Q163" s="21" t="s">
        <v>174</v>
      </c>
      <c r="R163" s="31"/>
      <c r="S163" s="8"/>
      <c r="AA163" s="39" t="str">
        <f t="shared" si="39"/>
        <v/>
      </c>
      <c r="AB163" s="39" t="str">
        <f t="shared" si="40"/>
        <v/>
      </c>
      <c r="AC163" s="39" t="str">
        <f t="shared" si="41"/>
        <v/>
      </c>
      <c r="AD163" s="39" t="str">
        <f t="shared" si="42"/>
        <v>Beijing Guangtian?an Education Consulting Co Ltd2020</v>
      </c>
    </row>
    <row r="164" spans="1:30" x14ac:dyDescent="0.25">
      <c r="A164" s="26" t="s">
        <v>49</v>
      </c>
      <c r="B164" s="27">
        <v>43831</v>
      </c>
      <c r="C164" s="27">
        <v>44927</v>
      </c>
      <c r="D164" s="26" t="s">
        <v>6</v>
      </c>
      <c r="E164" s="26" t="s">
        <v>17</v>
      </c>
      <c r="F164" s="38" t="str">
        <f t="shared" si="31"/>
        <v/>
      </c>
      <c r="G164" s="38" t="str">
        <f t="shared" si="32"/>
        <v/>
      </c>
      <c r="H164" s="38" t="str">
        <f t="shared" si="33"/>
        <v/>
      </c>
      <c r="I164" s="38" t="str">
        <f t="shared" si="34"/>
        <v>ACTIVE</v>
      </c>
      <c r="J164" s="34"/>
      <c r="K164" s="34" t="str">
        <f t="shared" si="35"/>
        <v/>
      </c>
      <c r="L164" s="34" t="str">
        <f t="shared" si="36"/>
        <v/>
      </c>
      <c r="M164" s="34" t="str">
        <f t="shared" si="37"/>
        <v/>
      </c>
      <c r="N164" s="34" t="str">
        <f t="shared" si="38"/>
        <v>EC</v>
      </c>
      <c r="O164" s="34"/>
      <c r="P164" s="8"/>
      <c r="Q164" s="21" t="s">
        <v>175</v>
      </c>
      <c r="R164" s="31"/>
      <c r="S164" s="8"/>
      <c r="AA164" s="39" t="str">
        <f t="shared" si="39"/>
        <v/>
      </c>
      <c r="AB164" s="39" t="str">
        <f t="shared" si="40"/>
        <v/>
      </c>
      <c r="AC164" s="39" t="str">
        <f t="shared" si="41"/>
        <v/>
      </c>
      <c r="AD164" s="39" t="str">
        <f t="shared" si="42"/>
        <v>Beijing Guangtian?an Education Consulting Co Ltd2020</v>
      </c>
    </row>
    <row r="165" spans="1:30" x14ac:dyDescent="0.25">
      <c r="A165" s="26" t="s">
        <v>49</v>
      </c>
      <c r="B165" s="27">
        <v>43831</v>
      </c>
      <c r="C165" s="27">
        <v>44927</v>
      </c>
      <c r="D165" s="26" t="s">
        <v>6</v>
      </c>
      <c r="E165" s="26" t="s">
        <v>17</v>
      </c>
      <c r="F165" s="38" t="str">
        <f t="shared" si="31"/>
        <v/>
      </c>
      <c r="G165" s="38" t="str">
        <f t="shared" si="32"/>
        <v/>
      </c>
      <c r="H165" s="38" t="str">
        <f t="shared" si="33"/>
        <v/>
      </c>
      <c r="I165" s="38" t="str">
        <f t="shared" si="34"/>
        <v>ACTIVE</v>
      </c>
      <c r="J165" s="34"/>
      <c r="K165" s="34" t="str">
        <f t="shared" si="35"/>
        <v/>
      </c>
      <c r="L165" s="34" t="str">
        <f t="shared" si="36"/>
        <v/>
      </c>
      <c r="M165" s="34" t="str">
        <f t="shared" si="37"/>
        <v/>
      </c>
      <c r="N165" s="34" t="str">
        <f t="shared" si="38"/>
        <v>EC</v>
      </c>
      <c r="O165" s="34"/>
      <c r="P165" s="8"/>
      <c r="Q165" s="21" t="s">
        <v>176</v>
      </c>
      <c r="R165" s="31"/>
      <c r="S165" s="8"/>
      <c r="AA165" s="39" t="str">
        <f t="shared" si="39"/>
        <v/>
      </c>
      <c r="AB165" s="39" t="str">
        <f t="shared" si="40"/>
        <v/>
      </c>
      <c r="AC165" s="39" t="str">
        <f t="shared" si="41"/>
        <v/>
      </c>
      <c r="AD165" s="39" t="str">
        <f t="shared" si="42"/>
        <v>Beijing Guangtian?an Education Consulting Co Ltd2020</v>
      </c>
    </row>
    <row r="166" spans="1:30" x14ac:dyDescent="0.25">
      <c r="A166" s="26" t="s">
        <v>44</v>
      </c>
      <c r="B166" s="27">
        <v>42916</v>
      </c>
      <c r="C166" s="27">
        <v>43831</v>
      </c>
      <c r="D166" s="26" t="s">
        <v>45</v>
      </c>
      <c r="E166" s="26" t="s">
        <v>17</v>
      </c>
      <c r="F166" s="38" t="str">
        <f t="shared" si="31"/>
        <v>ACTIVE</v>
      </c>
      <c r="G166" s="38" t="str">
        <f t="shared" si="32"/>
        <v>ACTIVE</v>
      </c>
      <c r="H166" s="38" t="str">
        <f t="shared" si="33"/>
        <v>ACTIVE</v>
      </c>
      <c r="I166" s="38" t="str">
        <f t="shared" si="34"/>
        <v/>
      </c>
      <c r="J166" s="34"/>
      <c r="K166" s="34" t="str">
        <f t="shared" si="35"/>
        <v/>
      </c>
      <c r="L166" s="34" t="str">
        <f t="shared" si="36"/>
        <v/>
      </c>
      <c r="M166" s="34" t="str">
        <f t="shared" si="37"/>
        <v/>
      </c>
      <c r="N166" s="34" t="str">
        <f t="shared" si="38"/>
        <v/>
      </c>
      <c r="O166" s="34"/>
      <c r="P166" s="8"/>
      <c r="Q166" s="21" t="s">
        <v>177</v>
      </c>
      <c r="R166" s="31"/>
      <c r="S166" s="8"/>
      <c r="AA166" s="39" t="str">
        <f t="shared" si="39"/>
        <v>Beijing New Oriental Vision Overseas Consulting Co., Ltd2017</v>
      </c>
      <c r="AB166" s="39" t="str">
        <f t="shared" si="40"/>
        <v>Beijing New Oriental Vision Overseas Consulting Co., Ltd2018</v>
      </c>
      <c r="AC166" s="39" t="str">
        <f t="shared" si="41"/>
        <v>Beijing New Oriental Vision Overseas Consulting Co., Ltd2019</v>
      </c>
      <c r="AD166" s="39" t="str">
        <f t="shared" si="42"/>
        <v/>
      </c>
    </row>
    <row r="167" spans="1:30" x14ac:dyDescent="0.25">
      <c r="A167" s="26" t="s">
        <v>44</v>
      </c>
      <c r="B167" s="27">
        <v>42916</v>
      </c>
      <c r="C167" s="27">
        <v>43831</v>
      </c>
      <c r="D167" s="26" t="s">
        <v>45</v>
      </c>
      <c r="E167" s="26" t="s">
        <v>17</v>
      </c>
      <c r="F167" s="38" t="str">
        <f t="shared" si="31"/>
        <v>ACTIVE</v>
      </c>
      <c r="G167" s="38" t="str">
        <f t="shared" si="32"/>
        <v>ACTIVE</v>
      </c>
      <c r="H167" s="38" t="str">
        <f t="shared" si="33"/>
        <v>ACTIVE</v>
      </c>
      <c r="I167" s="38" t="str">
        <f t="shared" si="34"/>
        <v/>
      </c>
      <c r="J167" s="34"/>
      <c r="K167" s="34" t="str">
        <f t="shared" si="35"/>
        <v/>
      </c>
      <c r="L167" s="34" t="str">
        <f t="shared" si="36"/>
        <v/>
      </c>
      <c r="M167" s="34" t="str">
        <f t="shared" si="37"/>
        <v/>
      </c>
      <c r="N167" s="34" t="str">
        <f t="shared" si="38"/>
        <v/>
      </c>
      <c r="O167" s="34"/>
      <c r="P167" s="8"/>
      <c r="Q167" s="21" t="s">
        <v>178</v>
      </c>
      <c r="R167" s="31"/>
      <c r="S167" s="8"/>
      <c r="AA167" s="39" t="str">
        <f t="shared" si="39"/>
        <v>Beijing New Oriental Vision Overseas Consulting Co., Ltd2017</v>
      </c>
      <c r="AB167" s="39" t="str">
        <f t="shared" si="40"/>
        <v>Beijing New Oriental Vision Overseas Consulting Co., Ltd2018</v>
      </c>
      <c r="AC167" s="39" t="str">
        <f t="shared" si="41"/>
        <v>Beijing New Oriental Vision Overseas Consulting Co., Ltd2019</v>
      </c>
      <c r="AD167" s="39" t="str">
        <f t="shared" si="42"/>
        <v/>
      </c>
    </row>
    <row r="168" spans="1:30" x14ac:dyDescent="0.25">
      <c r="A168" s="26" t="s">
        <v>44</v>
      </c>
      <c r="B168" s="27">
        <v>42916</v>
      </c>
      <c r="C168" s="27">
        <v>43831</v>
      </c>
      <c r="D168" s="26" t="s">
        <v>45</v>
      </c>
      <c r="E168" s="26" t="s">
        <v>17</v>
      </c>
      <c r="F168" s="38" t="str">
        <f t="shared" si="31"/>
        <v>ACTIVE</v>
      </c>
      <c r="G168" s="38" t="str">
        <f t="shared" si="32"/>
        <v>ACTIVE</v>
      </c>
      <c r="H168" s="38" t="str">
        <f t="shared" si="33"/>
        <v>ACTIVE</v>
      </c>
      <c r="I168" s="38" t="str">
        <f t="shared" si="34"/>
        <v/>
      </c>
      <c r="J168" s="34"/>
      <c r="K168" s="34" t="str">
        <f t="shared" si="35"/>
        <v/>
      </c>
      <c r="L168" s="34" t="str">
        <f t="shared" si="36"/>
        <v/>
      </c>
      <c r="M168" s="34" t="str">
        <f t="shared" si="37"/>
        <v/>
      </c>
      <c r="N168" s="34" t="str">
        <f t="shared" si="38"/>
        <v/>
      </c>
      <c r="O168" s="34"/>
      <c r="P168" s="8"/>
      <c r="Q168" s="21" t="s">
        <v>179</v>
      </c>
      <c r="R168" s="31"/>
      <c r="S168" s="8"/>
      <c r="AA168" s="39" t="str">
        <f t="shared" si="39"/>
        <v>Beijing New Oriental Vision Overseas Consulting Co., Ltd2017</v>
      </c>
      <c r="AB168" s="39" t="str">
        <f t="shared" si="40"/>
        <v>Beijing New Oriental Vision Overseas Consulting Co., Ltd2018</v>
      </c>
      <c r="AC168" s="39" t="str">
        <f t="shared" si="41"/>
        <v>Beijing New Oriental Vision Overseas Consulting Co., Ltd2019</v>
      </c>
      <c r="AD168" s="39" t="str">
        <f t="shared" si="42"/>
        <v/>
      </c>
    </row>
    <row r="169" spans="1:30" x14ac:dyDescent="0.25">
      <c r="A169" s="26" t="s">
        <v>307</v>
      </c>
      <c r="B169" s="27">
        <v>43831</v>
      </c>
      <c r="C169" s="27">
        <v>44562</v>
      </c>
      <c r="D169" s="26" t="s">
        <v>45</v>
      </c>
      <c r="E169" s="26" t="s">
        <v>232</v>
      </c>
      <c r="F169" s="38" t="str">
        <f t="shared" si="31"/>
        <v/>
      </c>
      <c r="G169" s="38" t="str">
        <f t="shared" si="32"/>
        <v/>
      </c>
      <c r="H169" s="38" t="str">
        <f t="shared" si="33"/>
        <v/>
      </c>
      <c r="I169" s="38" t="str">
        <f t="shared" si="34"/>
        <v>ACTIVE</v>
      </c>
      <c r="J169" s="34"/>
      <c r="K169" s="34" t="str">
        <f t="shared" si="35"/>
        <v/>
      </c>
      <c r="L169" s="34" t="str">
        <f t="shared" si="36"/>
        <v/>
      </c>
      <c r="M169" s="34" t="str">
        <f t="shared" si="37"/>
        <v/>
      </c>
      <c r="N169" s="34" t="str">
        <f t="shared" si="38"/>
        <v/>
      </c>
      <c r="O169" s="34"/>
      <c r="P169" s="8"/>
      <c r="Q169" s="21" t="s">
        <v>180</v>
      </c>
      <c r="R169" s="31"/>
      <c r="S169" s="8"/>
      <c r="AA169" s="39" t="str">
        <f t="shared" si="39"/>
        <v/>
      </c>
      <c r="AB169" s="39" t="str">
        <f t="shared" si="40"/>
        <v/>
      </c>
      <c r="AC169" s="39" t="str">
        <f t="shared" si="41"/>
        <v/>
      </c>
      <c r="AD169" s="39" t="str">
        <f t="shared" si="42"/>
        <v>Bespoke Education Consultancy2020</v>
      </c>
    </row>
    <row r="170" spans="1:30" x14ac:dyDescent="0.25">
      <c r="A170" s="26" t="s">
        <v>307</v>
      </c>
      <c r="B170" s="27">
        <v>43831</v>
      </c>
      <c r="C170" s="27">
        <v>44562</v>
      </c>
      <c r="D170" s="26" t="s">
        <v>45</v>
      </c>
      <c r="E170" s="26" t="s">
        <v>232</v>
      </c>
      <c r="F170" s="38" t="str">
        <f t="shared" si="31"/>
        <v/>
      </c>
      <c r="G170" s="38" t="str">
        <f t="shared" si="32"/>
        <v/>
      </c>
      <c r="H170" s="38" t="str">
        <f t="shared" si="33"/>
        <v/>
      </c>
      <c r="I170" s="38" t="str">
        <f t="shared" si="34"/>
        <v>ACTIVE</v>
      </c>
      <c r="J170" s="34"/>
      <c r="K170" s="34" t="str">
        <f t="shared" si="35"/>
        <v/>
      </c>
      <c r="L170" s="34" t="str">
        <f t="shared" si="36"/>
        <v/>
      </c>
      <c r="M170" s="34" t="str">
        <f t="shared" si="37"/>
        <v/>
      </c>
      <c r="N170" s="34" t="str">
        <f t="shared" si="38"/>
        <v/>
      </c>
      <c r="O170" s="34"/>
      <c r="P170" s="8"/>
      <c r="Q170" s="21" t="s">
        <v>181</v>
      </c>
      <c r="R170" s="31"/>
      <c r="S170" s="8"/>
      <c r="AA170" s="39" t="str">
        <f t="shared" si="39"/>
        <v/>
      </c>
      <c r="AB170" s="39" t="str">
        <f t="shared" si="40"/>
        <v/>
      </c>
      <c r="AC170" s="39" t="str">
        <f t="shared" si="41"/>
        <v/>
      </c>
      <c r="AD170" s="39" t="str">
        <f t="shared" si="42"/>
        <v>Bespoke Education Consultancy2020</v>
      </c>
    </row>
    <row r="171" spans="1:30" x14ac:dyDescent="0.25">
      <c r="A171" s="26" t="s">
        <v>307</v>
      </c>
      <c r="B171" s="27">
        <v>43831</v>
      </c>
      <c r="C171" s="27">
        <v>44562</v>
      </c>
      <c r="D171" s="26" t="s">
        <v>45</v>
      </c>
      <c r="E171" s="26" t="s">
        <v>232</v>
      </c>
      <c r="F171" s="38" t="str">
        <f t="shared" si="31"/>
        <v/>
      </c>
      <c r="G171" s="38" t="str">
        <f t="shared" si="32"/>
        <v/>
      </c>
      <c r="H171" s="38" t="str">
        <f t="shared" si="33"/>
        <v/>
      </c>
      <c r="I171" s="38" t="str">
        <f t="shared" si="34"/>
        <v>ACTIVE</v>
      </c>
      <c r="J171" s="34"/>
      <c r="K171" s="34" t="str">
        <f t="shared" si="35"/>
        <v/>
      </c>
      <c r="L171" s="34" t="str">
        <f t="shared" si="36"/>
        <v/>
      </c>
      <c r="M171" s="34" t="str">
        <f t="shared" si="37"/>
        <v/>
      </c>
      <c r="N171" s="34" t="str">
        <f t="shared" si="38"/>
        <v/>
      </c>
      <c r="O171" s="34"/>
      <c r="P171" s="8"/>
      <c r="Q171" s="21" t="s">
        <v>183</v>
      </c>
      <c r="R171" s="31"/>
      <c r="S171" s="8"/>
      <c r="AA171" s="39" t="str">
        <f t="shared" si="39"/>
        <v/>
      </c>
      <c r="AB171" s="39" t="str">
        <f t="shared" si="40"/>
        <v/>
      </c>
      <c r="AC171" s="39" t="str">
        <f t="shared" si="41"/>
        <v/>
      </c>
      <c r="AD171" s="39" t="str">
        <f t="shared" si="42"/>
        <v>Bespoke Education Consultancy2020</v>
      </c>
    </row>
    <row r="172" spans="1:30" x14ac:dyDescent="0.25">
      <c r="A172" s="26" t="s">
        <v>307</v>
      </c>
      <c r="B172" s="27">
        <v>43831</v>
      </c>
      <c r="C172" s="27">
        <v>44562</v>
      </c>
      <c r="D172" s="26" t="s">
        <v>45</v>
      </c>
      <c r="E172" s="26" t="s">
        <v>232</v>
      </c>
      <c r="F172" s="38" t="str">
        <f t="shared" si="31"/>
        <v/>
      </c>
      <c r="G172" s="38" t="str">
        <f t="shared" si="32"/>
        <v/>
      </c>
      <c r="H172" s="38" t="str">
        <f t="shared" si="33"/>
        <v/>
      </c>
      <c r="I172" s="38" t="str">
        <f t="shared" si="34"/>
        <v>ACTIVE</v>
      </c>
      <c r="J172" s="34"/>
      <c r="K172" s="34" t="str">
        <f t="shared" si="35"/>
        <v/>
      </c>
      <c r="L172" s="34" t="str">
        <f t="shared" si="36"/>
        <v/>
      </c>
      <c r="M172" s="34" t="str">
        <f t="shared" si="37"/>
        <v/>
      </c>
      <c r="N172" s="34" t="str">
        <f t="shared" si="38"/>
        <v/>
      </c>
      <c r="O172" s="34"/>
      <c r="P172" s="8"/>
      <c r="Q172" s="21" t="s">
        <v>184</v>
      </c>
      <c r="R172" s="31"/>
      <c r="S172" s="8"/>
      <c r="AA172" s="39" t="str">
        <f t="shared" si="39"/>
        <v/>
      </c>
      <c r="AB172" s="39" t="str">
        <f t="shared" si="40"/>
        <v/>
      </c>
      <c r="AC172" s="39" t="str">
        <f t="shared" si="41"/>
        <v/>
      </c>
      <c r="AD172" s="39" t="str">
        <f t="shared" si="42"/>
        <v>Bespoke Education Consultancy2020</v>
      </c>
    </row>
    <row r="173" spans="1:30" x14ac:dyDescent="0.25">
      <c r="A173" s="26" t="s">
        <v>307</v>
      </c>
      <c r="B173" s="27">
        <v>43831</v>
      </c>
      <c r="C173" s="27">
        <v>44562</v>
      </c>
      <c r="D173" s="26" t="s">
        <v>45</v>
      </c>
      <c r="E173" s="26" t="s">
        <v>232</v>
      </c>
      <c r="F173" s="38" t="str">
        <f t="shared" si="31"/>
        <v/>
      </c>
      <c r="G173" s="38" t="str">
        <f t="shared" si="32"/>
        <v/>
      </c>
      <c r="H173" s="38" t="str">
        <f t="shared" si="33"/>
        <v/>
      </c>
      <c r="I173" s="38" t="str">
        <f t="shared" si="34"/>
        <v>ACTIVE</v>
      </c>
      <c r="J173" s="34"/>
      <c r="K173" s="34" t="str">
        <f t="shared" si="35"/>
        <v/>
      </c>
      <c r="L173" s="34" t="str">
        <f t="shared" si="36"/>
        <v/>
      </c>
      <c r="M173" s="34" t="str">
        <f t="shared" si="37"/>
        <v/>
      </c>
      <c r="N173" s="34" t="str">
        <f t="shared" si="38"/>
        <v/>
      </c>
      <c r="O173" s="34"/>
      <c r="P173" s="8"/>
      <c r="Q173" s="21" t="s">
        <v>115</v>
      </c>
      <c r="R173" s="31"/>
      <c r="S173" s="8"/>
      <c r="AA173" s="39" t="str">
        <f t="shared" si="39"/>
        <v/>
      </c>
      <c r="AB173" s="39" t="str">
        <f t="shared" si="40"/>
        <v/>
      </c>
      <c r="AC173" s="39" t="str">
        <f t="shared" si="41"/>
        <v/>
      </c>
      <c r="AD173" s="39" t="str">
        <f t="shared" si="42"/>
        <v>Bespoke Education Consultancy2020</v>
      </c>
    </row>
    <row r="174" spans="1:30" x14ac:dyDescent="0.25">
      <c r="A174" s="26" t="s">
        <v>307</v>
      </c>
      <c r="B174" s="27">
        <v>43831</v>
      </c>
      <c r="C174" s="27">
        <v>44562</v>
      </c>
      <c r="D174" s="26" t="s">
        <v>45</v>
      </c>
      <c r="E174" s="26" t="s">
        <v>232</v>
      </c>
      <c r="F174" s="38" t="str">
        <f t="shared" si="31"/>
        <v/>
      </c>
      <c r="G174" s="38" t="str">
        <f t="shared" si="32"/>
        <v/>
      </c>
      <c r="H174" s="38" t="str">
        <f t="shared" si="33"/>
        <v/>
      </c>
      <c r="I174" s="38" t="str">
        <f t="shared" si="34"/>
        <v>ACTIVE</v>
      </c>
      <c r="J174" s="34"/>
      <c r="K174" s="34" t="str">
        <f t="shared" si="35"/>
        <v/>
      </c>
      <c r="L174" s="34" t="str">
        <f t="shared" si="36"/>
        <v/>
      </c>
      <c r="M174" s="34" t="str">
        <f t="shared" si="37"/>
        <v/>
      </c>
      <c r="N174" s="34" t="str">
        <f t="shared" si="38"/>
        <v/>
      </c>
      <c r="O174" s="34"/>
      <c r="P174" s="8"/>
      <c r="Q174" s="21" t="s">
        <v>185</v>
      </c>
      <c r="R174" s="31"/>
      <c r="S174" s="8"/>
      <c r="AA174" s="39" t="str">
        <f t="shared" si="39"/>
        <v/>
      </c>
      <c r="AB174" s="39" t="str">
        <f t="shared" si="40"/>
        <v/>
      </c>
      <c r="AC174" s="39" t="str">
        <f t="shared" si="41"/>
        <v/>
      </c>
      <c r="AD174" s="39" t="str">
        <f t="shared" si="42"/>
        <v>Bespoke Education Consultancy2020</v>
      </c>
    </row>
    <row r="175" spans="1:30" x14ac:dyDescent="0.25">
      <c r="A175" s="26" t="s">
        <v>264</v>
      </c>
      <c r="B175" s="27">
        <v>43831</v>
      </c>
      <c r="C175" s="27">
        <v>44562</v>
      </c>
      <c r="D175" s="26" t="s">
        <v>45</v>
      </c>
      <c r="E175" s="26" t="s">
        <v>182</v>
      </c>
      <c r="F175" s="38" t="str">
        <f t="shared" si="31"/>
        <v/>
      </c>
      <c r="G175" s="38" t="str">
        <f t="shared" si="32"/>
        <v/>
      </c>
      <c r="H175" s="38" t="str">
        <f t="shared" si="33"/>
        <v/>
      </c>
      <c r="I175" s="38" t="str">
        <f t="shared" si="34"/>
        <v>ACTIVE</v>
      </c>
      <c r="J175" s="34"/>
      <c r="K175" s="34" t="str">
        <f t="shared" si="35"/>
        <v/>
      </c>
      <c r="L175" s="34" t="str">
        <f t="shared" si="36"/>
        <v/>
      </c>
      <c r="M175" s="34" t="str">
        <f t="shared" si="37"/>
        <v/>
      </c>
      <c r="N175" s="34" t="str">
        <f t="shared" si="38"/>
        <v/>
      </c>
      <c r="O175" s="34"/>
      <c r="P175" s="8"/>
      <c r="Q175" s="21" t="s">
        <v>186</v>
      </c>
      <c r="R175" s="31"/>
      <c r="S175" s="8"/>
      <c r="AA175" s="39" t="str">
        <f t="shared" si="39"/>
        <v/>
      </c>
      <c r="AB175" s="39" t="str">
        <f t="shared" si="40"/>
        <v/>
      </c>
      <c r="AC175" s="39" t="str">
        <f t="shared" si="41"/>
        <v/>
      </c>
      <c r="AD175" s="39" t="str">
        <f t="shared" si="42"/>
        <v>Best Way Intercambios Viagens e Turismo Ltda-ME2020</v>
      </c>
    </row>
    <row r="176" spans="1:30" x14ac:dyDescent="0.25">
      <c r="A176" s="26" t="s">
        <v>264</v>
      </c>
      <c r="B176" s="27">
        <v>43831</v>
      </c>
      <c r="C176" s="27">
        <v>44562</v>
      </c>
      <c r="D176" s="26" t="s">
        <v>45</v>
      </c>
      <c r="E176" s="26" t="s">
        <v>182</v>
      </c>
      <c r="F176" s="38" t="str">
        <f t="shared" si="31"/>
        <v/>
      </c>
      <c r="G176" s="38" t="str">
        <f t="shared" si="32"/>
        <v/>
      </c>
      <c r="H176" s="38" t="str">
        <f t="shared" si="33"/>
        <v/>
      </c>
      <c r="I176" s="38" t="str">
        <f t="shared" si="34"/>
        <v>ACTIVE</v>
      </c>
      <c r="J176" s="34"/>
      <c r="K176" s="34" t="str">
        <f t="shared" si="35"/>
        <v/>
      </c>
      <c r="L176" s="34" t="str">
        <f t="shared" si="36"/>
        <v/>
      </c>
      <c r="M176" s="34" t="str">
        <f t="shared" si="37"/>
        <v/>
      </c>
      <c r="N176" s="34" t="str">
        <f t="shared" si="38"/>
        <v/>
      </c>
      <c r="O176" s="34"/>
      <c r="P176" s="8"/>
      <c r="Q176" s="21" t="s">
        <v>187</v>
      </c>
      <c r="R176" s="31"/>
      <c r="S176" s="8"/>
      <c r="AA176" s="39" t="str">
        <f t="shared" si="39"/>
        <v/>
      </c>
      <c r="AB176" s="39" t="str">
        <f t="shared" si="40"/>
        <v/>
      </c>
      <c r="AC176" s="39" t="str">
        <f t="shared" si="41"/>
        <v/>
      </c>
      <c r="AD176" s="39" t="str">
        <f t="shared" si="42"/>
        <v>Best Way Intercambios Viagens e Turismo Ltda-ME2020</v>
      </c>
    </row>
    <row r="177" spans="1:30" x14ac:dyDescent="0.25">
      <c r="A177" s="26" t="s">
        <v>264</v>
      </c>
      <c r="B177" s="27">
        <v>43831</v>
      </c>
      <c r="C177" s="27">
        <v>44562</v>
      </c>
      <c r="D177" s="26" t="s">
        <v>45</v>
      </c>
      <c r="E177" s="26" t="s">
        <v>182</v>
      </c>
      <c r="F177" s="38" t="str">
        <f t="shared" si="31"/>
        <v/>
      </c>
      <c r="G177" s="38" t="str">
        <f t="shared" si="32"/>
        <v/>
      </c>
      <c r="H177" s="38" t="str">
        <f t="shared" si="33"/>
        <v/>
      </c>
      <c r="I177" s="38" t="str">
        <f t="shared" si="34"/>
        <v>ACTIVE</v>
      </c>
      <c r="J177" s="34"/>
      <c r="K177" s="34" t="str">
        <f t="shared" si="35"/>
        <v/>
      </c>
      <c r="L177" s="34" t="str">
        <f t="shared" si="36"/>
        <v/>
      </c>
      <c r="M177" s="34" t="str">
        <f t="shared" si="37"/>
        <v/>
      </c>
      <c r="N177" s="34" t="str">
        <f t="shared" si="38"/>
        <v/>
      </c>
      <c r="O177" s="34"/>
      <c r="P177" s="8"/>
      <c r="Q177" s="21" t="s">
        <v>188</v>
      </c>
      <c r="R177" s="31"/>
      <c r="S177" s="8"/>
      <c r="AA177" s="39" t="str">
        <f t="shared" si="39"/>
        <v/>
      </c>
      <c r="AB177" s="39" t="str">
        <f t="shared" si="40"/>
        <v/>
      </c>
      <c r="AC177" s="39" t="str">
        <f t="shared" si="41"/>
        <v/>
      </c>
      <c r="AD177" s="39" t="str">
        <f t="shared" si="42"/>
        <v>Best Way Intercambios Viagens e Turismo Ltda-ME2020</v>
      </c>
    </row>
    <row r="178" spans="1:30" x14ac:dyDescent="0.25">
      <c r="A178" s="26" t="s">
        <v>264</v>
      </c>
      <c r="B178" s="27">
        <v>43831</v>
      </c>
      <c r="C178" s="27">
        <v>44562</v>
      </c>
      <c r="D178" s="26" t="s">
        <v>45</v>
      </c>
      <c r="E178" s="26" t="s">
        <v>182</v>
      </c>
      <c r="F178" s="38" t="str">
        <f t="shared" si="31"/>
        <v/>
      </c>
      <c r="G178" s="38" t="str">
        <f t="shared" si="32"/>
        <v/>
      </c>
      <c r="H178" s="38" t="str">
        <f t="shared" si="33"/>
        <v/>
      </c>
      <c r="I178" s="38" t="str">
        <f t="shared" si="34"/>
        <v>ACTIVE</v>
      </c>
      <c r="J178" s="34"/>
      <c r="K178" s="34" t="str">
        <f t="shared" si="35"/>
        <v/>
      </c>
      <c r="L178" s="34" t="str">
        <f t="shared" si="36"/>
        <v/>
      </c>
      <c r="M178" s="34" t="str">
        <f t="shared" si="37"/>
        <v/>
      </c>
      <c r="N178" s="34" t="str">
        <f t="shared" si="38"/>
        <v/>
      </c>
      <c r="O178" s="34"/>
      <c r="P178" s="8"/>
      <c r="Q178" s="21" t="s">
        <v>189</v>
      </c>
      <c r="R178" s="31"/>
      <c r="S178" s="8"/>
      <c r="AA178" s="39" t="str">
        <f t="shared" si="39"/>
        <v/>
      </c>
      <c r="AB178" s="39" t="str">
        <f t="shared" si="40"/>
        <v/>
      </c>
      <c r="AC178" s="39" t="str">
        <f t="shared" si="41"/>
        <v/>
      </c>
      <c r="AD178" s="39" t="str">
        <f t="shared" si="42"/>
        <v>Best Way Intercambios Viagens e Turismo Ltda-ME2020</v>
      </c>
    </row>
    <row r="179" spans="1:30" x14ac:dyDescent="0.25">
      <c r="A179" s="26" t="s">
        <v>264</v>
      </c>
      <c r="B179" s="27">
        <v>43831</v>
      </c>
      <c r="C179" s="27">
        <v>44562</v>
      </c>
      <c r="D179" s="26" t="s">
        <v>45</v>
      </c>
      <c r="E179" s="26" t="s">
        <v>182</v>
      </c>
      <c r="F179" s="38" t="str">
        <f t="shared" si="31"/>
        <v/>
      </c>
      <c r="G179" s="38" t="str">
        <f t="shared" si="32"/>
        <v/>
      </c>
      <c r="H179" s="38" t="str">
        <f t="shared" si="33"/>
        <v/>
      </c>
      <c r="I179" s="38" t="str">
        <f t="shared" si="34"/>
        <v>ACTIVE</v>
      </c>
      <c r="J179" s="34"/>
      <c r="K179" s="34" t="str">
        <f t="shared" si="35"/>
        <v/>
      </c>
      <c r="L179" s="34" t="str">
        <f t="shared" si="36"/>
        <v/>
      </c>
      <c r="M179" s="34" t="str">
        <f t="shared" si="37"/>
        <v/>
      </c>
      <c r="N179" s="34" t="str">
        <f t="shared" si="38"/>
        <v/>
      </c>
      <c r="O179" s="34"/>
      <c r="P179" s="8"/>
      <c r="Q179" s="21" t="s">
        <v>190</v>
      </c>
      <c r="R179" s="31"/>
      <c r="S179" s="8"/>
      <c r="AA179" s="39" t="str">
        <f t="shared" si="39"/>
        <v/>
      </c>
      <c r="AB179" s="39" t="str">
        <f t="shared" si="40"/>
        <v/>
      </c>
      <c r="AC179" s="39" t="str">
        <f t="shared" si="41"/>
        <v/>
      </c>
      <c r="AD179" s="39" t="str">
        <f t="shared" si="42"/>
        <v>Best Way Intercambios Viagens e Turismo Ltda-ME2020</v>
      </c>
    </row>
    <row r="180" spans="1:30" x14ac:dyDescent="0.25">
      <c r="A180" s="26" t="s">
        <v>264</v>
      </c>
      <c r="B180" s="27">
        <v>43831</v>
      </c>
      <c r="C180" s="27">
        <v>44562</v>
      </c>
      <c r="D180" s="26" t="s">
        <v>45</v>
      </c>
      <c r="E180" s="26" t="s">
        <v>182</v>
      </c>
      <c r="F180" s="38" t="str">
        <f t="shared" si="31"/>
        <v/>
      </c>
      <c r="G180" s="38" t="str">
        <f t="shared" si="32"/>
        <v/>
      </c>
      <c r="H180" s="38" t="str">
        <f t="shared" si="33"/>
        <v/>
      </c>
      <c r="I180" s="38" t="str">
        <f t="shared" si="34"/>
        <v>ACTIVE</v>
      </c>
      <c r="J180" s="34"/>
      <c r="K180" s="34" t="str">
        <f t="shared" si="35"/>
        <v/>
      </c>
      <c r="L180" s="34" t="str">
        <f t="shared" si="36"/>
        <v/>
      </c>
      <c r="M180" s="34" t="str">
        <f t="shared" si="37"/>
        <v/>
      </c>
      <c r="N180" s="34" t="str">
        <f t="shared" si="38"/>
        <v/>
      </c>
      <c r="O180" s="34"/>
      <c r="P180" s="8"/>
      <c r="Q180" s="21" t="s">
        <v>191</v>
      </c>
      <c r="R180" s="31"/>
      <c r="S180" s="8"/>
      <c r="AA180" s="39" t="str">
        <f t="shared" si="39"/>
        <v/>
      </c>
      <c r="AB180" s="39" t="str">
        <f t="shared" si="40"/>
        <v/>
      </c>
      <c r="AC180" s="39" t="str">
        <f t="shared" si="41"/>
        <v/>
      </c>
      <c r="AD180" s="39" t="str">
        <f t="shared" si="42"/>
        <v>Best Way Intercambios Viagens e Turismo Ltda-ME2020</v>
      </c>
    </row>
    <row r="181" spans="1:30" x14ac:dyDescent="0.25">
      <c r="A181" s="26" t="s">
        <v>276</v>
      </c>
      <c r="B181" s="27">
        <v>43831</v>
      </c>
      <c r="C181" s="27">
        <v>44562</v>
      </c>
      <c r="D181" s="26" t="s">
        <v>45</v>
      </c>
      <c r="E181" s="26" t="s">
        <v>182</v>
      </c>
      <c r="F181" s="38" t="str">
        <f t="shared" si="31"/>
        <v/>
      </c>
      <c r="G181" s="38" t="str">
        <f t="shared" si="32"/>
        <v/>
      </c>
      <c r="H181" s="38" t="str">
        <f t="shared" si="33"/>
        <v/>
      </c>
      <c r="I181" s="38" t="str">
        <f t="shared" si="34"/>
        <v>ACTIVE</v>
      </c>
      <c r="J181" s="34"/>
      <c r="K181" s="34" t="str">
        <f t="shared" si="35"/>
        <v/>
      </c>
      <c r="L181" s="34" t="str">
        <f t="shared" si="36"/>
        <v/>
      </c>
      <c r="M181" s="34" t="str">
        <f t="shared" si="37"/>
        <v/>
      </c>
      <c r="N181" s="34" t="str">
        <f t="shared" si="38"/>
        <v/>
      </c>
      <c r="O181" s="34"/>
      <c r="P181" s="8"/>
      <c r="Q181" s="21" t="s">
        <v>192</v>
      </c>
      <c r="R181" s="31"/>
      <c r="S181" s="8"/>
      <c r="AA181" s="39" t="str">
        <f t="shared" si="39"/>
        <v/>
      </c>
      <c r="AB181" s="39" t="str">
        <f t="shared" si="40"/>
        <v/>
      </c>
      <c r="AC181" s="39" t="str">
        <f t="shared" si="41"/>
        <v/>
      </c>
      <c r="AD181" s="39" t="str">
        <f t="shared" si="42"/>
        <v>BESTAR2020</v>
      </c>
    </row>
    <row r="182" spans="1:30" x14ac:dyDescent="0.25">
      <c r="A182" s="26" t="s">
        <v>276</v>
      </c>
      <c r="B182" s="27">
        <v>43831</v>
      </c>
      <c r="C182" s="27">
        <v>44562</v>
      </c>
      <c r="D182" s="26" t="s">
        <v>45</v>
      </c>
      <c r="E182" s="26" t="s">
        <v>182</v>
      </c>
      <c r="F182" s="38" t="str">
        <f t="shared" si="31"/>
        <v/>
      </c>
      <c r="G182" s="38" t="str">
        <f t="shared" si="32"/>
        <v/>
      </c>
      <c r="H182" s="38" t="str">
        <f t="shared" si="33"/>
        <v/>
      </c>
      <c r="I182" s="38" t="str">
        <f t="shared" si="34"/>
        <v>ACTIVE</v>
      </c>
      <c r="J182" s="34"/>
      <c r="K182" s="34" t="str">
        <f t="shared" si="35"/>
        <v/>
      </c>
      <c r="L182" s="34" t="str">
        <f t="shared" si="36"/>
        <v/>
      </c>
      <c r="M182" s="34" t="str">
        <f t="shared" si="37"/>
        <v/>
      </c>
      <c r="N182" s="34" t="str">
        <f t="shared" si="38"/>
        <v/>
      </c>
      <c r="O182" s="34"/>
      <c r="P182" s="8"/>
      <c r="Q182" s="21" t="s">
        <v>193</v>
      </c>
      <c r="R182" s="31"/>
      <c r="S182" s="8"/>
      <c r="AA182" s="39" t="str">
        <f t="shared" si="39"/>
        <v/>
      </c>
      <c r="AB182" s="39" t="str">
        <f t="shared" si="40"/>
        <v/>
      </c>
      <c r="AC182" s="39" t="str">
        <f t="shared" si="41"/>
        <v/>
      </c>
      <c r="AD182" s="39" t="str">
        <f t="shared" si="42"/>
        <v>BESTAR2020</v>
      </c>
    </row>
    <row r="183" spans="1:30" x14ac:dyDescent="0.25">
      <c r="A183" s="26" t="s">
        <v>276</v>
      </c>
      <c r="B183" s="27">
        <v>43831</v>
      </c>
      <c r="C183" s="27">
        <v>44562</v>
      </c>
      <c r="D183" s="26" t="s">
        <v>45</v>
      </c>
      <c r="E183" s="26" t="s">
        <v>182</v>
      </c>
      <c r="F183" s="38" t="str">
        <f t="shared" si="31"/>
        <v/>
      </c>
      <c r="G183" s="38" t="str">
        <f t="shared" si="32"/>
        <v/>
      </c>
      <c r="H183" s="38" t="str">
        <f t="shared" si="33"/>
        <v/>
      </c>
      <c r="I183" s="38" t="str">
        <f t="shared" si="34"/>
        <v>ACTIVE</v>
      </c>
      <c r="J183" s="34"/>
      <c r="K183" s="34" t="str">
        <f t="shared" si="35"/>
        <v/>
      </c>
      <c r="L183" s="34" t="str">
        <f t="shared" si="36"/>
        <v/>
      </c>
      <c r="M183" s="34" t="str">
        <f t="shared" si="37"/>
        <v/>
      </c>
      <c r="N183" s="34" t="str">
        <f t="shared" si="38"/>
        <v/>
      </c>
      <c r="O183" s="34"/>
      <c r="P183" s="8"/>
      <c r="Q183" s="21" t="s">
        <v>194</v>
      </c>
      <c r="R183" s="31"/>
      <c r="S183" s="8"/>
      <c r="AA183" s="39" t="str">
        <f t="shared" si="39"/>
        <v/>
      </c>
      <c r="AB183" s="39" t="str">
        <f t="shared" si="40"/>
        <v/>
      </c>
      <c r="AC183" s="39" t="str">
        <f t="shared" si="41"/>
        <v/>
      </c>
      <c r="AD183" s="39" t="str">
        <f t="shared" si="42"/>
        <v>BESTAR2020</v>
      </c>
    </row>
    <row r="184" spans="1:30" x14ac:dyDescent="0.25">
      <c r="A184" s="26" t="s">
        <v>276</v>
      </c>
      <c r="B184" s="27">
        <v>43831</v>
      </c>
      <c r="C184" s="27">
        <v>44562</v>
      </c>
      <c r="D184" s="26" t="s">
        <v>45</v>
      </c>
      <c r="E184" s="26" t="s">
        <v>182</v>
      </c>
      <c r="F184" s="38" t="str">
        <f t="shared" si="31"/>
        <v/>
      </c>
      <c r="G184" s="38" t="str">
        <f t="shared" si="32"/>
        <v/>
      </c>
      <c r="H184" s="38" t="str">
        <f t="shared" si="33"/>
        <v/>
      </c>
      <c r="I184" s="38" t="str">
        <f t="shared" si="34"/>
        <v>ACTIVE</v>
      </c>
      <c r="J184" s="34"/>
      <c r="K184" s="34" t="str">
        <f t="shared" si="35"/>
        <v/>
      </c>
      <c r="L184" s="34" t="str">
        <f t="shared" si="36"/>
        <v/>
      </c>
      <c r="M184" s="34" t="str">
        <f t="shared" si="37"/>
        <v/>
      </c>
      <c r="N184" s="34" t="str">
        <f t="shared" si="38"/>
        <v/>
      </c>
      <c r="O184" s="34"/>
      <c r="P184" s="8"/>
      <c r="Q184" s="21" t="s">
        <v>195</v>
      </c>
      <c r="R184" s="31"/>
      <c r="S184" s="8"/>
      <c r="AA184" s="39" t="str">
        <f t="shared" si="39"/>
        <v/>
      </c>
      <c r="AB184" s="39" t="str">
        <f t="shared" si="40"/>
        <v/>
      </c>
      <c r="AC184" s="39" t="str">
        <f t="shared" si="41"/>
        <v/>
      </c>
      <c r="AD184" s="39" t="str">
        <f t="shared" si="42"/>
        <v>BESTAR2020</v>
      </c>
    </row>
    <row r="185" spans="1:30" x14ac:dyDescent="0.25">
      <c r="A185" s="26" t="s">
        <v>276</v>
      </c>
      <c r="B185" s="27">
        <v>43831</v>
      </c>
      <c r="C185" s="27">
        <v>44562</v>
      </c>
      <c r="D185" s="26" t="s">
        <v>45</v>
      </c>
      <c r="E185" s="26" t="s">
        <v>182</v>
      </c>
      <c r="F185" s="38" t="str">
        <f t="shared" si="31"/>
        <v/>
      </c>
      <c r="G185" s="38" t="str">
        <f t="shared" si="32"/>
        <v/>
      </c>
      <c r="H185" s="38" t="str">
        <f t="shared" si="33"/>
        <v/>
      </c>
      <c r="I185" s="38" t="str">
        <f t="shared" si="34"/>
        <v>ACTIVE</v>
      </c>
      <c r="J185" s="34"/>
      <c r="K185" s="34" t="str">
        <f t="shared" si="35"/>
        <v/>
      </c>
      <c r="L185" s="34" t="str">
        <f t="shared" si="36"/>
        <v/>
      </c>
      <c r="M185" s="34" t="str">
        <f t="shared" si="37"/>
        <v/>
      </c>
      <c r="N185" s="34" t="str">
        <f t="shared" si="38"/>
        <v/>
      </c>
      <c r="O185" s="34"/>
      <c r="P185" s="8"/>
      <c r="Q185" s="21" t="s">
        <v>196</v>
      </c>
      <c r="R185" s="31"/>
      <c r="S185" s="8"/>
      <c r="AA185" s="39" t="str">
        <f t="shared" si="39"/>
        <v/>
      </c>
      <c r="AB185" s="39" t="str">
        <f t="shared" si="40"/>
        <v/>
      </c>
      <c r="AC185" s="39" t="str">
        <f t="shared" si="41"/>
        <v/>
      </c>
      <c r="AD185" s="39" t="str">
        <f t="shared" si="42"/>
        <v>BESTAR2020</v>
      </c>
    </row>
    <row r="186" spans="1:30" x14ac:dyDescent="0.25">
      <c r="A186" s="26" t="s">
        <v>276</v>
      </c>
      <c r="B186" s="27">
        <v>43831</v>
      </c>
      <c r="C186" s="27">
        <v>44562</v>
      </c>
      <c r="D186" s="26" t="s">
        <v>45</v>
      </c>
      <c r="E186" s="26" t="s">
        <v>182</v>
      </c>
      <c r="F186" s="38" t="str">
        <f t="shared" si="31"/>
        <v/>
      </c>
      <c r="G186" s="38" t="str">
        <f t="shared" si="32"/>
        <v/>
      </c>
      <c r="H186" s="38" t="str">
        <f t="shared" si="33"/>
        <v/>
      </c>
      <c r="I186" s="38" t="str">
        <f t="shared" si="34"/>
        <v>ACTIVE</v>
      </c>
      <c r="J186" s="34"/>
      <c r="K186" s="34" t="str">
        <f t="shared" si="35"/>
        <v/>
      </c>
      <c r="L186" s="34" t="str">
        <f t="shared" si="36"/>
        <v/>
      </c>
      <c r="M186" s="34" t="str">
        <f t="shared" si="37"/>
        <v/>
      </c>
      <c r="N186" s="34" t="str">
        <f t="shared" si="38"/>
        <v/>
      </c>
      <c r="O186" s="34"/>
      <c r="P186" s="8"/>
      <c r="Q186" s="21" t="s">
        <v>197</v>
      </c>
      <c r="R186" s="31"/>
      <c r="S186" s="8"/>
      <c r="AA186" s="39" t="str">
        <f t="shared" si="39"/>
        <v/>
      </c>
      <c r="AB186" s="39" t="str">
        <f t="shared" si="40"/>
        <v/>
      </c>
      <c r="AC186" s="39" t="str">
        <f t="shared" si="41"/>
        <v/>
      </c>
      <c r="AD186" s="39" t="str">
        <f t="shared" si="42"/>
        <v>BESTAR2020</v>
      </c>
    </row>
    <row r="187" spans="1:30" x14ac:dyDescent="0.25">
      <c r="A187" s="26" t="s">
        <v>356</v>
      </c>
      <c r="B187" s="27">
        <v>43678</v>
      </c>
      <c r="C187" s="27">
        <v>44409</v>
      </c>
      <c r="D187" s="26" t="s">
        <v>45</v>
      </c>
      <c r="E187" s="26" t="s">
        <v>182</v>
      </c>
      <c r="F187" s="38" t="str">
        <f t="shared" si="31"/>
        <v/>
      </c>
      <c r="G187" s="38" t="str">
        <f t="shared" si="32"/>
        <v/>
      </c>
      <c r="H187" s="38" t="str">
        <f t="shared" si="33"/>
        <v>ACTIVE</v>
      </c>
      <c r="I187" s="38" t="str">
        <f t="shared" si="34"/>
        <v>ACTIVE</v>
      </c>
      <c r="J187" s="34"/>
      <c r="K187" s="34" t="str">
        <f t="shared" si="35"/>
        <v/>
      </c>
      <c r="L187" s="34" t="str">
        <f t="shared" si="36"/>
        <v/>
      </c>
      <c r="M187" s="34" t="str">
        <f t="shared" si="37"/>
        <v/>
      </c>
      <c r="N187" s="34" t="str">
        <f t="shared" si="38"/>
        <v/>
      </c>
      <c r="O187" s="34"/>
      <c r="P187" s="8"/>
      <c r="Q187" s="21" t="s">
        <v>198</v>
      </c>
      <c r="R187" s="31"/>
      <c r="S187" s="8"/>
      <c r="AA187" s="39" t="str">
        <f t="shared" si="39"/>
        <v/>
      </c>
      <c r="AB187" s="39" t="str">
        <f t="shared" si="40"/>
        <v/>
      </c>
      <c r="AC187" s="39" t="str">
        <f t="shared" si="41"/>
        <v>Better School Internatsberatung GmbH2019</v>
      </c>
      <c r="AD187" s="39" t="str">
        <f t="shared" si="42"/>
        <v>Better School Internatsberatung GmbH2020</v>
      </c>
    </row>
    <row r="188" spans="1:30" x14ac:dyDescent="0.25">
      <c r="A188" s="26" t="s">
        <v>356</v>
      </c>
      <c r="B188" s="27">
        <v>43678</v>
      </c>
      <c r="C188" s="27">
        <v>44409</v>
      </c>
      <c r="D188" s="26" t="s">
        <v>45</v>
      </c>
      <c r="E188" s="26" t="s">
        <v>182</v>
      </c>
      <c r="F188" s="38" t="str">
        <f t="shared" si="31"/>
        <v/>
      </c>
      <c r="G188" s="38" t="str">
        <f t="shared" si="32"/>
        <v/>
      </c>
      <c r="H188" s="38" t="str">
        <f t="shared" si="33"/>
        <v>ACTIVE</v>
      </c>
      <c r="I188" s="38" t="str">
        <f t="shared" si="34"/>
        <v>ACTIVE</v>
      </c>
      <c r="J188" s="34"/>
      <c r="K188" s="34" t="str">
        <f t="shared" si="35"/>
        <v/>
      </c>
      <c r="L188" s="34" t="str">
        <f t="shared" si="36"/>
        <v/>
      </c>
      <c r="M188" s="34" t="str">
        <f t="shared" si="37"/>
        <v/>
      </c>
      <c r="N188" s="34" t="str">
        <f t="shared" si="38"/>
        <v/>
      </c>
      <c r="O188" s="34"/>
      <c r="P188" s="8"/>
      <c r="Q188" s="21" t="s">
        <v>199</v>
      </c>
      <c r="R188" s="31"/>
      <c r="S188" s="8"/>
      <c r="AA188" s="39" t="str">
        <f t="shared" si="39"/>
        <v/>
      </c>
      <c r="AB188" s="39" t="str">
        <f t="shared" si="40"/>
        <v/>
      </c>
      <c r="AC188" s="39" t="str">
        <f t="shared" si="41"/>
        <v>Better School Internatsberatung GmbH2019</v>
      </c>
      <c r="AD188" s="39" t="str">
        <f t="shared" si="42"/>
        <v>Better School Internatsberatung GmbH2020</v>
      </c>
    </row>
    <row r="189" spans="1:30" x14ac:dyDescent="0.25">
      <c r="A189" s="26" t="s">
        <v>356</v>
      </c>
      <c r="B189" s="27">
        <v>43678</v>
      </c>
      <c r="C189" s="27">
        <v>44409</v>
      </c>
      <c r="D189" s="26" t="s">
        <v>45</v>
      </c>
      <c r="E189" s="26" t="s">
        <v>182</v>
      </c>
      <c r="F189" s="38" t="str">
        <f t="shared" si="31"/>
        <v/>
      </c>
      <c r="G189" s="38" t="str">
        <f t="shared" si="32"/>
        <v/>
      </c>
      <c r="H189" s="38" t="str">
        <f t="shared" si="33"/>
        <v>ACTIVE</v>
      </c>
      <c r="I189" s="38" t="str">
        <f t="shared" si="34"/>
        <v>ACTIVE</v>
      </c>
      <c r="J189" s="34"/>
      <c r="K189" s="34" t="str">
        <f t="shared" si="35"/>
        <v/>
      </c>
      <c r="L189" s="34" t="str">
        <f t="shared" si="36"/>
        <v/>
      </c>
      <c r="M189" s="34" t="str">
        <f t="shared" si="37"/>
        <v/>
      </c>
      <c r="N189" s="34" t="str">
        <f t="shared" si="38"/>
        <v/>
      </c>
      <c r="O189" s="34"/>
      <c r="P189" s="8"/>
      <c r="Q189" s="21" t="s">
        <v>200</v>
      </c>
      <c r="R189" s="31"/>
      <c r="S189" s="8"/>
      <c r="AA189" s="39" t="str">
        <f t="shared" si="39"/>
        <v/>
      </c>
      <c r="AB189" s="39" t="str">
        <f t="shared" si="40"/>
        <v/>
      </c>
      <c r="AC189" s="39" t="str">
        <f t="shared" si="41"/>
        <v>Better School Internatsberatung GmbH2019</v>
      </c>
      <c r="AD189" s="39" t="str">
        <f t="shared" si="42"/>
        <v>Better School Internatsberatung GmbH2020</v>
      </c>
    </row>
    <row r="190" spans="1:30" x14ac:dyDescent="0.25">
      <c r="A190" s="26" t="s">
        <v>356</v>
      </c>
      <c r="B190" s="27">
        <v>43678</v>
      </c>
      <c r="C190" s="27">
        <v>44409</v>
      </c>
      <c r="D190" s="26" t="s">
        <v>45</v>
      </c>
      <c r="E190" s="26" t="s">
        <v>182</v>
      </c>
      <c r="F190" s="38" t="str">
        <f t="shared" si="31"/>
        <v/>
      </c>
      <c r="G190" s="38" t="str">
        <f t="shared" si="32"/>
        <v/>
      </c>
      <c r="H190" s="38" t="str">
        <f t="shared" si="33"/>
        <v>ACTIVE</v>
      </c>
      <c r="I190" s="38" t="str">
        <f t="shared" si="34"/>
        <v>ACTIVE</v>
      </c>
      <c r="J190" s="34"/>
      <c r="K190" s="34" t="str">
        <f t="shared" si="35"/>
        <v/>
      </c>
      <c r="L190" s="34" t="str">
        <f t="shared" si="36"/>
        <v/>
      </c>
      <c r="M190" s="34" t="str">
        <f t="shared" si="37"/>
        <v/>
      </c>
      <c r="N190" s="34" t="str">
        <f t="shared" si="38"/>
        <v/>
      </c>
      <c r="O190" s="34"/>
      <c r="P190" s="8"/>
      <c r="Q190" s="21" t="s">
        <v>201</v>
      </c>
      <c r="R190" s="31"/>
      <c r="S190" s="8"/>
      <c r="AA190" s="39" t="str">
        <f t="shared" si="39"/>
        <v/>
      </c>
      <c r="AB190" s="39" t="str">
        <f t="shared" si="40"/>
        <v/>
      </c>
      <c r="AC190" s="39" t="str">
        <f t="shared" si="41"/>
        <v>Better School Internatsberatung GmbH2019</v>
      </c>
      <c r="AD190" s="39" t="str">
        <f t="shared" si="42"/>
        <v>Better School Internatsberatung GmbH2020</v>
      </c>
    </row>
    <row r="191" spans="1:30" x14ac:dyDescent="0.25">
      <c r="A191" s="26" t="s">
        <v>152</v>
      </c>
      <c r="B191" s="27">
        <v>42370</v>
      </c>
      <c r="C191" s="27">
        <v>43831</v>
      </c>
      <c r="D191" s="26" t="s">
        <v>6</v>
      </c>
      <c r="E191" s="26" t="s">
        <v>7</v>
      </c>
      <c r="F191" s="38" t="str">
        <f t="shared" si="31"/>
        <v>ACTIVE</v>
      </c>
      <c r="G191" s="38" t="str">
        <f t="shared" si="32"/>
        <v>ACTIVE</v>
      </c>
      <c r="H191" s="38" t="str">
        <f t="shared" si="33"/>
        <v>ACTIVE</v>
      </c>
      <c r="I191" s="38" t="str">
        <f t="shared" si="34"/>
        <v/>
      </c>
      <c r="J191" s="34"/>
      <c r="K191" s="34" t="str">
        <f t="shared" si="35"/>
        <v>EC</v>
      </c>
      <c r="L191" s="34" t="str">
        <f t="shared" si="36"/>
        <v>EC</v>
      </c>
      <c r="M191" s="34" t="str">
        <f t="shared" si="37"/>
        <v>EC</v>
      </c>
      <c r="N191" s="34" t="str">
        <f t="shared" si="38"/>
        <v/>
      </c>
      <c r="O191" s="34"/>
      <c r="P191" s="8"/>
      <c r="Q191" s="21" t="s">
        <v>202</v>
      </c>
      <c r="R191" s="31"/>
      <c r="S191" s="8"/>
      <c r="AA191" s="39" t="str">
        <f t="shared" si="39"/>
        <v>Bettina Torres2017</v>
      </c>
      <c r="AB191" s="39" t="str">
        <f t="shared" si="40"/>
        <v>Bettina Torres2018</v>
      </c>
      <c r="AC191" s="39" t="str">
        <f t="shared" si="41"/>
        <v>Bettina Torres2019</v>
      </c>
      <c r="AD191" s="39" t="str">
        <f t="shared" si="42"/>
        <v/>
      </c>
    </row>
    <row r="192" spans="1:30" x14ac:dyDescent="0.25">
      <c r="A192" s="26" t="s">
        <v>152</v>
      </c>
      <c r="B192" s="27">
        <v>42370</v>
      </c>
      <c r="C192" s="27">
        <v>43831</v>
      </c>
      <c r="D192" s="26" t="s">
        <v>6</v>
      </c>
      <c r="E192" s="26" t="s">
        <v>7</v>
      </c>
      <c r="F192" s="38" t="str">
        <f t="shared" si="31"/>
        <v>ACTIVE</v>
      </c>
      <c r="G192" s="38" t="str">
        <f t="shared" si="32"/>
        <v>ACTIVE</v>
      </c>
      <c r="H192" s="38" t="str">
        <f t="shared" si="33"/>
        <v>ACTIVE</v>
      </c>
      <c r="I192" s="38" t="str">
        <f t="shared" si="34"/>
        <v/>
      </c>
      <c r="J192" s="34"/>
      <c r="K192" s="34" t="str">
        <f t="shared" si="35"/>
        <v>EC</v>
      </c>
      <c r="L192" s="34" t="str">
        <f t="shared" si="36"/>
        <v>EC</v>
      </c>
      <c r="M192" s="34" t="str">
        <f t="shared" si="37"/>
        <v>EC</v>
      </c>
      <c r="N192" s="34" t="str">
        <f t="shared" si="38"/>
        <v/>
      </c>
      <c r="O192" s="34"/>
      <c r="P192" s="8"/>
      <c r="Q192" s="21" t="s">
        <v>203</v>
      </c>
      <c r="R192" s="31"/>
      <c r="S192" s="8"/>
      <c r="AA192" s="39" t="str">
        <f t="shared" si="39"/>
        <v>Bettina Torres2017</v>
      </c>
      <c r="AB192" s="39" t="str">
        <f t="shared" si="40"/>
        <v>Bettina Torres2018</v>
      </c>
      <c r="AC192" s="39" t="str">
        <f t="shared" si="41"/>
        <v>Bettina Torres2019</v>
      </c>
      <c r="AD192" s="39" t="str">
        <f t="shared" si="42"/>
        <v/>
      </c>
    </row>
    <row r="193" spans="1:30" x14ac:dyDescent="0.25">
      <c r="A193" s="26" t="s">
        <v>152</v>
      </c>
      <c r="B193" s="27">
        <v>42370</v>
      </c>
      <c r="C193" s="27">
        <v>43831</v>
      </c>
      <c r="D193" s="26" t="s">
        <v>6</v>
      </c>
      <c r="E193" s="26" t="s">
        <v>7</v>
      </c>
      <c r="F193" s="38" t="str">
        <f t="shared" si="31"/>
        <v>ACTIVE</v>
      </c>
      <c r="G193" s="38" t="str">
        <f t="shared" si="32"/>
        <v>ACTIVE</v>
      </c>
      <c r="H193" s="38" t="str">
        <f t="shared" si="33"/>
        <v>ACTIVE</v>
      </c>
      <c r="I193" s="38" t="str">
        <f t="shared" si="34"/>
        <v/>
      </c>
      <c r="J193" s="34"/>
      <c r="K193" s="34" t="str">
        <f t="shared" si="35"/>
        <v>EC</v>
      </c>
      <c r="L193" s="34" t="str">
        <f t="shared" si="36"/>
        <v>EC</v>
      </c>
      <c r="M193" s="34" t="str">
        <f t="shared" si="37"/>
        <v>EC</v>
      </c>
      <c r="N193" s="34" t="str">
        <f t="shared" si="38"/>
        <v/>
      </c>
      <c r="O193" s="34"/>
      <c r="P193" s="8"/>
      <c r="Q193" s="21" t="s">
        <v>204</v>
      </c>
      <c r="R193" s="31"/>
      <c r="S193" s="8"/>
      <c r="AA193" s="39" t="str">
        <f t="shared" si="39"/>
        <v>Bettina Torres2017</v>
      </c>
      <c r="AB193" s="39" t="str">
        <f t="shared" si="40"/>
        <v>Bettina Torres2018</v>
      </c>
      <c r="AC193" s="39" t="str">
        <f t="shared" si="41"/>
        <v>Bettina Torres2019</v>
      </c>
      <c r="AD193" s="39" t="str">
        <f t="shared" si="42"/>
        <v/>
      </c>
    </row>
    <row r="194" spans="1:30" x14ac:dyDescent="0.25">
      <c r="A194" s="26" t="s">
        <v>113</v>
      </c>
      <c r="B194" s="27">
        <v>40735</v>
      </c>
      <c r="C194" s="27">
        <v>43101</v>
      </c>
      <c r="D194" s="26" t="s">
        <v>6</v>
      </c>
      <c r="E194" s="26" t="s">
        <v>7</v>
      </c>
      <c r="F194" s="38" t="str">
        <f t="shared" si="31"/>
        <v>ACTIVE</v>
      </c>
      <c r="G194" s="38" t="str">
        <f t="shared" si="32"/>
        <v/>
      </c>
      <c r="H194" s="38" t="str">
        <f t="shared" si="33"/>
        <v/>
      </c>
      <c r="I194" s="38" t="str">
        <f t="shared" si="34"/>
        <v/>
      </c>
      <c r="J194" s="34"/>
      <c r="K194" s="34" t="str">
        <f t="shared" si="35"/>
        <v>EC</v>
      </c>
      <c r="L194" s="34" t="str">
        <f t="shared" si="36"/>
        <v/>
      </c>
      <c r="M194" s="34" t="str">
        <f t="shared" si="37"/>
        <v/>
      </c>
      <c r="N194" s="34" t="str">
        <f t="shared" si="38"/>
        <v/>
      </c>
      <c r="O194" s="34"/>
      <c r="P194" s="8"/>
      <c r="Q194" s="21" t="s">
        <v>205</v>
      </c>
      <c r="R194" s="31"/>
      <c r="S194" s="8"/>
      <c r="AA194" s="39" t="str">
        <f t="shared" si="39"/>
        <v>Beyond Education Inc.2017</v>
      </c>
      <c r="AB194" s="39" t="str">
        <f t="shared" si="40"/>
        <v/>
      </c>
      <c r="AC194" s="39" t="str">
        <f t="shared" si="41"/>
        <v/>
      </c>
      <c r="AD194" s="39" t="str">
        <f t="shared" si="42"/>
        <v/>
      </c>
    </row>
    <row r="195" spans="1:30" x14ac:dyDescent="0.25">
      <c r="A195" s="26" t="s">
        <v>113</v>
      </c>
      <c r="B195" s="27">
        <v>42370</v>
      </c>
      <c r="C195" s="27">
        <v>43831</v>
      </c>
      <c r="D195" s="26" t="s">
        <v>6</v>
      </c>
      <c r="E195" s="26" t="s">
        <v>7</v>
      </c>
      <c r="F195" s="38" t="str">
        <f t="shared" ref="F195:F258" si="43">IF(AND(YEAR(U$5)&gt;=YEAR($B195),YEAR(U$6)&lt;=YEAR($C195),DATE(F$1,1,1)&lt;&gt;$C195),"ACTIVE","")</f>
        <v>ACTIVE</v>
      </c>
      <c r="G195" s="38" t="str">
        <f t="shared" ref="G195:G258" si="44">IF(AND(YEAR(V$5)&gt;=YEAR($B195),YEAR(V$6)&lt;=YEAR($C195),DATE(G$1,1,1)&lt;&gt;$C195),"ACTIVE","")</f>
        <v>ACTIVE</v>
      </c>
      <c r="H195" s="38" t="str">
        <f t="shared" ref="H195:H258" si="45">IF(AND(YEAR(W$5)&gt;=YEAR($B195),YEAR(W$6)&lt;=YEAR($C195),DATE(H$1,1,1)&lt;&gt;$C195),"ACTIVE","")</f>
        <v>ACTIVE</v>
      </c>
      <c r="I195" s="38" t="str">
        <f t="shared" ref="I195:I258" si="46">IF(AND(YEAR(X$5)&gt;=YEAR($B195),YEAR(X$6)&lt;=YEAR($C195),DATE(I$1,1,1)&lt;&gt;$C195),"ACTIVE","")</f>
        <v/>
      </c>
      <c r="J195" s="34"/>
      <c r="K195" s="34" t="str">
        <f t="shared" ref="K195:K258" si="47">IF(F195="","",IF($D195=$U$3,"EC",""))</f>
        <v>EC</v>
      </c>
      <c r="L195" s="34" t="str">
        <f t="shared" ref="L195:L258" si="48">IF(G195="","",IF($D195=$U$3,"EC",""))</f>
        <v>EC</v>
      </c>
      <c r="M195" s="34" t="str">
        <f t="shared" ref="M195:M258" si="49">IF(H195="","",IF($D195=$U$3,"EC",""))</f>
        <v>EC</v>
      </c>
      <c r="N195" s="34" t="str">
        <f t="shared" ref="N195:N258" si="50">IF(I195="","",IF($D195=$U$3,"EC",""))</f>
        <v/>
      </c>
      <c r="O195" s="34"/>
      <c r="P195" s="8"/>
      <c r="Q195" s="21" t="s">
        <v>206</v>
      </c>
      <c r="R195" s="31"/>
      <c r="S195" s="8"/>
      <c r="AA195" s="39" t="str">
        <f t="shared" ref="AA195:AA258" si="51">IF(F195&lt;&gt;"",$A195&amp;F$1,"")</f>
        <v>Beyond Education Inc.2017</v>
      </c>
      <c r="AB195" s="39" t="str">
        <f t="shared" ref="AB195:AB258" si="52">IF(G195&lt;&gt;"",$A195&amp;G$1,"")</f>
        <v>Beyond Education Inc.2018</v>
      </c>
      <c r="AC195" s="39" t="str">
        <f t="shared" ref="AC195:AC258" si="53">IF(H195&lt;&gt;"",$A195&amp;H$1,"")</f>
        <v>Beyond Education Inc.2019</v>
      </c>
      <c r="AD195" s="39" t="str">
        <f t="shared" ref="AD195:AD258" si="54">IF(I195&lt;&gt;"",$A195&amp;I$1,"")</f>
        <v/>
      </c>
    </row>
    <row r="196" spans="1:30" x14ac:dyDescent="0.25">
      <c r="A196" s="26" t="s">
        <v>113</v>
      </c>
      <c r="B196" s="27">
        <v>42370</v>
      </c>
      <c r="C196" s="27">
        <v>43831</v>
      </c>
      <c r="D196" s="26" t="s">
        <v>6</v>
      </c>
      <c r="E196" s="26" t="s">
        <v>7</v>
      </c>
      <c r="F196" s="38" t="str">
        <f t="shared" si="43"/>
        <v>ACTIVE</v>
      </c>
      <c r="G196" s="38" t="str">
        <f t="shared" si="44"/>
        <v>ACTIVE</v>
      </c>
      <c r="H196" s="38" t="str">
        <f t="shared" si="45"/>
        <v>ACTIVE</v>
      </c>
      <c r="I196" s="38" t="str">
        <f t="shared" si="46"/>
        <v/>
      </c>
      <c r="J196" s="34"/>
      <c r="K196" s="34" t="str">
        <f t="shared" si="47"/>
        <v>EC</v>
      </c>
      <c r="L196" s="34" t="str">
        <f t="shared" si="48"/>
        <v>EC</v>
      </c>
      <c r="M196" s="34" t="str">
        <f t="shared" si="49"/>
        <v>EC</v>
      </c>
      <c r="N196" s="34" t="str">
        <f t="shared" si="50"/>
        <v/>
      </c>
      <c r="O196" s="34"/>
      <c r="P196" s="8"/>
      <c r="Q196" s="21" t="s">
        <v>207</v>
      </c>
      <c r="R196" s="31"/>
      <c r="S196" s="8"/>
      <c r="AA196" s="39" t="str">
        <f t="shared" si="51"/>
        <v>Beyond Education Inc.2017</v>
      </c>
      <c r="AB196" s="39" t="str">
        <f t="shared" si="52"/>
        <v>Beyond Education Inc.2018</v>
      </c>
      <c r="AC196" s="39" t="str">
        <f t="shared" si="53"/>
        <v>Beyond Education Inc.2019</v>
      </c>
      <c r="AD196" s="39" t="str">
        <f t="shared" si="54"/>
        <v/>
      </c>
    </row>
    <row r="197" spans="1:30" x14ac:dyDescent="0.25">
      <c r="A197" s="26" t="s">
        <v>113</v>
      </c>
      <c r="B197" s="27">
        <v>42370</v>
      </c>
      <c r="C197" s="27">
        <v>43831</v>
      </c>
      <c r="D197" s="26" t="s">
        <v>6</v>
      </c>
      <c r="E197" s="26" t="s">
        <v>7</v>
      </c>
      <c r="F197" s="38" t="str">
        <f t="shared" si="43"/>
        <v>ACTIVE</v>
      </c>
      <c r="G197" s="38" t="str">
        <f t="shared" si="44"/>
        <v>ACTIVE</v>
      </c>
      <c r="H197" s="38" t="str">
        <f t="shared" si="45"/>
        <v>ACTIVE</v>
      </c>
      <c r="I197" s="38" t="str">
        <f t="shared" si="46"/>
        <v/>
      </c>
      <c r="J197" s="34"/>
      <c r="K197" s="34" t="str">
        <f t="shared" si="47"/>
        <v>EC</v>
      </c>
      <c r="L197" s="34" t="str">
        <f t="shared" si="48"/>
        <v>EC</v>
      </c>
      <c r="M197" s="34" t="str">
        <f t="shared" si="49"/>
        <v>EC</v>
      </c>
      <c r="N197" s="34" t="str">
        <f t="shared" si="50"/>
        <v/>
      </c>
      <c r="O197" s="34"/>
      <c r="P197" s="8"/>
      <c r="Q197" s="21" t="s">
        <v>208</v>
      </c>
      <c r="R197" s="31"/>
      <c r="S197" s="8"/>
      <c r="AA197" s="39" t="str">
        <f t="shared" si="51"/>
        <v>Beyond Education Inc.2017</v>
      </c>
      <c r="AB197" s="39" t="str">
        <f t="shared" si="52"/>
        <v>Beyond Education Inc.2018</v>
      </c>
      <c r="AC197" s="39" t="str">
        <f t="shared" si="53"/>
        <v>Beyond Education Inc.2019</v>
      </c>
      <c r="AD197" s="39" t="str">
        <f t="shared" si="54"/>
        <v/>
      </c>
    </row>
    <row r="198" spans="1:30" x14ac:dyDescent="0.25">
      <c r="A198" s="26" t="s">
        <v>113</v>
      </c>
      <c r="B198" s="27">
        <v>43101</v>
      </c>
      <c r="C198" s="27">
        <v>43831</v>
      </c>
      <c r="D198" s="26" t="s">
        <v>6</v>
      </c>
      <c r="E198" s="26" t="s">
        <v>7</v>
      </c>
      <c r="F198" s="38" t="str">
        <f t="shared" si="43"/>
        <v/>
      </c>
      <c r="G198" s="38" t="str">
        <f t="shared" si="44"/>
        <v>ACTIVE</v>
      </c>
      <c r="H198" s="38" t="str">
        <f t="shared" si="45"/>
        <v>ACTIVE</v>
      </c>
      <c r="I198" s="38" t="str">
        <f t="shared" si="46"/>
        <v/>
      </c>
      <c r="J198" s="34"/>
      <c r="K198" s="34" t="str">
        <f t="shared" si="47"/>
        <v/>
      </c>
      <c r="L198" s="34" t="str">
        <f t="shared" si="48"/>
        <v>EC</v>
      </c>
      <c r="M198" s="34" t="str">
        <f t="shared" si="49"/>
        <v>EC</v>
      </c>
      <c r="N198" s="34" t="str">
        <f t="shared" si="50"/>
        <v/>
      </c>
      <c r="O198" s="34"/>
      <c r="P198" s="8"/>
      <c r="Q198" s="21" t="s">
        <v>209</v>
      </c>
      <c r="R198" s="31"/>
      <c r="S198" s="8"/>
      <c r="AA198" s="39" t="str">
        <f t="shared" si="51"/>
        <v/>
      </c>
      <c r="AB198" s="39" t="str">
        <f t="shared" si="52"/>
        <v>Beyond Education Inc.2018</v>
      </c>
      <c r="AC198" s="39" t="str">
        <f t="shared" si="53"/>
        <v>Beyond Education Inc.2019</v>
      </c>
      <c r="AD198" s="39" t="str">
        <f t="shared" si="54"/>
        <v/>
      </c>
    </row>
    <row r="199" spans="1:30" x14ac:dyDescent="0.25">
      <c r="A199" s="26" t="s">
        <v>113</v>
      </c>
      <c r="B199" s="27">
        <v>43831</v>
      </c>
      <c r="C199" s="27">
        <v>44927</v>
      </c>
      <c r="D199" s="26" t="s">
        <v>6</v>
      </c>
      <c r="E199" s="26" t="s">
        <v>17</v>
      </c>
      <c r="F199" s="38" t="str">
        <f t="shared" si="43"/>
        <v/>
      </c>
      <c r="G199" s="38" t="str">
        <f t="shared" si="44"/>
        <v/>
      </c>
      <c r="H199" s="38" t="str">
        <f t="shared" si="45"/>
        <v/>
      </c>
      <c r="I199" s="38" t="str">
        <f t="shared" si="46"/>
        <v>ACTIVE</v>
      </c>
      <c r="J199" s="34"/>
      <c r="K199" s="34" t="str">
        <f t="shared" si="47"/>
        <v/>
      </c>
      <c r="L199" s="34" t="str">
        <f t="shared" si="48"/>
        <v/>
      </c>
      <c r="M199" s="34" t="str">
        <f t="shared" si="49"/>
        <v/>
      </c>
      <c r="N199" s="34" t="str">
        <f t="shared" si="50"/>
        <v>EC</v>
      </c>
      <c r="O199" s="34"/>
      <c r="P199" s="8"/>
      <c r="Q199" s="21" t="s">
        <v>210</v>
      </c>
      <c r="R199" s="31"/>
      <c r="S199" s="8"/>
      <c r="AA199" s="39" t="str">
        <f t="shared" si="51"/>
        <v/>
      </c>
      <c r="AB199" s="39" t="str">
        <f t="shared" si="52"/>
        <v/>
      </c>
      <c r="AC199" s="39" t="str">
        <f t="shared" si="53"/>
        <v/>
      </c>
      <c r="AD199" s="39" t="str">
        <f t="shared" si="54"/>
        <v>Beyond Education Inc.2020</v>
      </c>
    </row>
    <row r="200" spans="1:30" x14ac:dyDescent="0.25">
      <c r="A200" s="26" t="s">
        <v>113</v>
      </c>
      <c r="B200" s="27">
        <v>43831</v>
      </c>
      <c r="C200" s="27">
        <v>44927</v>
      </c>
      <c r="D200" s="26" t="s">
        <v>6</v>
      </c>
      <c r="E200" s="26" t="s">
        <v>17</v>
      </c>
      <c r="F200" s="38" t="str">
        <f t="shared" si="43"/>
        <v/>
      </c>
      <c r="G200" s="38" t="str">
        <f t="shared" si="44"/>
        <v/>
      </c>
      <c r="H200" s="38" t="str">
        <f t="shared" si="45"/>
        <v/>
      </c>
      <c r="I200" s="38" t="str">
        <f t="shared" si="46"/>
        <v>ACTIVE</v>
      </c>
      <c r="J200" s="34"/>
      <c r="K200" s="34" t="str">
        <f t="shared" si="47"/>
        <v/>
      </c>
      <c r="L200" s="34" t="str">
        <f t="shared" si="48"/>
        <v/>
      </c>
      <c r="M200" s="34" t="str">
        <f t="shared" si="49"/>
        <v/>
      </c>
      <c r="N200" s="34" t="str">
        <f t="shared" si="50"/>
        <v>EC</v>
      </c>
      <c r="O200" s="34"/>
      <c r="P200" s="8"/>
      <c r="Q200" s="21" t="s">
        <v>211</v>
      </c>
      <c r="R200" s="31"/>
      <c r="S200" s="8"/>
      <c r="AA200" s="39" t="str">
        <f t="shared" si="51"/>
        <v/>
      </c>
      <c r="AB200" s="39" t="str">
        <f t="shared" si="52"/>
        <v/>
      </c>
      <c r="AC200" s="39" t="str">
        <f t="shared" si="53"/>
        <v/>
      </c>
      <c r="AD200" s="39" t="str">
        <f t="shared" si="54"/>
        <v>Beyond Education Inc.2020</v>
      </c>
    </row>
    <row r="201" spans="1:30" x14ac:dyDescent="0.25">
      <c r="A201" s="26" t="s">
        <v>113</v>
      </c>
      <c r="B201" s="27">
        <v>43831</v>
      </c>
      <c r="C201" s="27">
        <v>44927</v>
      </c>
      <c r="D201" s="26" t="s">
        <v>6</v>
      </c>
      <c r="E201" s="26" t="s">
        <v>17</v>
      </c>
      <c r="F201" s="38" t="str">
        <f t="shared" si="43"/>
        <v/>
      </c>
      <c r="G201" s="38" t="str">
        <f t="shared" si="44"/>
        <v/>
      </c>
      <c r="H201" s="38" t="str">
        <f t="shared" si="45"/>
        <v/>
      </c>
      <c r="I201" s="38" t="str">
        <f t="shared" si="46"/>
        <v>ACTIVE</v>
      </c>
      <c r="J201" s="34"/>
      <c r="K201" s="34" t="str">
        <f t="shared" si="47"/>
        <v/>
      </c>
      <c r="L201" s="34" t="str">
        <f t="shared" si="48"/>
        <v/>
      </c>
      <c r="M201" s="34" t="str">
        <f t="shared" si="49"/>
        <v/>
      </c>
      <c r="N201" s="34" t="str">
        <f t="shared" si="50"/>
        <v>EC</v>
      </c>
      <c r="O201" s="34"/>
      <c r="P201" s="8"/>
      <c r="Q201" s="21" t="s">
        <v>212</v>
      </c>
      <c r="R201" s="31"/>
      <c r="S201" s="8"/>
      <c r="AA201" s="39" t="str">
        <f t="shared" si="51"/>
        <v/>
      </c>
      <c r="AB201" s="39" t="str">
        <f t="shared" si="52"/>
        <v/>
      </c>
      <c r="AC201" s="39" t="str">
        <f t="shared" si="53"/>
        <v/>
      </c>
      <c r="AD201" s="39" t="str">
        <f t="shared" si="54"/>
        <v>Beyond Education Inc.2020</v>
      </c>
    </row>
    <row r="202" spans="1:30" x14ac:dyDescent="0.25">
      <c r="A202" s="26" t="s">
        <v>113</v>
      </c>
      <c r="B202" s="27">
        <v>43831</v>
      </c>
      <c r="C202" s="27">
        <v>44927</v>
      </c>
      <c r="D202" s="26" t="s">
        <v>6</v>
      </c>
      <c r="E202" s="26" t="s">
        <v>17</v>
      </c>
      <c r="F202" s="38" t="str">
        <f t="shared" si="43"/>
        <v/>
      </c>
      <c r="G202" s="38" t="str">
        <f t="shared" si="44"/>
        <v/>
      </c>
      <c r="H202" s="38" t="str">
        <f t="shared" si="45"/>
        <v/>
      </c>
      <c r="I202" s="38" t="str">
        <f t="shared" si="46"/>
        <v>ACTIVE</v>
      </c>
      <c r="J202" s="34"/>
      <c r="K202" s="34" t="str">
        <f t="shared" si="47"/>
        <v/>
      </c>
      <c r="L202" s="34" t="str">
        <f t="shared" si="48"/>
        <v/>
      </c>
      <c r="M202" s="34" t="str">
        <f t="shared" si="49"/>
        <v/>
      </c>
      <c r="N202" s="34" t="str">
        <f t="shared" si="50"/>
        <v>EC</v>
      </c>
      <c r="O202" s="34"/>
      <c r="P202" s="8"/>
      <c r="Q202" s="21" t="s">
        <v>213</v>
      </c>
      <c r="R202" s="31"/>
      <c r="S202" s="8"/>
      <c r="AA202" s="39" t="str">
        <f t="shared" si="51"/>
        <v/>
      </c>
      <c r="AB202" s="39" t="str">
        <f t="shared" si="52"/>
        <v/>
      </c>
      <c r="AC202" s="39" t="str">
        <f t="shared" si="53"/>
        <v/>
      </c>
      <c r="AD202" s="39" t="str">
        <f t="shared" si="54"/>
        <v>Beyond Education Inc.2020</v>
      </c>
    </row>
    <row r="203" spans="1:30" x14ac:dyDescent="0.25">
      <c r="A203" s="26" t="s">
        <v>113</v>
      </c>
      <c r="B203" s="27">
        <v>43831</v>
      </c>
      <c r="C203" s="27">
        <v>44927</v>
      </c>
      <c r="D203" s="26" t="s">
        <v>6</v>
      </c>
      <c r="E203" s="26" t="s">
        <v>17</v>
      </c>
      <c r="F203" s="38" t="str">
        <f t="shared" si="43"/>
        <v/>
      </c>
      <c r="G203" s="38" t="str">
        <f t="shared" si="44"/>
        <v/>
      </c>
      <c r="H203" s="38" t="str">
        <f t="shared" si="45"/>
        <v/>
      </c>
      <c r="I203" s="38" t="str">
        <f t="shared" si="46"/>
        <v>ACTIVE</v>
      </c>
      <c r="J203" s="34"/>
      <c r="K203" s="34" t="str">
        <f t="shared" si="47"/>
        <v/>
      </c>
      <c r="L203" s="34" t="str">
        <f t="shared" si="48"/>
        <v/>
      </c>
      <c r="M203" s="34" t="str">
        <f t="shared" si="49"/>
        <v/>
      </c>
      <c r="N203" s="34" t="str">
        <f t="shared" si="50"/>
        <v>EC</v>
      </c>
      <c r="O203" s="34"/>
      <c r="P203" s="8"/>
      <c r="Q203" s="21" t="s">
        <v>214</v>
      </c>
      <c r="R203" s="31"/>
      <c r="S203" s="8"/>
      <c r="AA203" s="39" t="str">
        <f t="shared" si="51"/>
        <v/>
      </c>
      <c r="AB203" s="39" t="str">
        <f t="shared" si="52"/>
        <v/>
      </c>
      <c r="AC203" s="39" t="str">
        <f t="shared" si="53"/>
        <v/>
      </c>
      <c r="AD203" s="39" t="str">
        <f t="shared" si="54"/>
        <v>Beyond Education Inc.2020</v>
      </c>
    </row>
    <row r="204" spans="1:30" x14ac:dyDescent="0.25">
      <c r="A204" s="26" t="s">
        <v>113</v>
      </c>
      <c r="B204" s="27">
        <v>43831</v>
      </c>
      <c r="C204" s="27">
        <v>44927</v>
      </c>
      <c r="D204" s="26" t="s">
        <v>6</v>
      </c>
      <c r="E204" s="26" t="s">
        <v>17</v>
      </c>
      <c r="F204" s="38" t="str">
        <f t="shared" si="43"/>
        <v/>
      </c>
      <c r="G204" s="38" t="str">
        <f t="shared" si="44"/>
        <v/>
      </c>
      <c r="H204" s="38" t="str">
        <f t="shared" si="45"/>
        <v/>
      </c>
      <c r="I204" s="38" t="str">
        <f t="shared" si="46"/>
        <v>ACTIVE</v>
      </c>
      <c r="J204" s="34"/>
      <c r="K204" s="34" t="str">
        <f t="shared" si="47"/>
        <v/>
      </c>
      <c r="L204" s="34" t="str">
        <f t="shared" si="48"/>
        <v/>
      </c>
      <c r="M204" s="34" t="str">
        <f t="shared" si="49"/>
        <v/>
      </c>
      <c r="N204" s="34" t="str">
        <f t="shared" si="50"/>
        <v>EC</v>
      </c>
      <c r="O204" s="34"/>
      <c r="P204" s="8"/>
      <c r="Q204" s="21" t="s">
        <v>215</v>
      </c>
      <c r="R204" s="31"/>
      <c r="S204" s="8"/>
      <c r="AA204" s="39" t="str">
        <f t="shared" si="51"/>
        <v/>
      </c>
      <c r="AB204" s="39" t="str">
        <f t="shared" si="52"/>
        <v/>
      </c>
      <c r="AC204" s="39" t="str">
        <f t="shared" si="53"/>
        <v/>
      </c>
      <c r="AD204" s="39" t="str">
        <f t="shared" si="54"/>
        <v>Beyond Education Inc.2020</v>
      </c>
    </row>
    <row r="205" spans="1:30" x14ac:dyDescent="0.25">
      <c r="A205" s="26" t="s">
        <v>102</v>
      </c>
      <c r="B205" s="27">
        <v>42370</v>
      </c>
      <c r="C205" s="27">
        <v>43831</v>
      </c>
      <c r="D205" s="26" t="s">
        <v>6</v>
      </c>
      <c r="E205" s="26" t="s">
        <v>7</v>
      </c>
      <c r="F205" s="38" t="str">
        <f t="shared" si="43"/>
        <v>ACTIVE</v>
      </c>
      <c r="G205" s="38" t="str">
        <f t="shared" si="44"/>
        <v>ACTIVE</v>
      </c>
      <c r="H205" s="38" t="str">
        <f t="shared" si="45"/>
        <v>ACTIVE</v>
      </c>
      <c r="I205" s="38" t="str">
        <f t="shared" si="46"/>
        <v/>
      </c>
      <c r="J205" s="34"/>
      <c r="K205" s="34" t="str">
        <f t="shared" si="47"/>
        <v>EC</v>
      </c>
      <c r="L205" s="34" t="str">
        <f t="shared" si="48"/>
        <v>EC</v>
      </c>
      <c r="M205" s="34" t="str">
        <f t="shared" si="49"/>
        <v>EC</v>
      </c>
      <c r="N205" s="34" t="str">
        <f t="shared" si="50"/>
        <v/>
      </c>
      <c r="O205" s="34"/>
      <c r="P205" s="8"/>
      <c r="Q205" s="21" t="s">
        <v>216</v>
      </c>
      <c r="R205" s="31"/>
      <c r="S205" s="8"/>
      <c r="AA205" s="39" t="str">
        <f t="shared" si="51"/>
        <v>BHV d.o.o.2017</v>
      </c>
      <c r="AB205" s="39" t="str">
        <f t="shared" si="52"/>
        <v>BHV d.o.o.2018</v>
      </c>
      <c r="AC205" s="39" t="str">
        <f t="shared" si="53"/>
        <v>BHV d.o.o.2019</v>
      </c>
      <c r="AD205" s="39" t="str">
        <f t="shared" si="54"/>
        <v/>
      </c>
    </row>
    <row r="206" spans="1:30" x14ac:dyDescent="0.25">
      <c r="A206" s="26" t="s">
        <v>102</v>
      </c>
      <c r="B206" s="27">
        <v>42370</v>
      </c>
      <c r="C206" s="27">
        <v>43831</v>
      </c>
      <c r="D206" s="26" t="s">
        <v>6</v>
      </c>
      <c r="E206" s="26" t="s">
        <v>7</v>
      </c>
      <c r="F206" s="38" t="str">
        <f t="shared" si="43"/>
        <v>ACTIVE</v>
      </c>
      <c r="G206" s="38" t="str">
        <f t="shared" si="44"/>
        <v>ACTIVE</v>
      </c>
      <c r="H206" s="38" t="str">
        <f t="shared" si="45"/>
        <v>ACTIVE</v>
      </c>
      <c r="I206" s="38" t="str">
        <f t="shared" si="46"/>
        <v/>
      </c>
      <c r="J206" s="34"/>
      <c r="K206" s="34" t="str">
        <f t="shared" si="47"/>
        <v>EC</v>
      </c>
      <c r="L206" s="34" t="str">
        <f t="shared" si="48"/>
        <v>EC</v>
      </c>
      <c r="M206" s="34" t="str">
        <f t="shared" si="49"/>
        <v>EC</v>
      </c>
      <c r="N206" s="34" t="str">
        <f t="shared" si="50"/>
        <v/>
      </c>
      <c r="O206" s="34"/>
      <c r="P206" s="8"/>
      <c r="Q206" s="21" t="s">
        <v>217</v>
      </c>
      <c r="R206" s="31"/>
      <c r="S206" s="8"/>
      <c r="AA206" s="39" t="str">
        <f t="shared" si="51"/>
        <v>BHV d.o.o.2017</v>
      </c>
      <c r="AB206" s="39" t="str">
        <f t="shared" si="52"/>
        <v>BHV d.o.o.2018</v>
      </c>
      <c r="AC206" s="39" t="str">
        <f t="shared" si="53"/>
        <v>BHV d.o.o.2019</v>
      </c>
      <c r="AD206" s="39" t="str">
        <f t="shared" si="54"/>
        <v/>
      </c>
    </row>
    <row r="207" spans="1:30" x14ac:dyDescent="0.25">
      <c r="A207" s="26" t="s">
        <v>102</v>
      </c>
      <c r="B207" s="27">
        <v>42370</v>
      </c>
      <c r="C207" s="27">
        <v>43831</v>
      </c>
      <c r="D207" s="26" t="s">
        <v>6</v>
      </c>
      <c r="E207" s="26" t="s">
        <v>7</v>
      </c>
      <c r="F207" s="38" t="str">
        <f t="shared" si="43"/>
        <v>ACTIVE</v>
      </c>
      <c r="G207" s="38" t="str">
        <f t="shared" si="44"/>
        <v>ACTIVE</v>
      </c>
      <c r="H207" s="38" t="str">
        <f t="shared" si="45"/>
        <v>ACTIVE</v>
      </c>
      <c r="I207" s="38" t="str">
        <f t="shared" si="46"/>
        <v/>
      </c>
      <c r="J207" s="34"/>
      <c r="K207" s="34" t="str">
        <f t="shared" si="47"/>
        <v>EC</v>
      </c>
      <c r="L207" s="34" t="str">
        <f t="shared" si="48"/>
        <v>EC</v>
      </c>
      <c r="M207" s="34" t="str">
        <f t="shared" si="49"/>
        <v>EC</v>
      </c>
      <c r="N207" s="34" t="str">
        <f t="shared" si="50"/>
        <v/>
      </c>
      <c r="O207" s="34"/>
      <c r="P207" s="8"/>
      <c r="Q207" s="21" t="s">
        <v>218</v>
      </c>
      <c r="R207" s="31"/>
      <c r="S207" s="8"/>
      <c r="AA207" s="39" t="str">
        <f t="shared" si="51"/>
        <v>BHV d.o.o.2017</v>
      </c>
      <c r="AB207" s="39" t="str">
        <f t="shared" si="52"/>
        <v>BHV d.o.o.2018</v>
      </c>
      <c r="AC207" s="39" t="str">
        <f t="shared" si="53"/>
        <v>BHV d.o.o.2019</v>
      </c>
      <c r="AD207" s="39" t="str">
        <f t="shared" si="54"/>
        <v/>
      </c>
    </row>
    <row r="208" spans="1:30" x14ac:dyDescent="0.25">
      <c r="A208" s="26" t="s">
        <v>102</v>
      </c>
      <c r="B208" s="27">
        <v>42370</v>
      </c>
      <c r="C208" s="27">
        <v>43831</v>
      </c>
      <c r="D208" s="26" t="s">
        <v>6</v>
      </c>
      <c r="E208" s="26" t="s">
        <v>7</v>
      </c>
      <c r="F208" s="38" t="str">
        <f t="shared" si="43"/>
        <v>ACTIVE</v>
      </c>
      <c r="G208" s="38" t="str">
        <f t="shared" si="44"/>
        <v>ACTIVE</v>
      </c>
      <c r="H208" s="38" t="str">
        <f t="shared" si="45"/>
        <v>ACTIVE</v>
      </c>
      <c r="I208" s="38" t="str">
        <f t="shared" si="46"/>
        <v/>
      </c>
      <c r="J208" s="34"/>
      <c r="K208" s="34" t="str">
        <f t="shared" si="47"/>
        <v>EC</v>
      </c>
      <c r="L208" s="34" t="str">
        <f t="shared" si="48"/>
        <v>EC</v>
      </c>
      <c r="M208" s="34" t="str">
        <f t="shared" si="49"/>
        <v>EC</v>
      </c>
      <c r="N208" s="34" t="str">
        <f t="shared" si="50"/>
        <v/>
      </c>
      <c r="O208" s="34"/>
      <c r="P208" s="8"/>
      <c r="Q208" s="21" t="s">
        <v>219</v>
      </c>
      <c r="R208" s="31"/>
      <c r="S208" s="8"/>
      <c r="AA208" s="39" t="str">
        <f t="shared" si="51"/>
        <v>BHV d.o.o.2017</v>
      </c>
      <c r="AB208" s="39" t="str">
        <f t="shared" si="52"/>
        <v>BHV d.o.o.2018</v>
      </c>
      <c r="AC208" s="39" t="str">
        <f t="shared" si="53"/>
        <v>BHV d.o.o.2019</v>
      </c>
      <c r="AD208" s="39" t="str">
        <f t="shared" si="54"/>
        <v/>
      </c>
    </row>
    <row r="209" spans="1:30" x14ac:dyDescent="0.25">
      <c r="A209" s="26" t="s">
        <v>102</v>
      </c>
      <c r="B209" s="27">
        <v>43831</v>
      </c>
      <c r="C209" s="27">
        <v>44927</v>
      </c>
      <c r="D209" s="26" t="s">
        <v>6</v>
      </c>
      <c r="E209" s="26" t="s">
        <v>17</v>
      </c>
      <c r="F209" s="38" t="str">
        <f t="shared" si="43"/>
        <v/>
      </c>
      <c r="G209" s="38" t="str">
        <f t="shared" si="44"/>
        <v/>
      </c>
      <c r="H209" s="38" t="str">
        <f t="shared" si="45"/>
        <v/>
      </c>
      <c r="I209" s="38" t="str">
        <f t="shared" si="46"/>
        <v>ACTIVE</v>
      </c>
      <c r="J209" s="34"/>
      <c r="K209" s="34" t="str">
        <f t="shared" si="47"/>
        <v/>
      </c>
      <c r="L209" s="34" t="str">
        <f t="shared" si="48"/>
        <v/>
      </c>
      <c r="M209" s="34" t="str">
        <f t="shared" si="49"/>
        <v/>
      </c>
      <c r="N209" s="34" t="str">
        <f t="shared" si="50"/>
        <v>EC</v>
      </c>
      <c r="O209" s="34"/>
      <c r="P209" s="8"/>
      <c r="Q209" s="21" t="s">
        <v>220</v>
      </c>
      <c r="R209" s="31"/>
      <c r="S209" s="8"/>
      <c r="AA209" s="39" t="str">
        <f t="shared" si="51"/>
        <v/>
      </c>
      <c r="AB209" s="39" t="str">
        <f t="shared" si="52"/>
        <v/>
      </c>
      <c r="AC209" s="39" t="str">
        <f t="shared" si="53"/>
        <v/>
      </c>
      <c r="AD209" s="39" t="str">
        <f t="shared" si="54"/>
        <v>BHV d.o.o.2020</v>
      </c>
    </row>
    <row r="210" spans="1:30" x14ac:dyDescent="0.25">
      <c r="A210" s="26" t="s">
        <v>102</v>
      </c>
      <c r="B210" s="27">
        <v>43831</v>
      </c>
      <c r="C210" s="27">
        <v>44927</v>
      </c>
      <c r="D210" s="26" t="s">
        <v>6</v>
      </c>
      <c r="E210" s="26" t="s">
        <v>17</v>
      </c>
      <c r="F210" s="38" t="str">
        <f t="shared" si="43"/>
        <v/>
      </c>
      <c r="G210" s="38" t="str">
        <f t="shared" si="44"/>
        <v/>
      </c>
      <c r="H210" s="38" t="str">
        <f t="shared" si="45"/>
        <v/>
      </c>
      <c r="I210" s="38" t="str">
        <f t="shared" si="46"/>
        <v>ACTIVE</v>
      </c>
      <c r="J210" s="34"/>
      <c r="K210" s="34" t="str">
        <f t="shared" si="47"/>
        <v/>
      </c>
      <c r="L210" s="34" t="str">
        <f t="shared" si="48"/>
        <v/>
      </c>
      <c r="M210" s="34" t="str">
        <f t="shared" si="49"/>
        <v/>
      </c>
      <c r="N210" s="34" t="str">
        <f t="shared" si="50"/>
        <v>EC</v>
      </c>
      <c r="O210" s="34"/>
      <c r="P210" s="8"/>
      <c r="Q210" s="21" t="s">
        <v>221</v>
      </c>
      <c r="R210" s="31"/>
      <c r="S210" s="8"/>
      <c r="AA210" s="39" t="str">
        <f t="shared" si="51"/>
        <v/>
      </c>
      <c r="AB210" s="39" t="str">
        <f t="shared" si="52"/>
        <v/>
      </c>
      <c r="AC210" s="39" t="str">
        <f t="shared" si="53"/>
        <v/>
      </c>
      <c r="AD210" s="39" t="str">
        <f t="shared" si="54"/>
        <v>BHV d.o.o.2020</v>
      </c>
    </row>
    <row r="211" spans="1:30" x14ac:dyDescent="0.25">
      <c r="A211" s="26" t="s">
        <v>102</v>
      </c>
      <c r="B211" s="27">
        <v>43831</v>
      </c>
      <c r="C211" s="27">
        <v>44927</v>
      </c>
      <c r="D211" s="26" t="s">
        <v>6</v>
      </c>
      <c r="E211" s="26" t="s">
        <v>17</v>
      </c>
      <c r="F211" s="38" t="str">
        <f t="shared" si="43"/>
        <v/>
      </c>
      <c r="G211" s="38" t="str">
        <f t="shared" si="44"/>
        <v/>
      </c>
      <c r="H211" s="38" t="str">
        <f t="shared" si="45"/>
        <v/>
      </c>
      <c r="I211" s="38" t="str">
        <f t="shared" si="46"/>
        <v>ACTIVE</v>
      </c>
      <c r="J211" s="34"/>
      <c r="K211" s="34" t="str">
        <f t="shared" si="47"/>
        <v/>
      </c>
      <c r="L211" s="34" t="str">
        <f t="shared" si="48"/>
        <v/>
      </c>
      <c r="M211" s="34" t="str">
        <f t="shared" si="49"/>
        <v/>
      </c>
      <c r="N211" s="34" t="str">
        <f t="shared" si="50"/>
        <v>EC</v>
      </c>
      <c r="O211" s="34"/>
      <c r="P211" s="8"/>
      <c r="Q211" s="21" t="s">
        <v>222</v>
      </c>
      <c r="R211" s="31"/>
      <c r="S211" s="8"/>
      <c r="AA211" s="39" t="str">
        <f t="shared" si="51"/>
        <v/>
      </c>
      <c r="AB211" s="39" t="str">
        <f t="shared" si="52"/>
        <v/>
      </c>
      <c r="AC211" s="39" t="str">
        <f t="shared" si="53"/>
        <v/>
      </c>
      <c r="AD211" s="39" t="str">
        <f t="shared" si="54"/>
        <v>BHV d.o.o.2020</v>
      </c>
    </row>
    <row r="212" spans="1:30" x14ac:dyDescent="0.25">
      <c r="A212" s="26" t="s">
        <v>102</v>
      </c>
      <c r="B212" s="27">
        <v>43831</v>
      </c>
      <c r="C212" s="27">
        <v>44927</v>
      </c>
      <c r="D212" s="26" t="s">
        <v>6</v>
      </c>
      <c r="E212" s="26" t="s">
        <v>17</v>
      </c>
      <c r="F212" s="38" t="str">
        <f t="shared" si="43"/>
        <v/>
      </c>
      <c r="G212" s="38" t="str">
        <f t="shared" si="44"/>
        <v/>
      </c>
      <c r="H212" s="38" t="str">
        <f t="shared" si="45"/>
        <v/>
      </c>
      <c r="I212" s="38" t="str">
        <f t="shared" si="46"/>
        <v>ACTIVE</v>
      </c>
      <c r="J212" s="34"/>
      <c r="K212" s="34" t="str">
        <f t="shared" si="47"/>
        <v/>
      </c>
      <c r="L212" s="34" t="str">
        <f t="shared" si="48"/>
        <v/>
      </c>
      <c r="M212" s="34" t="str">
        <f t="shared" si="49"/>
        <v/>
      </c>
      <c r="N212" s="34" t="str">
        <f t="shared" si="50"/>
        <v>EC</v>
      </c>
      <c r="O212" s="34"/>
      <c r="P212" s="8"/>
      <c r="Q212" s="21" t="s">
        <v>223</v>
      </c>
      <c r="R212" s="31"/>
      <c r="S212" s="8"/>
      <c r="AA212" s="39" t="str">
        <f t="shared" si="51"/>
        <v/>
      </c>
      <c r="AB212" s="39" t="str">
        <f t="shared" si="52"/>
        <v/>
      </c>
      <c r="AC212" s="39" t="str">
        <f t="shared" si="53"/>
        <v/>
      </c>
      <c r="AD212" s="39" t="str">
        <f t="shared" si="54"/>
        <v>BHV d.o.o.2020</v>
      </c>
    </row>
    <row r="213" spans="1:30" x14ac:dyDescent="0.25">
      <c r="A213" s="26" t="s">
        <v>102</v>
      </c>
      <c r="B213" s="27">
        <v>43831</v>
      </c>
      <c r="C213" s="27">
        <v>44927</v>
      </c>
      <c r="D213" s="26" t="s">
        <v>6</v>
      </c>
      <c r="E213" s="26" t="s">
        <v>17</v>
      </c>
      <c r="F213" s="38" t="str">
        <f t="shared" si="43"/>
        <v/>
      </c>
      <c r="G213" s="38" t="str">
        <f t="shared" si="44"/>
        <v/>
      </c>
      <c r="H213" s="38" t="str">
        <f t="shared" si="45"/>
        <v/>
      </c>
      <c r="I213" s="38" t="str">
        <f t="shared" si="46"/>
        <v>ACTIVE</v>
      </c>
      <c r="J213" s="34"/>
      <c r="K213" s="34" t="str">
        <f t="shared" si="47"/>
        <v/>
      </c>
      <c r="L213" s="34" t="str">
        <f t="shared" si="48"/>
        <v/>
      </c>
      <c r="M213" s="34" t="str">
        <f t="shared" si="49"/>
        <v/>
      </c>
      <c r="N213" s="34" t="str">
        <f t="shared" si="50"/>
        <v>EC</v>
      </c>
      <c r="O213" s="34"/>
      <c r="P213" s="8"/>
      <c r="Q213" s="21" t="s">
        <v>224</v>
      </c>
      <c r="R213" s="31"/>
      <c r="S213" s="8"/>
      <c r="AA213" s="39" t="str">
        <f t="shared" si="51"/>
        <v/>
      </c>
      <c r="AB213" s="39" t="str">
        <f t="shared" si="52"/>
        <v/>
      </c>
      <c r="AC213" s="39" t="str">
        <f t="shared" si="53"/>
        <v/>
      </c>
      <c r="AD213" s="39" t="str">
        <f t="shared" si="54"/>
        <v>BHV d.o.o.2020</v>
      </c>
    </row>
    <row r="214" spans="1:30" x14ac:dyDescent="0.25">
      <c r="A214" s="26" t="s">
        <v>102</v>
      </c>
      <c r="B214" s="27">
        <v>43831</v>
      </c>
      <c r="C214" s="27">
        <v>44927</v>
      </c>
      <c r="D214" s="26" t="s">
        <v>6</v>
      </c>
      <c r="E214" s="26" t="s">
        <v>17</v>
      </c>
      <c r="F214" s="38" t="str">
        <f t="shared" si="43"/>
        <v/>
      </c>
      <c r="G214" s="38" t="str">
        <f t="shared" si="44"/>
        <v/>
      </c>
      <c r="H214" s="38" t="str">
        <f t="shared" si="45"/>
        <v/>
      </c>
      <c r="I214" s="38" t="str">
        <f t="shared" si="46"/>
        <v>ACTIVE</v>
      </c>
      <c r="J214" s="34"/>
      <c r="K214" s="34" t="str">
        <f t="shared" si="47"/>
        <v/>
      </c>
      <c r="L214" s="34" t="str">
        <f t="shared" si="48"/>
        <v/>
      </c>
      <c r="M214" s="34" t="str">
        <f t="shared" si="49"/>
        <v/>
      </c>
      <c r="N214" s="34" t="str">
        <f t="shared" si="50"/>
        <v>EC</v>
      </c>
      <c r="O214" s="34"/>
      <c r="P214" s="8"/>
      <c r="Q214" s="21" t="s">
        <v>225</v>
      </c>
      <c r="R214" s="31"/>
      <c r="S214" s="8"/>
      <c r="AA214" s="39" t="str">
        <f t="shared" si="51"/>
        <v/>
      </c>
      <c r="AB214" s="39" t="str">
        <f t="shared" si="52"/>
        <v/>
      </c>
      <c r="AC214" s="39" t="str">
        <f t="shared" si="53"/>
        <v/>
      </c>
      <c r="AD214" s="39" t="str">
        <f t="shared" si="54"/>
        <v>BHV d.o.o.2020</v>
      </c>
    </row>
    <row r="215" spans="1:30" x14ac:dyDescent="0.25">
      <c r="A215" s="26" t="s">
        <v>122</v>
      </c>
      <c r="B215" s="27">
        <v>42644</v>
      </c>
      <c r="C215" s="27">
        <v>43374</v>
      </c>
      <c r="D215" s="26" t="s">
        <v>6</v>
      </c>
      <c r="E215" s="26" t="s">
        <v>7</v>
      </c>
      <c r="F215" s="38" t="str">
        <f t="shared" si="43"/>
        <v>ACTIVE</v>
      </c>
      <c r="G215" s="38" t="str">
        <f t="shared" si="44"/>
        <v>ACTIVE</v>
      </c>
      <c r="H215" s="38" t="str">
        <f t="shared" si="45"/>
        <v/>
      </c>
      <c r="I215" s="38" t="str">
        <f t="shared" si="46"/>
        <v/>
      </c>
      <c r="J215" s="34"/>
      <c r="K215" s="34" t="str">
        <f t="shared" si="47"/>
        <v>EC</v>
      </c>
      <c r="L215" s="34" t="str">
        <f t="shared" si="48"/>
        <v>EC</v>
      </c>
      <c r="M215" s="34" t="str">
        <f t="shared" si="49"/>
        <v/>
      </c>
      <c r="N215" s="34" t="str">
        <f t="shared" si="50"/>
        <v/>
      </c>
      <c r="O215" s="34"/>
      <c r="P215" s="8"/>
      <c r="Q215" s="21" t="s">
        <v>226</v>
      </c>
      <c r="R215" s="31"/>
      <c r="S215" s="8"/>
      <c r="AA215" s="39" t="str">
        <f t="shared" si="51"/>
        <v>BIRLESIK BURCLAR EGITIM DANISMANLIK TURIZM LTD STI.2017</v>
      </c>
      <c r="AB215" s="39" t="str">
        <f t="shared" si="52"/>
        <v>BIRLESIK BURCLAR EGITIM DANISMANLIK TURIZM LTD STI.2018</v>
      </c>
      <c r="AC215" s="39" t="str">
        <f t="shared" si="53"/>
        <v/>
      </c>
      <c r="AD215" s="39" t="str">
        <f t="shared" si="54"/>
        <v/>
      </c>
    </row>
    <row r="216" spans="1:30" x14ac:dyDescent="0.25">
      <c r="A216" s="26" t="s">
        <v>370</v>
      </c>
      <c r="B216" s="27">
        <v>43831</v>
      </c>
      <c r="C216" s="27">
        <v>44562</v>
      </c>
      <c r="D216" s="26" t="s">
        <v>45</v>
      </c>
      <c r="E216" s="26" t="s">
        <v>17</v>
      </c>
      <c r="F216" s="38" t="str">
        <f t="shared" si="43"/>
        <v/>
      </c>
      <c r="G216" s="38" t="str">
        <f t="shared" si="44"/>
        <v/>
      </c>
      <c r="H216" s="38" t="str">
        <f t="shared" si="45"/>
        <v/>
      </c>
      <c r="I216" s="38" t="str">
        <f t="shared" si="46"/>
        <v>ACTIVE</v>
      </c>
      <c r="J216" s="34"/>
      <c r="K216" s="34" t="str">
        <f t="shared" si="47"/>
        <v/>
      </c>
      <c r="L216" s="34" t="str">
        <f t="shared" si="48"/>
        <v/>
      </c>
      <c r="M216" s="34" t="str">
        <f t="shared" si="49"/>
        <v/>
      </c>
      <c r="N216" s="34" t="str">
        <f t="shared" si="50"/>
        <v/>
      </c>
      <c r="O216" s="34"/>
      <c r="P216" s="8"/>
      <c r="Q216" s="21" t="s">
        <v>227</v>
      </c>
      <c r="R216" s="31"/>
      <c r="S216" s="8"/>
      <c r="AA216" s="39" t="str">
        <f t="shared" si="51"/>
        <v/>
      </c>
      <c r="AB216" s="39" t="str">
        <f t="shared" si="52"/>
        <v/>
      </c>
      <c r="AC216" s="39" t="str">
        <f t="shared" si="53"/>
        <v/>
      </c>
      <c r="AD216" s="39" t="str">
        <f t="shared" si="54"/>
        <v>Blue Sky Educational Services Pvt Ltd2020</v>
      </c>
    </row>
    <row r="217" spans="1:30" x14ac:dyDescent="0.25">
      <c r="A217" s="26" t="s">
        <v>370</v>
      </c>
      <c r="B217" s="27">
        <v>43831</v>
      </c>
      <c r="C217" s="27">
        <v>44562</v>
      </c>
      <c r="D217" s="26" t="s">
        <v>45</v>
      </c>
      <c r="E217" s="26" t="s">
        <v>17</v>
      </c>
      <c r="F217" s="38" t="str">
        <f t="shared" si="43"/>
        <v/>
      </c>
      <c r="G217" s="38" t="str">
        <f t="shared" si="44"/>
        <v/>
      </c>
      <c r="H217" s="38" t="str">
        <f t="shared" si="45"/>
        <v/>
      </c>
      <c r="I217" s="38" t="str">
        <f t="shared" si="46"/>
        <v>ACTIVE</v>
      </c>
      <c r="J217" s="34"/>
      <c r="K217" s="34" t="str">
        <f t="shared" si="47"/>
        <v/>
      </c>
      <c r="L217" s="34" t="str">
        <f t="shared" si="48"/>
        <v/>
      </c>
      <c r="M217" s="34" t="str">
        <f t="shared" si="49"/>
        <v/>
      </c>
      <c r="N217" s="34" t="str">
        <f t="shared" si="50"/>
        <v/>
      </c>
      <c r="O217" s="34"/>
      <c r="P217" s="8"/>
      <c r="Q217" s="21" t="s">
        <v>228</v>
      </c>
      <c r="R217" s="31"/>
      <c r="S217" s="8"/>
      <c r="AA217" s="39" t="str">
        <f t="shared" si="51"/>
        <v/>
      </c>
      <c r="AB217" s="39" t="str">
        <f t="shared" si="52"/>
        <v/>
      </c>
      <c r="AC217" s="39" t="str">
        <f t="shared" si="53"/>
        <v/>
      </c>
      <c r="AD217" s="39" t="str">
        <f t="shared" si="54"/>
        <v>Blue Sky Educational Services Pvt Ltd2020</v>
      </c>
    </row>
    <row r="218" spans="1:30" x14ac:dyDescent="0.25">
      <c r="A218" s="26" t="s">
        <v>370</v>
      </c>
      <c r="B218" s="27">
        <v>43831</v>
      </c>
      <c r="C218" s="27">
        <v>44562</v>
      </c>
      <c r="D218" s="26" t="s">
        <v>45</v>
      </c>
      <c r="E218" s="26" t="s">
        <v>17</v>
      </c>
      <c r="F218" s="38" t="str">
        <f t="shared" si="43"/>
        <v/>
      </c>
      <c r="G218" s="38" t="str">
        <f t="shared" si="44"/>
        <v/>
      </c>
      <c r="H218" s="38" t="str">
        <f t="shared" si="45"/>
        <v/>
      </c>
      <c r="I218" s="38" t="str">
        <f t="shared" si="46"/>
        <v>ACTIVE</v>
      </c>
      <c r="J218" s="34"/>
      <c r="K218" s="34" t="str">
        <f t="shared" si="47"/>
        <v/>
      </c>
      <c r="L218" s="34" t="str">
        <f t="shared" si="48"/>
        <v/>
      </c>
      <c r="M218" s="34" t="str">
        <f t="shared" si="49"/>
        <v/>
      </c>
      <c r="N218" s="34" t="str">
        <f t="shared" si="50"/>
        <v/>
      </c>
      <c r="O218" s="34"/>
      <c r="P218" s="8"/>
      <c r="Q218" s="21" t="s">
        <v>229</v>
      </c>
      <c r="R218" s="31"/>
      <c r="S218" s="8"/>
      <c r="AA218" s="39" t="str">
        <f t="shared" si="51"/>
        <v/>
      </c>
      <c r="AB218" s="39" t="str">
        <f t="shared" si="52"/>
        <v/>
      </c>
      <c r="AC218" s="39" t="str">
        <f t="shared" si="53"/>
        <v/>
      </c>
      <c r="AD218" s="39" t="str">
        <f t="shared" si="54"/>
        <v>Blue Sky Educational Services Pvt Ltd2020</v>
      </c>
    </row>
    <row r="219" spans="1:30" x14ac:dyDescent="0.25">
      <c r="A219" s="26" t="s">
        <v>370</v>
      </c>
      <c r="B219" s="27">
        <v>43831</v>
      </c>
      <c r="C219" s="27">
        <v>44562</v>
      </c>
      <c r="D219" s="26" t="s">
        <v>45</v>
      </c>
      <c r="E219" s="26" t="s">
        <v>17</v>
      </c>
      <c r="F219" s="38" t="str">
        <f t="shared" si="43"/>
        <v/>
      </c>
      <c r="G219" s="38" t="str">
        <f t="shared" si="44"/>
        <v/>
      </c>
      <c r="H219" s="38" t="str">
        <f t="shared" si="45"/>
        <v/>
      </c>
      <c r="I219" s="38" t="str">
        <f t="shared" si="46"/>
        <v>ACTIVE</v>
      </c>
      <c r="J219" s="34"/>
      <c r="K219" s="34" t="str">
        <f t="shared" si="47"/>
        <v/>
      </c>
      <c r="L219" s="34" t="str">
        <f t="shared" si="48"/>
        <v/>
      </c>
      <c r="M219" s="34" t="str">
        <f t="shared" si="49"/>
        <v/>
      </c>
      <c r="N219" s="34" t="str">
        <f t="shared" si="50"/>
        <v/>
      </c>
      <c r="O219" s="34"/>
      <c r="P219" s="8"/>
      <c r="Q219" s="21" t="s">
        <v>230</v>
      </c>
      <c r="R219" s="31"/>
      <c r="S219" s="8"/>
      <c r="AA219" s="39" t="str">
        <f t="shared" si="51"/>
        <v/>
      </c>
      <c r="AB219" s="39" t="str">
        <f t="shared" si="52"/>
        <v/>
      </c>
      <c r="AC219" s="39" t="str">
        <f t="shared" si="53"/>
        <v/>
      </c>
      <c r="AD219" s="39" t="str">
        <f t="shared" si="54"/>
        <v>Blue Sky Educational Services Pvt Ltd2020</v>
      </c>
    </row>
    <row r="220" spans="1:30" x14ac:dyDescent="0.25">
      <c r="A220" s="26" t="s">
        <v>370</v>
      </c>
      <c r="B220" s="27">
        <v>43647</v>
      </c>
      <c r="C220" s="27">
        <v>43831</v>
      </c>
      <c r="D220" s="26" t="s">
        <v>45</v>
      </c>
      <c r="E220" s="26" t="s">
        <v>20</v>
      </c>
      <c r="F220" s="38" t="str">
        <f t="shared" si="43"/>
        <v/>
      </c>
      <c r="G220" s="38" t="str">
        <f t="shared" si="44"/>
        <v/>
      </c>
      <c r="H220" s="38" t="str">
        <f t="shared" si="45"/>
        <v>ACTIVE</v>
      </c>
      <c r="I220" s="38" t="str">
        <f t="shared" si="46"/>
        <v/>
      </c>
      <c r="J220" s="34"/>
      <c r="K220" s="34" t="str">
        <f t="shared" si="47"/>
        <v/>
      </c>
      <c r="L220" s="34" t="str">
        <f t="shared" si="48"/>
        <v/>
      </c>
      <c r="M220" s="34" t="str">
        <f t="shared" si="49"/>
        <v/>
      </c>
      <c r="N220" s="34" t="str">
        <f t="shared" si="50"/>
        <v/>
      </c>
      <c r="O220" s="34"/>
      <c r="P220" s="8"/>
      <c r="Q220" s="21" t="s">
        <v>231</v>
      </c>
      <c r="R220" s="31"/>
      <c r="S220" s="8"/>
      <c r="AA220" s="39" t="str">
        <f t="shared" si="51"/>
        <v/>
      </c>
      <c r="AB220" s="39" t="str">
        <f t="shared" si="52"/>
        <v/>
      </c>
      <c r="AC220" s="39" t="str">
        <f t="shared" si="53"/>
        <v>Blue Sky Educational Services Pvt Ltd2019</v>
      </c>
      <c r="AD220" s="39" t="str">
        <f t="shared" si="54"/>
        <v/>
      </c>
    </row>
    <row r="221" spans="1:30" x14ac:dyDescent="0.25">
      <c r="A221" s="26" t="s">
        <v>370</v>
      </c>
      <c r="B221" s="27">
        <v>43647</v>
      </c>
      <c r="C221" s="27">
        <v>43831</v>
      </c>
      <c r="D221" s="26" t="s">
        <v>45</v>
      </c>
      <c r="E221" s="26" t="s">
        <v>20</v>
      </c>
      <c r="F221" s="38" t="str">
        <f t="shared" si="43"/>
        <v/>
      </c>
      <c r="G221" s="38" t="str">
        <f t="shared" si="44"/>
        <v/>
      </c>
      <c r="H221" s="38" t="str">
        <f t="shared" si="45"/>
        <v>ACTIVE</v>
      </c>
      <c r="I221" s="38" t="str">
        <f t="shared" si="46"/>
        <v/>
      </c>
      <c r="J221" s="34"/>
      <c r="K221" s="34" t="str">
        <f t="shared" si="47"/>
        <v/>
      </c>
      <c r="L221" s="34" t="str">
        <f t="shared" si="48"/>
        <v/>
      </c>
      <c r="M221" s="34" t="str">
        <f t="shared" si="49"/>
        <v/>
      </c>
      <c r="N221" s="34" t="str">
        <f t="shared" si="50"/>
        <v/>
      </c>
      <c r="O221" s="34"/>
      <c r="P221" s="8"/>
      <c r="Q221" s="21" t="s">
        <v>233</v>
      </c>
      <c r="R221" s="31"/>
      <c r="S221" s="8"/>
      <c r="AA221" s="39" t="str">
        <f t="shared" si="51"/>
        <v/>
      </c>
      <c r="AB221" s="39" t="str">
        <f t="shared" si="52"/>
        <v/>
      </c>
      <c r="AC221" s="39" t="str">
        <f t="shared" si="53"/>
        <v>Blue Sky Educational Services Pvt Ltd2019</v>
      </c>
      <c r="AD221" s="39" t="str">
        <f t="shared" si="54"/>
        <v/>
      </c>
    </row>
    <row r="222" spans="1:30" x14ac:dyDescent="0.25">
      <c r="A222" s="26" t="s">
        <v>370</v>
      </c>
      <c r="B222" s="27">
        <v>44013</v>
      </c>
      <c r="C222" s="27">
        <v>43831</v>
      </c>
      <c r="D222" s="26" t="s">
        <v>45</v>
      </c>
      <c r="E222" s="26" t="s">
        <v>20</v>
      </c>
      <c r="F222" s="38" t="str">
        <f t="shared" si="43"/>
        <v/>
      </c>
      <c r="G222" s="38" t="str">
        <f t="shared" si="44"/>
        <v/>
      </c>
      <c r="H222" s="38" t="str">
        <f t="shared" si="45"/>
        <v/>
      </c>
      <c r="I222" s="38" t="str">
        <f t="shared" si="46"/>
        <v/>
      </c>
      <c r="J222" s="34"/>
      <c r="K222" s="34" t="str">
        <f t="shared" si="47"/>
        <v/>
      </c>
      <c r="L222" s="34" t="str">
        <f t="shared" si="48"/>
        <v/>
      </c>
      <c r="M222" s="34" t="str">
        <f t="shared" si="49"/>
        <v/>
      </c>
      <c r="N222" s="34" t="str">
        <f t="shared" si="50"/>
        <v/>
      </c>
      <c r="O222" s="34"/>
      <c r="P222" s="8"/>
      <c r="Q222" s="21" t="s">
        <v>234</v>
      </c>
      <c r="R222" s="31"/>
      <c r="S222" s="8"/>
      <c r="AA222" s="39" t="str">
        <f t="shared" si="51"/>
        <v/>
      </c>
      <c r="AB222" s="39" t="str">
        <f t="shared" si="52"/>
        <v/>
      </c>
      <c r="AC222" s="39" t="str">
        <f t="shared" si="53"/>
        <v/>
      </c>
      <c r="AD222" s="39" t="str">
        <f t="shared" si="54"/>
        <v/>
      </c>
    </row>
    <row r="223" spans="1:30" x14ac:dyDescent="0.25">
      <c r="A223" s="26" t="s">
        <v>370</v>
      </c>
      <c r="B223" s="27">
        <v>43647</v>
      </c>
      <c r="C223" s="27">
        <v>43831</v>
      </c>
      <c r="D223" s="26" t="s">
        <v>45</v>
      </c>
      <c r="E223" s="26" t="s">
        <v>20</v>
      </c>
      <c r="F223" s="38" t="str">
        <f t="shared" si="43"/>
        <v/>
      </c>
      <c r="G223" s="38" t="str">
        <f t="shared" si="44"/>
        <v/>
      </c>
      <c r="H223" s="38" t="str">
        <f t="shared" si="45"/>
        <v>ACTIVE</v>
      </c>
      <c r="I223" s="38" t="str">
        <f t="shared" si="46"/>
        <v/>
      </c>
      <c r="J223" s="34"/>
      <c r="K223" s="34" t="str">
        <f t="shared" si="47"/>
        <v/>
      </c>
      <c r="L223" s="34" t="str">
        <f t="shared" si="48"/>
        <v/>
      </c>
      <c r="M223" s="34" t="str">
        <f t="shared" si="49"/>
        <v/>
      </c>
      <c r="N223" s="34" t="str">
        <f t="shared" si="50"/>
        <v/>
      </c>
      <c r="O223" s="34"/>
      <c r="P223" s="8"/>
      <c r="Q223" s="21" t="s">
        <v>235</v>
      </c>
      <c r="R223" s="31"/>
      <c r="S223" s="8"/>
      <c r="AA223" s="39" t="str">
        <f t="shared" si="51"/>
        <v/>
      </c>
      <c r="AB223" s="39" t="str">
        <f t="shared" si="52"/>
        <v/>
      </c>
      <c r="AC223" s="39" t="str">
        <f t="shared" si="53"/>
        <v>Blue Sky Educational Services Pvt Ltd2019</v>
      </c>
      <c r="AD223" s="39" t="str">
        <f t="shared" si="54"/>
        <v/>
      </c>
    </row>
    <row r="224" spans="1:30" x14ac:dyDescent="0.25">
      <c r="A224" s="26" t="s">
        <v>370</v>
      </c>
      <c r="B224" s="27">
        <v>43831</v>
      </c>
      <c r="C224" s="27">
        <v>44562</v>
      </c>
      <c r="D224" s="26" t="s">
        <v>45</v>
      </c>
      <c r="E224" s="26" t="s">
        <v>17</v>
      </c>
      <c r="F224" s="38" t="str">
        <f t="shared" si="43"/>
        <v/>
      </c>
      <c r="G224" s="38" t="str">
        <f t="shared" si="44"/>
        <v/>
      </c>
      <c r="H224" s="38" t="str">
        <f t="shared" si="45"/>
        <v/>
      </c>
      <c r="I224" s="38" t="str">
        <f t="shared" si="46"/>
        <v>ACTIVE</v>
      </c>
      <c r="J224" s="34"/>
      <c r="K224" s="34" t="str">
        <f t="shared" si="47"/>
        <v/>
      </c>
      <c r="L224" s="34" t="str">
        <f t="shared" si="48"/>
        <v/>
      </c>
      <c r="M224" s="34" t="str">
        <f t="shared" si="49"/>
        <v/>
      </c>
      <c r="N224" s="34" t="str">
        <f t="shared" si="50"/>
        <v/>
      </c>
      <c r="O224" s="34"/>
      <c r="P224" s="8"/>
      <c r="Q224" s="21" t="s">
        <v>236</v>
      </c>
      <c r="R224" s="31"/>
      <c r="S224" s="8"/>
      <c r="AA224" s="39" t="str">
        <f t="shared" si="51"/>
        <v/>
      </c>
      <c r="AB224" s="39" t="str">
        <f t="shared" si="52"/>
        <v/>
      </c>
      <c r="AC224" s="39" t="str">
        <f t="shared" si="53"/>
        <v/>
      </c>
      <c r="AD224" s="39" t="str">
        <f t="shared" si="54"/>
        <v>Blue Sky Educational Services Pvt Ltd2020</v>
      </c>
    </row>
    <row r="225" spans="1:30" x14ac:dyDescent="0.25">
      <c r="A225" s="26" t="s">
        <v>370</v>
      </c>
      <c r="B225" s="27">
        <v>43831</v>
      </c>
      <c r="C225" s="27">
        <v>44562</v>
      </c>
      <c r="D225" s="26" t="s">
        <v>45</v>
      </c>
      <c r="E225" s="26" t="s">
        <v>17</v>
      </c>
      <c r="F225" s="38" t="str">
        <f t="shared" si="43"/>
        <v/>
      </c>
      <c r="G225" s="38" t="str">
        <f t="shared" si="44"/>
        <v/>
      </c>
      <c r="H225" s="38" t="str">
        <f t="shared" si="45"/>
        <v/>
      </c>
      <c r="I225" s="38" t="str">
        <f t="shared" si="46"/>
        <v>ACTIVE</v>
      </c>
      <c r="J225" s="34"/>
      <c r="K225" s="34" t="str">
        <f t="shared" si="47"/>
        <v/>
      </c>
      <c r="L225" s="34" t="str">
        <f t="shared" si="48"/>
        <v/>
      </c>
      <c r="M225" s="34" t="str">
        <f t="shared" si="49"/>
        <v/>
      </c>
      <c r="N225" s="34" t="str">
        <f t="shared" si="50"/>
        <v/>
      </c>
      <c r="O225" s="34"/>
      <c r="P225" s="8"/>
      <c r="Q225" s="21" t="s">
        <v>237</v>
      </c>
      <c r="R225" s="31"/>
      <c r="S225" s="8"/>
      <c r="AA225" s="39" t="str">
        <f t="shared" si="51"/>
        <v/>
      </c>
      <c r="AB225" s="39" t="str">
        <f t="shared" si="52"/>
        <v/>
      </c>
      <c r="AC225" s="39" t="str">
        <f t="shared" si="53"/>
        <v/>
      </c>
      <c r="AD225" s="39" t="str">
        <f t="shared" si="54"/>
        <v>Blue Sky Educational Services Pvt Ltd2020</v>
      </c>
    </row>
    <row r="226" spans="1:30" x14ac:dyDescent="0.25">
      <c r="A226" s="26" t="s">
        <v>315</v>
      </c>
      <c r="B226" s="27">
        <v>43800</v>
      </c>
      <c r="C226" s="27">
        <v>44531</v>
      </c>
      <c r="D226" s="26" t="s">
        <v>45</v>
      </c>
      <c r="E226" s="26" t="s">
        <v>232</v>
      </c>
      <c r="F226" s="38" t="str">
        <f t="shared" si="43"/>
        <v/>
      </c>
      <c r="G226" s="38" t="str">
        <f t="shared" si="44"/>
        <v/>
      </c>
      <c r="H226" s="38" t="str">
        <f t="shared" si="45"/>
        <v>ACTIVE</v>
      </c>
      <c r="I226" s="38" t="str">
        <f t="shared" si="46"/>
        <v>ACTIVE</v>
      </c>
      <c r="J226" s="34"/>
      <c r="K226" s="34" t="str">
        <f t="shared" si="47"/>
        <v/>
      </c>
      <c r="L226" s="34" t="str">
        <f t="shared" si="48"/>
        <v/>
      </c>
      <c r="M226" s="34" t="str">
        <f t="shared" si="49"/>
        <v/>
      </c>
      <c r="N226" s="34" t="str">
        <f t="shared" si="50"/>
        <v/>
      </c>
      <c r="O226" s="34"/>
      <c r="P226" s="8"/>
      <c r="Q226" s="21" t="s">
        <v>238</v>
      </c>
      <c r="R226" s="31"/>
      <c r="S226" s="8"/>
      <c r="AA226" s="39" t="str">
        <f t="shared" si="51"/>
        <v/>
      </c>
      <c r="AB226" s="39" t="str">
        <f t="shared" si="52"/>
        <v/>
      </c>
      <c r="AC226" s="39" t="str">
        <f t="shared" si="53"/>
        <v>Bright Can-achieve Limited2019</v>
      </c>
      <c r="AD226" s="39" t="str">
        <f t="shared" si="54"/>
        <v>Bright Can-achieve Limited2020</v>
      </c>
    </row>
    <row r="227" spans="1:30" x14ac:dyDescent="0.25">
      <c r="A227" s="26" t="s">
        <v>315</v>
      </c>
      <c r="B227" s="27">
        <v>43800</v>
      </c>
      <c r="C227" s="27">
        <v>44531</v>
      </c>
      <c r="D227" s="26" t="s">
        <v>45</v>
      </c>
      <c r="E227" s="26" t="s">
        <v>232</v>
      </c>
      <c r="F227" s="38" t="str">
        <f t="shared" si="43"/>
        <v/>
      </c>
      <c r="G227" s="38" t="str">
        <f t="shared" si="44"/>
        <v/>
      </c>
      <c r="H227" s="38" t="str">
        <f t="shared" si="45"/>
        <v>ACTIVE</v>
      </c>
      <c r="I227" s="38" t="str">
        <f t="shared" si="46"/>
        <v>ACTIVE</v>
      </c>
      <c r="J227" s="34"/>
      <c r="K227" s="34" t="str">
        <f t="shared" si="47"/>
        <v/>
      </c>
      <c r="L227" s="34" t="str">
        <f t="shared" si="48"/>
        <v/>
      </c>
      <c r="M227" s="34" t="str">
        <f t="shared" si="49"/>
        <v/>
      </c>
      <c r="N227" s="34" t="str">
        <f t="shared" si="50"/>
        <v/>
      </c>
      <c r="O227" s="34"/>
      <c r="P227" s="8"/>
      <c r="Q227" s="21" t="s">
        <v>239</v>
      </c>
      <c r="R227" s="31"/>
      <c r="S227" s="8"/>
      <c r="AA227" s="39" t="str">
        <f t="shared" si="51"/>
        <v/>
      </c>
      <c r="AB227" s="39" t="str">
        <f t="shared" si="52"/>
        <v/>
      </c>
      <c r="AC227" s="39" t="str">
        <f t="shared" si="53"/>
        <v>Bright Can-achieve Limited2019</v>
      </c>
      <c r="AD227" s="39" t="str">
        <f t="shared" si="54"/>
        <v>Bright Can-achieve Limited2020</v>
      </c>
    </row>
    <row r="228" spans="1:30" x14ac:dyDescent="0.25">
      <c r="A228" s="26" t="s">
        <v>315</v>
      </c>
      <c r="B228" s="27">
        <v>43800</v>
      </c>
      <c r="C228" s="27">
        <v>44531</v>
      </c>
      <c r="D228" s="26" t="s">
        <v>45</v>
      </c>
      <c r="E228" s="26" t="s">
        <v>232</v>
      </c>
      <c r="F228" s="38" t="str">
        <f t="shared" si="43"/>
        <v/>
      </c>
      <c r="G228" s="38" t="str">
        <f t="shared" si="44"/>
        <v/>
      </c>
      <c r="H228" s="38" t="str">
        <f t="shared" si="45"/>
        <v>ACTIVE</v>
      </c>
      <c r="I228" s="38" t="str">
        <f t="shared" si="46"/>
        <v>ACTIVE</v>
      </c>
      <c r="J228" s="34"/>
      <c r="K228" s="34" t="str">
        <f t="shared" si="47"/>
        <v/>
      </c>
      <c r="L228" s="34" t="str">
        <f t="shared" si="48"/>
        <v/>
      </c>
      <c r="M228" s="34" t="str">
        <f t="shared" si="49"/>
        <v/>
      </c>
      <c r="N228" s="34" t="str">
        <f t="shared" si="50"/>
        <v/>
      </c>
      <c r="O228" s="34"/>
      <c r="P228" s="8"/>
      <c r="Q228" s="21" t="s">
        <v>240</v>
      </c>
      <c r="R228" s="31"/>
      <c r="S228" s="8"/>
      <c r="AA228" s="39" t="str">
        <f t="shared" si="51"/>
        <v/>
      </c>
      <c r="AB228" s="39" t="str">
        <f t="shared" si="52"/>
        <v/>
      </c>
      <c r="AC228" s="39" t="str">
        <f t="shared" si="53"/>
        <v>Bright Can-achieve Limited2019</v>
      </c>
      <c r="AD228" s="39" t="str">
        <f t="shared" si="54"/>
        <v>Bright Can-achieve Limited2020</v>
      </c>
    </row>
    <row r="229" spans="1:30" x14ac:dyDescent="0.25">
      <c r="A229" s="26" t="s">
        <v>315</v>
      </c>
      <c r="B229" s="27">
        <v>43800</v>
      </c>
      <c r="C229" s="27">
        <v>44531</v>
      </c>
      <c r="D229" s="26" t="s">
        <v>45</v>
      </c>
      <c r="E229" s="26" t="s">
        <v>232</v>
      </c>
      <c r="F229" s="38" t="str">
        <f t="shared" si="43"/>
        <v/>
      </c>
      <c r="G229" s="38" t="str">
        <f t="shared" si="44"/>
        <v/>
      </c>
      <c r="H229" s="38" t="str">
        <f t="shared" si="45"/>
        <v>ACTIVE</v>
      </c>
      <c r="I229" s="38" t="str">
        <f t="shared" si="46"/>
        <v>ACTIVE</v>
      </c>
      <c r="J229" s="34"/>
      <c r="K229" s="34" t="str">
        <f t="shared" si="47"/>
        <v/>
      </c>
      <c r="L229" s="34" t="str">
        <f t="shared" si="48"/>
        <v/>
      </c>
      <c r="M229" s="34" t="str">
        <f t="shared" si="49"/>
        <v/>
      </c>
      <c r="N229" s="34" t="str">
        <f t="shared" si="50"/>
        <v/>
      </c>
      <c r="O229" s="34"/>
      <c r="P229" s="8"/>
      <c r="Q229" s="21" t="s">
        <v>241</v>
      </c>
      <c r="R229" s="31"/>
      <c r="S229" s="8"/>
      <c r="AA229" s="39" t="str">
        <f t="shared" si="51"/>
        <v/>
      </c>
      <c r="AB229" s="39" t="str">
        <f t="shared" si="52"/>
        <v/>
      </c>
      <c r="AC229" s="39" t="str">
        <f t="shared" si="53"/>
        <v>Bright Can-achieve Limited2019</v>
      </c>
      <c r="AD229" s="39" t="str">
        <f t="shared" si="54"/>
        <v>Bright Can-achieve Limited2020</v>
      </c>
    </row>
    <row r="230" spans="1:30" x14ac:dyDescent="0.25">
      <c r="A230" s="26" t="s">
        <v>57</v>
      </c>
      <c r="B230" s="27">
        <v>42552</v>
      </c>
      <c r="C230" s="27">
        <v>44012</v>
      </c>
      <c r="D230" s="26" t="s">
        <v>6</v>
      </c>
      <c r="E230" s="26" t="s">
        <v>17</v>
      </c>
      <c r="F230" s="38" t="str">
        <f t="shared" si="43"/>
        <v>ACTIVE</v>
      </c>
      <c r="G230" s="38" t="str">
        <f t="shared" si="44"/>
        <v>ACTIVE</v>
      </c>
      <c r="H230" s="38" t="str">
        <f t="shared" si="45"/>
        <v>ACTIVE</v>
      </c>
      <c r="I230" s="38" t="str">
        <f t="shared" si="46"/>
        <v>ACTIVE</v>
      </c>
      <c r="J230" s="34"/>
      <c r="K230" s="34" t="str">
        <f t="shared" si="47"/>
        <v>EC</v>
      </c>
      <c r="L230" s="34" t="str">
        <f t="shared" si="48"/>
        <v>EC</v>
      </c>
      <c r="M230" s="34" t="str">
        <f t="shared" si="49"/>
        <v>EC</v>
      </c>
      <c r="N230" s="34" t="str">
        <f t="shared" si="50"/>
        <v>EC</v>
      </c>
      <c r="O230" s="34"/>
      <c r="P230" s="8"/>
      <c r="Q230" s="21" t="s">
        <v>242</v>
      </c>
      <c r="R230" s="31"/>
      <c r="S230" s="8"/>
      <c r="AA230" s="39" t="str">
        <f t="shared" si="51"/>
        <v>Bright Future Education Consultant &amp; Overseas Training Inc.2017</v>
      </c>
      <c r="AB230" s="39" t="str">
        <f t="shared" si="52"/>
        <v>Bright Future Education Consultant &amp; Overseas Training Inc.2018</v>
      </c>
      <c r="AC230" s="39" t="str">
        <f t="shared" si="53"/>
        <v>Bright Future Education Consultant &amp; Overseas Training Inc.2019</v>
      </c>
      <c r="AD230" s="39" t="str">
        <f t="shared" si="54"/>
        <v>Bright Future Education Consultant &amp; Overseas Training Inc.2020</v>
      </c>
    </row>
    <row r="231" spans="1:30" x14ac:dyDescent="0.25">
      <c r="A231" s="26" t="s">
        <v>57</v>
      </c>
      <c r="B231" s="27">
        <v>42552</v>
      </c>
      <c r="C231" s="27">
        <v>44012</v>
      </c>
      <c r="D231" s="26" t="s">
        <v>6</v>
      </c>
      <c r="E231" s="26" t="s">
        <v>17</v>
      </c>
      <c r="F231" s="38" t="str">
        <f t="shared" si="43"/>
        <v>ACTIVE</v>
      </c>
      <c r="G231" s="38" t="str">
        <f t="shared" si="44"/>
        <v>ACTIVE</v>
      </c>
      <c r="H231" s="38" t="str">
        <f t="shared" si="45"/>
        <v>ACTIVE</v>
      </c>
      <c r="I231" s="38" t="str">
        <f t="shared" si="46"/>
        <v>ACTIVE</v>
      </c>
      <c r="J231" s="34"/>
      <c r="K231" s="34" t="str">
        <f t="shared" si="47"/>
        <v>EC</v>
      </c>
      <c r="L231" s="34" t="str">
        <f t="shared" si="48"/>
        <v>EC</v>
      </c>
      <c r="M231" s="34" t="str">
        <f t="shared" si="49"/>
        <v>EC</v>
      </c>
      <c r="N231" s="34" t="str">
        <f t="shared" si="50"/>
        <v>EC</v>
      </c>
      <c r="O231" s="34"/>
      <c r="P231" s="8"/>
      <c r="Q231" s="21" t="s">
        <v>243</v>
      </c>
      <c r="R231" s="31"/>
      <c r="S231" s="8"/>
      <c r="AA231" s="39" t="str">
        <f t="shared" si="51"/>
        <v>Bright Future Education Consultant &amp; Overseas Training Inc.2017</v>
      </c>
      <c r="AB231" s="39" t="str">
        <f t="shared" si="52"/>
        <v>Bright Future Education Consultant &amp; Overseas Training Inc.2018</v>
      </c>
      <c r="AC231" s="39" t="str">
        <f t="shared" si="53"/>
        <v>Bright Future Education Consultant &amp; Overseas Training Inc.2019</v>
      </c>
      <c r="AD231" s="39" t="str">
        <f t="shared" si="54"/>
        <v>Bright Future Education Consultant &amp; Overseas Training Inc.2020</v>
      </c>
    </row>
    <row r="232" spans="1:30" x14ac:dyDescent="0.25">
      <c r="A232" s="26" t="s">
        <v>57</v>
      </c>
      <c r="B232" s="27">
        <v>44013</v>
      </c>
      <c r="C232" s="27">
        <v>44743</v>
      </c>
      <c r="D232" s="26" t="s">
        <v>45</v>
      </c>
      <c r="E232" s="26" t="s">
        <v>182</v>
      </c>
      <c r="F232" s="38" t="str">
        <f t="shared" si="43"/>
        <v/>
      </c>
      <c r="G232" s="38" t="str">
        <f t="shared" si="44"/>
        <v/>
      </c>
      <c r="H232" s="38" t="str">
        <f t="shared" si="45"/>
        <v/>
      </c>
      <c r="I232" s="38" t="str">
        <f t="shared" si="46"/>
        <v>ACTIVE</v>
      </c>
      <c r="J232" s="34"/>
      <c r="K232" s="34" t="str">
        <f t="shared" si="47"/>
        <v/>
      </c>
      <c r="L232" s="34" t="str">
        <f t="shared" si="48"/>
        <v/>
      </c>
      <c r="M232" s="34" t="str">
        <f t="shared" si="49"/>
        <v/>
      </c>
      <c r="N232" s="34" t="str">
        <f t="shared" si="50"/>
        <v/>
      </c>
      <c r="O232" s="34"/>
      <c r="P232" s="8"/>
      <c r="Q232" s="21" t="s">
        <v>244</v>
      </c>
      <c r="R232" s="31"/>
      <c r="S232" s="8"/>
      <c r="AA232" s="39" t="str">
        <f t="shared" si="51"/>
        <v/>
      </c>
      <c r="AB232" s="39" t="str">
        <f t="shared" si="52"/>
        <v/>
      </c>
      <c r="AC232" s="39" t="str">
        <f t="shared" si="53"/>
        <v/>
      </c>
      <c r="AD232" s="39" t="str">
        <f t="shared" si="54"/>
        <v>Bright Future Education Consultant &amp; Overseas Training Inc.2020</v>
      </c>
    </row>
    <row r="233" spans="1:30" x14ac:dyDescent="0.25">
      <c r="A233" s="26" t="s">
        <v>57</v>
      </c>
      <c r="B233" s="27">
        <v>44013</v>
      </c>
      <c r="C233" s="27">
        <v>44743</v>
      </c>
      <c r="D233" s="26" t="s">
        <v>45</v>
      </c>
      <c r="E233" s="26" t="s">
        <v>182</v>
      </c>
      <c r="F233" s="38" t="str">
        <f t="shared" si="43"/>
        <v/>
      </c>
      <c r="G233" s="38" t="str">
        <f t="shared" si="44"/>
        <v/>
      </c>
      <c r="H233" s="38" t="str">
        <f t="shared" si="45"/>
        <v/>
      </c>
      <c r="I233" s="38" t="str">
        <f t="shared" si="46"/>
        <v>ACTIVE</v>
      </c>
      <c r="J233" s="34"/>
      <c r="K233" s="34" t="str">
        <f t="shared" si="47"/>
        <v/>
      </c>
      <c r="L233" s="34" t="str">
        <f t="shared" si="48"/>
        <v/>
      </c>
      <c r="M233" s="34" t="str">
        <f t="shared" si="49"/>
        <v/>
      </c>
      <c r="N233" s="34" t="str">
        <f t="shared" si="50"/>
        <v/>
      </c>
      <c r="O233" s="34"/>
      <c r="P233" s="8"/>
      <c r="Q233" s="21" t="s">
        <v>245</v>
      </c>
      <c r="R233" s="31"/>
      <c r="S233" s="8"/>
      <c r="AA233" s="39" t="str">
        <f t="shared" si="51"/>
        <v/>
      </c>
      <c r="AB233" s="39" t="str">
        <f t="shared" si="52"/>
        <v/>
      </c>
      <c r="AC233" s="39" t="str">
        <f t="shared" si="53"/>
        <v/>
      </c>
      <c r="AD233" s="39" t="str">
        <f t="shared" si="54"/>
        <v>Bright Future Education Consultant &amp; Overseas Training Inc.2020</v>
      </c>
    </row>
    <row r="234" spans="1:30" x14ac:dyDescent="0.25">
      <c r="A234" s="26" t="s">
        <v>57</v>
      </c>
      <c r="B234" s="27">
        <v>44013</v>
      </c>
      <c r="C234" s="27">
        <v>44743</v>
      </c>
      <c r="D234" s="26" t="s">
        <v>45</v>
      </c>
      <c r="E234" s="26" t="s">
        <v>182</v>
      </c>
      <c r="F234" s="38" t="str">
        <f t="shared" si="43"/>
        <v/>
      </c>
      <c r="G234" s="38" t="str">
        <f t="shared" si="44"/>
        <v/>
      </c>
      <c r="H234" s="38" t="str">
        <f t="shared" si="45"/>
        <v/>
      </c>
      <c r="I234" s="38" t="str">
        <f t="shared" si="46"/>
        <v>ACTIVE</v>
      </c>
      <c r="J234" s="34"/>
      <c r="K234" s="34" t="str">
        <f t="shared" si="47"/>
        <v/>
      </c>
      <c r="L234" s="34" t="str">
        <f t="shared" si="48"/>
        <v/>
      </c>
      <c r="M234" s="34" t="str">
        <f t="shared" si="49"/>
        <v/>
      </c>
      <c r="N234" s="34" t="str">
        <f t="shared" si="50"/>
        <v/>
      </c>
      <c r="O234" s="34"/>
      <c r="P234" s="8"/>
      <c r="Q234" s="21" t="s">
        <v>246</v>
      </c>
      <c r="R234" s="31"/>
      <c r="S234" s="8"/>
      <c r="AA234" s="39" t="str">
        <f t="shared" si="51"/>
        <v/>
      </c>
      <c r="AB234" s="39" t="str">
        <f t="shared" si="52"/>
        <v/>
      </c>
      <c r="AC234" s="39" t="str">
        <f t="shared" si="53"/>
        <v/>
      </c>
      <c r="AD234" s="39" t="str">
        <f t="shared" si="54"/>
        <v>Bright Future Education Consultant &amp; Overseas Training Inc.2020</v>
      </c>
    </row>
    <row r="235" spans="1:30" x14ac:dyDescent="0.25">
      <c r="A235" s="26" t="s">
        <v>57</v>
      </c>
      <c r="B235" s="27">
        <v>44013</v>
      </c>
      <c r="C235" s="27">
        <v>44743</v>
      </c>
      <c r="D235" s="26" t="s">
        <v>45</v>
      </c>
      <c r="E235" s="26" t="s">
        <v>182</v>
      </c>
      <c r="F235" s="38" t="str">
        <f t="shared" si="43"/>
        <v/>
      </c>
      <c r="G235" s="38" t="str">
        <f t="shared" si="44"/>
        <v/>
      </c>
      <c r="H235" s="38" t="str">
        <f t="shared" si="45"/>
        <v/>
      </c>
      <c r="I235" s="38" t="str">
        <f t="shared" si="46"/>
        <v>ACTIVE</v>
      </c>
      <c r="J235" s="34"/>
      <c r="K235" s="34" t="str">
        <f t="shared" si="47"/>
        <v/>
      </c>
      <c r="L235" s="34" t="str">
        <f t="shared" si="48"/>
        <v/>
      </c>
      <c r="M235" s="34" t="str">
        <f t="shared" si="49"/>
        <v/>
      </c>
      <c r="N235" s="34" t="str">
        <f t="shared" si="50"/>
        <v/>
      </c>
      <c r="O235" s="34"/>
      <c r="P235" s="8"/>
      <c r="Q235" s="21" t="s">
        <v>247</v>
      </c>
      <c r="R235" s="31"/>
      <c r="S235" s="8"/>
      <c r="AA235" s="39" t="str">
        <f t="shared" si="51"/>
        <v/>
      </c>
      <c r="AB235" s="39" t="str">
        <f t="shared" si="52"/>
        <v/>
      </c>
      <c r="AC235" s="39" t="str">
        <f t="shared" si="53"/>
        <v/>
      </c>
      <c r="AD235" s="39" t="str">
        <f t="shared" si="54"/>
        <v>Bright Future Education Consultant &amp; Overseas Training Inc.2020</v>
      </c>
    </row>
    <row r="236" spans="1:30" x14ac:dyDescent="0.25">
      <c r="A236" s="26" t="s">
        <v>57</v>
      </c>
      <c r="B236" s="27">
        <v>44013</v>
      </c>
      <c r="C236" s="27">
        <v>44743</v>
      </c>
      <c r="D236" s="26" t="s">
        <v>45</v>
      </c>
      <c r="E236" s="26" t="s">
        <v>182</v>
      </c>
      <c r="F236" s="38" t="str">
        <f t="shared" si="43"/>
        <v/>
      </c>
      <c r="G236" s="38" t="str">
        <f t="shared" si="44"/>
        <v/>
      </c>
      <c r="H236" s="38" t="str">
        <f t="shared" si="45"/>
        <v/>
      </c>
      <c r="I236" s="38" t="str">
        <f t="shared" si="46"/>
        <v>ACTIVE</v>
      </c>
      <c r="J236" s="34"/>
      <c r="K236" s="34" t="str">
        <f t="shared" si="47"/>
        <v/>
      </c>
      <c r="L236" s="34" t="str">
        <f t="shared" si="48"/>
        <v/>
      </c>
      <c r="M236" s="34" t="str">
        <f t="shared" si="49"/>
        <v/>
      </c>
      <c r="N236" s="34" t="str">
        <f t="shared" si="50"/>
        <v/>
      </c>
      <c r="O236" s="34"/>
      <c r="P236" s="8"/>
      <c r="Q236" s="21" t="s">
        <v>248</v>
      </c>
      <c r="R236" s="31"/>
      <c r="S236" s="8"/>
      <c r="AA236" s="39" t="str">
        <f t="shared" si="51"/>
        <v/>
      </c>
      <c r="AB236" s="39" t="str">
        <f t="shared" si="52"/>
        <v/>
      </c>
      <c r="AC236" s="39" t="str">
        <f t="shared" si="53"/>
        <v/>
      </c>
      <c r="AD236" s="39" t="str">
        <f t="shared" si="54"/>
        <v>Bright Future Education Consultant &amp; Overseas Training Inc.2020</v>
      </c>
    </row>
    <row r="237" spans="1:30" x14ac:dyDescent="0.25">
      <c r="A237" s="26" t="s">
        <v>57</v>
      </c>
      <c r="B237" s="27">
        <v>44013</v>
      </c>
      <c r="C237" s="27">
        <v>44743</v>
      </c>
      <c r="D237" s="26" t="s">
        <v>45</v>
      </c>
      <c r="E237" s="26" t="s">
        <v>182</v>
      </c>
      <c r="F237" s="38" t="str">
        <f t="shared" si="43"/>
        <v/>
      </c>
      <c r="G237" s="38" t="str">
        <f t="shared" si="44"/>
        <v/>
      </c>
      <c r="H237" s="38" t="str">
        <f t="shared" si="45"/>
        <v/>
      </c>
      <c r="I237" s="38" t="str">
        <f t="shared" si="46"/>
        <v>ACTIVE</v>
      </c>
      <c r="J237" s="34"/>
      <c r="K237" s="34" t="str">
        <f t="shared" si="47"/>
        <v/>
      </c>
      <c r="L237" s="34" t="str">
        <f t="shared" si="48"/>
        <v/>
      </c>
      <c r="M237" s="34" t="str">
        <f t="shared" si="49"/>
        <v/>
      </c>
      <c r="N237" s="34" t="str">
        <f t="shared" si="50"/>
        <v/>
      </c>
      <c r="O237" s="34"/>
      <c r="P237" s="8"/>
      <c r="Q237" s="21" t="s">
        <v>249</v>
      </c>
      <c r="R237" s="31"/>
      <c r="S237" s="8"/>
      <c r="AA237" s="39" t="str">
        <f t="shared" si="51"/>
        <v/>
      </c>
      <c r="AB237" s="39" t="str">
        <f t="shared" si="52"/>
        <v/>
      </c>
      <c r="AC237" s="39" t="str">
        <f t="shared" si="53"/>
        <v/>
      </c>
      <c r="AD237" s="39" t="str">
        <f t="shared" si="54"/>
        <v>Bright Future Education Consultant &amp; Overseas Training Inc.2020</v>
      </c>
    </row>
    <row r="238" spans="1:30" x14ac:dyDescent="0.25">
      <c r="A238" s="26" t="s">
        <v>341</v>
      </c>
      <c r="B238" s="27">
        <v>43709</v>
      </c>
      <c r="C238" s="27">
        <v>44440</v>
      </c>
      <c r="D238" s="26" t="s">
        <v>45</v>
      </c>
      <c r="E238" s="26" t="s">
        <v>17</v>
      </c>
      <c r="F238" s="38" t="str">
        <f t="shared" si="43"/>
        <v/>
      </c>
      <c r="G238" s="38" t="str">
        <f t="shared" si="44"/>
        <v/>
      </c>
      <c r="H238" s="38" t="str">
        <f t="shared" si="45"/>
        <v>ACTIVE</v>
      </c>
      <c r="I238" s="38" t="str">
        <f t="shared" si="46"/>
        <v>ACTIVE</v>
      </c>
      <c r="J238" s="34"/>
      <c r="K238" s="34" t="str">
        <f t="shared" si="47"/>
        <v/>
      </c>
      <c r="L238" s="34" t="str">
        <f t="shared" si="48"/>
        <v/>
      </c>
      <c r="M238" s="34" t="str">
        <f t="shared" si="49"/>
        <v/>
      </c>
      <c r="N238" s="34" t="str">
        <f t="shared" si="50"/>
        <v/>
      </c>
      <c r="O238" s="34"/>
      <c r="P238" s="8"/>
      <c r="Q238" s="21" t="s">
        <v>250</v>
      </c>
      <c r="R238" s="31"/>
      <c r="S238" s="8"/>
      <c r="AA238" s="39" t="str">
        <f t="shared" si="51"/>
        <v/>
      </c>
      <c r="AB238" s="39" t="str">
        <f t="shared" si="52"/>
        <v/>
      </c>
      <c r="AC238" s="39" t="str">
        <f t="shared" si="53"/>
        <v>Bright Ltd2019</v>
      </c>
      <c r="AD238" s="39" t="str">
        <f t="shared" si="54"/>
        <v>Bright Ltd2020</v>
      </c>
    </row>
    <row r="239" spans="1:30" x14ac:dyDescent="0.25">
      <c r="A239" s="26" t="s">
        <v>341</v>
      </c>
      <c r="B239" s="27">
        <v>43831</v>
      </c>
      <c r="C239" s="27">
        <v>44562</v>
      </c>
      <c r="D239" s="26" t="s">
        <v>45</v>
      </c>
      <c r="E239" s="26" t="s">
        <v>182</v>
      </c>
      <c r="F239" s="38" t="str">
        <f t="shared" si="43"/>
        <v/>
      </c>
      <c r="G239" s="38" t="str">
        <f t="shared" si="44"/>
        <v/>
      </c>
      <c r="H239" s="38" t="str">
        <f t="shared" si="45"/>
        <v/>
      </c>
      <c r="I239" s="38" t="str">
        <f t="shared" si="46"/>
        <v>ACTIVE</v>
      </c>
      <c r="J239" s="34"/>
      <c r="K239" s="34" t="str">
        <f t="shared" si="47"/>
        <v/>
      </c>
      <c r="L239" s="34" t="str">
        <f t="shared" si="48"/>
        <v/>
      </c>
      <c r="M239" s="34" t="str">
        <f t="shared" si="49"/>
        <v/>
      </c>
      <c r="N239" s="34" t="str">
        <f t="shared" si="50"/>
        <v/>
      </c>
      <c r="O239" s="34"/>
      <c r="P239" s="8"/>
      <c r="Q239" s="21" t="s">
        <v>251</v>
      </c>
      <c r="R239" s="31"/>
      <c r="S239" s="8"/>
      <c r="AA239" s="39" t="str">
        <f t="shared" si="51"/>
        <v/>
      </c>
      <c r="AB239" s="39" t="str">
        <f t="shared" si="52"/>
        <v/>
      </c>
      <c r="AC239" s="39" t="str">
        <f t="shared" si="53"/>
        <v/>
      </c>
      <c r="AD239" s="39" t="str">
        <f t="shared" si="54"/>
        <v>Bright Ltd2020</v>
      </c>
    </row>
    <row r="240" spans="1:30" x14ac:dyDescent="0.25">
      <c r="A240" s="26" t="s">
        <v>341</v>
      </c>
      <c r="B240" s="27">
        <v>43831</v>
      </c>
      <c r="C240" s="27">
        <v>44562</v>
      </c>
      <c r="D240" s="26" t="s">
        <v>45</v>
      </c>
      <c r="E240" s="26" t="s">
        <v>182</v>
      </c>
      <c r="F240" s="38" t="str">
        <f t="shared" si="43"/>
        <v/>
      </c>
      <c r="G240" s="38" t="str">
        <f t="shared" si="44"/>
        <v/>
      </c>
      <c r="H240" s="38" t="str">
        <f t="shared" si="45"/>
        <v/>
      </c>
      <c r="I240" s="38" t="str">
        <f t="shared" si="46"/>
        <v>ACTIVE</v>
      </c>
      <c r="J240" s="34"/>
      <c r="K240" s="34" t="str">
        <f t="shared" si="47"/>
        <v/>
      </c>
      <c r="L240" s="34" t="str">
        <f t="shared" si="48"/>
        <v/>
      </c>
      <c r="M240" s="34" t="str">
        <f t="shared" si="49"/>
        <v/>
      </c>
      <c r="N240" s="34" t="str">
        <f t="shared" si="50"/>
        <v/>
      </c>
      <c r="O240" s="34"/>
      <c r="P240" s="8"/>
      <c r="Q240" s="21" t="s">
        <v>252</v>
      </c>
      <c r="R240" s="31"/>
      <c r="S240" s="8"/>
      <c r="AA240" s="39" t="str">
        <f t="shared" si="51"/>
        <v/>
      </c>
      <c r="AB240" s="39" t="str">
        <f t="shared" si="52"/>
        <v/>
      </c>
      <c r="AC240" s="39" t="str">
        <f t="shared" si="53"/>
        <v/>
      </c>
      <c r="AD240" s="39" t="str">
        <f t="shared" si="54"/>
        <v>Bright Ltd2020</v>
      </c>
    </row>
    <row r="241" spans="1:30" x14ac:dyDescent="0.25">
      <c r="A241" s="26" t="s">
        <v>341</v>
      </c>
      <c r="B241" s="27">
        <v>43831</v>
      </c>
      <c r="C241" s="27">
        <v>44562</v>
      </c>
      <c r="D241" s="26" t="s">
        <v>45</v>
      </c>
      <c r="E241" s="26" t="s">
        <v>182</v>
      </c>
      <c r="F241" s="38" t="str">
        <f t="shared" si="43"/>
        <v/>
      </c>
      <c r="G241" s="38" t="str">
        <f t="shared" si="44"/>
        <v/>
      </c>
      <c r="H241" s="38" t="str">
        <f t="shared" si="45"/>
        <v/>
      </c>
      <c r="I241" s="38" t="str">
        <f t="shared" si="46"/>
        <v>ACTIVE</v>
      </c>
      <c r="J241" s="34"/>
      <c r="K241" s="34" t="str">
        <f t="shared" si="47"/>
        <v/>
      </c>
      <c r="L241" s="34" t="str">
        <f t="shared" si="48"/>
        <v/>
      </c>
      <c r="M241" s="34" t="str">
        <f t="shared" si="49"/>
        <v/>
      </c>
      <c r="N241" s="34" t="str">
        <f t="shared" si="50"/>
        <v/>
      </c>
      <c r="O241" s="34"/>
      <c r="P241" s="8"/>
      <c r="Q241" s="21" t="s">
        <v>253</v>
      </c>
      <c r="R241" s="31"/>
      <c r="S241" s="8"/>
      <c r="AA241" s="39" t="str">
        <f t="shared" si="51"/>
        <v/>
      </c>
      <c r="AB241" s="39" t="str">
        <f t="shared" si="52"/>
        <v/>
      </c>
      <c r="AC241" s="39" t="str">
        <f t="shared" si="53"/>
        <v/>
      </c>
      <c r="AD241" s="39" t="str">
        <f t="shared" si="54"/>
        <v>Bright Ltd2020</v>
      </c>
    </row>
    <row r="242" spans="1:30" x14ac:dyDescent="0.25">
      <c r="A242" s="26" t="s">
        <v>48</v>
      </c>
      <c r="B242" s="27">
        <v>42370</v>
      </c>
      <c r="C242" s="27">
        <v>43831</v>
      </c>
      <c r="D242" s="26" t="s">
        <v>6</v>
      </c>
      <c r="E242" s="26" t="s">
        <v>7</v>
      </c>
      <c r="F242" s="38" t="str">
        <f t="shared" si="43"/>
        <v>ACTIVE</v>
      </c>
      <c r="G242" s="38" t="str">
        <f t="shared" si="44"/>
        <v>ACTIVE</v>
      </c>
      <c r="H242" s="38" t="str">
        <f t="shared" si="45"/>
        <v>ACTIVE</v>
      </c>
      <c r="I242" s="38" t="str">
        <f t="shared" si="46"/>
        <v/>
      </c>
      <c r="J242" s="34"/>
      <c r="K242" s="34" t="str">
        <f t="shared" si="47"/>
        <v>EC</v>
      </c>
      <c r="L242" s="34" t="str">
        <f t="shared" si="48"/>
        <v>EC</v>
      </c>
      <c r="M242" s="34" t="str">
        <f t="shared" si="49"/>
        <v>EC</v>
      </c>
      <c r="N242" s="34" t="str">
        <f t="shared" si="50"/>
        <v/>
      </c>
      <c r="O242" s="34"/>
      <c r="P242" s="8"/>
      <c r="Q242" s="21" t="s">
        <v>254</v>
      </c>
      <c r="R242" s="31"/>
      <c r="S242" s="8"/>
      <c r="AA242" s="39" t="str">
        <f t="shared" si="51"/>
        <v>Brilliant Education Consulting Co.,Ltd2017</v>
      </c>
      <c r="AB242" s="39" t="str">
        <f t="shared" si="52"/>
        <v>Brilliant Education Consulting Co.,Ltd2018</v>
      </c>
      <c r="AC242" s="39" t="str">
        <f t="shared" si="53"/>
        <v>Brilliant Education Consulting Co.,Ltd2019</v>
      </c>
      <c r="AD242" s="39" t="str">
        <f t="shared" si="54"/>
        <v/>
      </c>
    </row>
    <row r="243" spans="1:30" x14ac:dyDescent="0.25">
      <c r="A243" s="26" t="s">
        <v>48</v>
      </c>
      <c r="B243" s="27">
        <v>42370</v>
      </c>
      <c r="C243" s="27">
        <v>43831</v>
      </c>
      <c r="D243" s="26" t="s">
        <v>6</v>
      </c>
      <c r="E243" s="26" t="s">
        <v>7</v>
      </c>
      <c r="F243" s="38" t="str">
        <f t="shared" si="43"/>
        <v>ACTIVE</v>
      </c>
      <c r="G243" s="38" t="str">
        <f t="shared" si="44"/>
        <v>ACTIVE</v>
      </c>
      <c r="H243" s="38" t="str">
        <f t="shared" si="45"/>
        <v>ACTIVE</v>
      </c>
      <c r="I243" s="38" t="str">
        <f t="shared" si="46"/>
        <v/>
      </c>
      <c r="J243" s="34"/>
      <c r="K243" s="34" t="str">
        <f t="shared" si="47"/>
        <v>EC</v>
      </c>
      <c r="L243" s="34" t="str">
        <f t="shared" si="48"/>
        <v>EC</v>
      </c>
      <c r="M243" s="34" t="str">
        <f t="shared" si="49"/>
        <v>EC</v>
      </c>
      <c r="N243" s="34" t="str">
        <f t="shared" si="50"/>
        <v/>
      </c>
      <c r="O243" s="34"/>
      <c r="P243" s="8"/>
      <c r="Q243" s="21" t="s">
        <v>255</v>
      </c>
      <c r="R243" s="31"/>
      <c r="S243" s="8"/>
      <c r="AA243" s="39" t="str">
        <f t="shared" si="51"/>
        <v>Brilliant Education Consulting Co.,Ltd2017</v>
      </c>
      <c r="AB243" s="39" t="str">
        <f t="shared" si="52"/>
        <v>Brilliant Education Consulting Co.,Ltd2018</v>
      </c>
      <c r="AC243" s="39" t="str">
        <f t="shared" si="53"/>
        <v>Brilliant Education Consulting Co.,Ltd2019</v>
      </c>
      <c r="AD243" s="39" t="str">
        <f t="shared" si="54"/>
        <v/>
      </c>
    </row>
    <row r="244" spans="1:30" x14ac:dyDescent="0.25">
      <c r="A244" s="26" t="s">
        <v>48</v>
      </c>
      <c r="B244" s="27">
        <v>42370</v>
      </c>
      <c r="C244" s="27">
        <v>43831</v>
      </c>
      <c r="D244" s="26" t="s">
        <v>6</v>
      </c>
      <c r="E244" s="26" t="s">
        <v>7</v>
      </c>
      <c r="F244" s="38" t="str">
        <f t="shared" si="43"/>
        <v>ACTIVE</v>
      </c>
      <c r="G244" s="38" t="str">
        <f t="shared" si="44"/>
        <v>ACTIVE</v>
      </c>
      <c r="H244" s="38" t="str">
        <f t="shared" si="45"/>
        <v>ACTIVE</v>
      </c>
      <c r="I244" s="38" t="str">
        <f t="shared" si="46"/>
        <v/>
      </c>
      <c r="J244" s="34"/>
      <c r="K244" s="34" t="str">
        <f t="shared" si="47"/>
        <v>EC</v>
      </c>
      <c r="L244" s="34" t="str">
        <f t="shared" si="48"/>
        <v>EC</v>
      </c>
      <c r="M244" s="34" t="str">
        <f t="shared" si="49"/>
        <v>EC</v>
      </c>
      <c r="N244" s="34" t="str">
        <f t="shared" si="50"/>
        <v/>
      </c>
      <c r="O244" s="34"/>
      <c r="P244" s="8"/>
      <c r="Q244" s="21" t="s">
        <v>256</v>
      </c>
      <c r="R244" s="31"/>
      <c r="S244" s="8"/>
      <c r="AA244" s="39" t="str">
        <f t="shared" si="51"/>
        <v>Brilliant Education Consulting Co.,Ltd2017</v>
      </c>
      <c r="AB244" s="39" t="str">
        <f t="shared" si="52"/>
        <v>Brilliant Education Consulting Co.,Ltd2018</v>
      </c>
      <c r="AC244" s="39" t="str">
        <f t="shared" si="53"/>
        <v>Brilliant Education Consulting Co.,Ltd2019</v>
      </c>
      <c r="AD244" s="39" t="str">
        <f t="shared" si="54"/>
        <v/>
      </c>
    </row>
    <row r="245" spans="1:30" x14ac:dyDescent="0.25">
      <c r="A245" s="26" t="s">
        <v>48</v>
      </c>
      <c r="B245" s="27">
        <v>43831</v>
      </c>
      <c r="C245" s="27">
        <v>44927</v>
      </c>
      <c r="D245" s="26" t="s">
        <v>6</v>
      </c>
      <c r="E245" s="26" t="s">
        <v>17</v>
      </c>
      <c r="F245" s="38" t="str">
        <f t="shared" si="43"/>
        <v/>
      </c>
      <c r="G245" s="38" t="str">
        <f t="shared" si="44"/>
        <v/>
      </c>
      <c r="H245" s="38" t="str">
        <f t="shared" si="45"/>
        <v/>
      </c>
      <c r="I245" s="38" t="str">
        <f t="shared" si="46"/>
        <v>ACTIVE</v>
      </c>
      <c r="J245" s="34"/>
      <c r="K245" s="34" t="str">
        <f t="shared" si="47"/>
        <v/>
      </c>
      <c r="L245" s="34" t="str">
        <f t="shared" si="48"/>
        <v/>
      </c>
      <c r="M245" s="34" t="str">
        <f t="shared" si="49"/>
        <v/>
      </c>
      <c r="N245" s="34" t="str">
        <f t="shared" si="50"/>
        <v>EC</v>
      </c>
      <c r="O245" s="34"/>
      <c r="P245" s="8"/>
      <c r="Q245" s="21" t="s">
        <v>257</v>
      </c>
      <c r="R245" s="31"/>
      <c r="S245" s="8"/>
      <c r="AA245" s="39" t="str">
        <f t="shared" si="51"/>
        <v/>
      </c>
      <c r="AB245" s="39" t="str">
        <f t="shared" si="52"/>
        <v/>
      </c>
      <c r="AC245" s="39" t="str">
        <f t="shared" si="53"/>
        <v/>
      </c>
      <c r="AD245" s="39" t="str">
        <f t="shared" si="54"/>
        <v>Brilliant Education Consulting Co.,Ltd2020</v>
      </c>
    </row>
    <row r="246" spans="1:30" x14ac:dyDescent="0.25">
      <c r="A246" s="26" t="s">
        <v>48</v>
      </c>
      <c r="B246" s="27">
        <v>43831</v>
      </c>
      <c r="C246" s="27">
        <v>44927</v>
      </c>
      <c r="D246" s="26" t="s">
        <v>6</v>
      </c>
      <c r="E246" s="26" t="s">
        <v>17</v>
      </c>
      <c r="F246" s="38" t="str">
        <f t="shared" si="43"/>
        <v/>
      </c>
      <c r="G246" s="38" t="str">
        <f t="shared" si="44"/>
        <v/>
      </c>
      <c r="H246" s="38" t="str">
        <f t="shared" si="45"/>
        <v/>
      </c>
      <c r="I246" s="38" t="str">
        <f t="shared" si="46"/>
        <v>ACTIVE</v>
      </c>
      <c r="J246" s="34"/>
      <c r="K246" s="34" t="str">
        <f t="shared" si="47"/>
        <v/>
      </c>
      <c r="L246" s="34" t="str">
        <f t="shared" si="48"/>
        <v/>
      </c>
      <c r="M246" s="34" t="str">
        <f t="shared" si="49"/>
        <v/>
      </c>
      <c r="N246" s="34" t="str">
        <f t="shared" si="50"/>
        <v>EC</v>
      </c>
      <c r="O246" s="34"/>
      <c r="P246" s="8"/>
      <c r="Q246" s="21" t="s">
        <v>258</v>
      </c>
      <c r="R246" s="31"/>
      <c r="S246" s="8"/>
      <c r="AA246" s="39" t="str">
        <f t="shared" si="51"/>
        <v/>
      </c>
      <c r="AB246" s="39" t="str">
        <f t="shared" si="52"/>
        <v/>
      </c>
      <c r="AC246" s="39" t="str">
        <f t="shared" si="53"/>
        <v/>
      </c>
      <c r="AD246" s="39" t="str">
        <f t="shared" si="54"/>
        <v>Brilliant Education Consulting Co.,Ltd2020</v>
      </c>
    </row>
    <row r="247" spans="1:30" x14ac:dyDescent="0.25">
      <c r="A247" s="26" t="s">
        <v>48</v>
      </c>
      <c r="B247" s="27">
        <v>43831</v>
      </c>
      <c r="C247" s="27">
        <v>44927</v>
      </c>
      <c r="D247" s="26" t="s">
        <v>6</v>
      </c>
      <c r="E247" s="26" t="s">
        <v>17</v>
      </c>
      <c r="F247" s="38" t="str">
        <f t="shared" si="43"/>
        <v/>
      </c>
      <c r="G247" s="38" t="str">
        <f t="shared" si="44"/>
        <v/>
      </c>
      <c r="H247" s="38" t="str">
        <f t="shared" si="45"/>
        <v/>
      </c>
      <c r="I247" s="38" t="str">
        <f t="shared" si="46"/>
        <v>ACTIVE</v>
      </c>
      <c r="J247" s="34"/>
      <c r="K247" s="34" t="str">
        <f t="shared" si="47"/>
        <v/>
      </c>
      <c r="L247" s="34" t="str">
        <f t="shared" si="48"/>
        <v/>
      </c>
      <c r="M247" s="34" t="str">
        <f t="shared" si="49"/>
        <v/>
      </c>
      <c r="N247" s="34" t="str">
        <f t="shared" si="50"/>
        <v>EC</v>
      </c>
      <c r="O247" s="34"/>
      <c r="P247" s="8"/>
      <c r="Q247" s="21" t="s">
        <v>259</v>
      </c>
      <c r="R247" s="31"/>
      <c r="S247" s="8"/>
      <c r="AA247" s="39" t="str">
        <f t="shared" si="51"/>
        <v/>
      </c>
      <c r="AB247" s="39" t="str">
        <f t="shared" si="52"/>
        <v/>
      </c>
      <c r="AC247" s="39" t="str">
        <f t="shared" si="53"/>
        <v/>
      </c>
      <c r="AD247" s="39" t="str">
        <f t="shared" si="54"/>
        <v>Brilliant Education Consulting Co.,Ltd2020</v>
      </c>
    </row>
    <row r="248" spans="1:30" x14ac:dyDescent="0.25">
      <c r="A248" s="26" t="s">
        <v>48</v>
      </c>
      <c r="B248" s="27">
        <v>43831</v>
      </c>
      <c r="C248" s="27">
        <v>44927</v>
      </c>
      <c r="D248" s="26" t="s">
        <v>6</v>
      </c>
      <c r="E248" s="26" t="s">
        <v>17</v>
      </c>
      <c r="F248" s="38" t="str">
        <f t="shared" si="43"/>
        <v/>
      </c>
      <c r="G248" s="38" t="str">
        <f t="shared" si="44"/>
        <v/>
      </c>
      <c r="H248" s="38" t="str">
        <f t="shared" si="45"/>
        <v/>
      </c>
      <c r="I248" s="38" t="str">
        <f t="shared" si="46"/>
        <v>ACTIVE</v>
      </c>
      <c r="J248" s="34"/>
      <c r="K248" s="34" t="str">
        <f t="shared" si="47"/>
        <v/>
      </c>
      <c r="L248" s="34" t="str">
        <f t="shared" si="48"/>
        <v/>
      </c>
      <c r="M248" s="34" t="str">
        <f t="shared" si="49"/>
        <v/>
      </c>
      <c r="N248" s="34" t="str">
        <f t="shared" si="50"/>
        <v>EC</v>
      </c>
      <c r="O248" s="34"/>
      <c r="P248" s="8"/>
      <c r="Q248" s="21" t="s">
        <v>260</v>
      </c>
      <c r="R248" s="31"/>
      <c r="S248" s="8"/>
      <c r="AA248" s="39" t="str">
        <f t="shared" si="51"/>
        <v/>
      </c>
      <c r="AB248" s="39" t="str">
        <f t="shared" si="52"/>
        <v/>
      </c>
      <c r="AC248" s="39" t="str">
        <f t="shared" si="53"/>
        <v/>
      </c>
      <c r="AD248" s="39" t="str">
        <f t="shared" si="54"/>
        <v>Brilliant Education Consulting Co.,Ltd2020</v>
      </c>
    </row>
    <row r="249" spans="1:30" x14ac:dyDescent="0.25">
      <c r="A249" s="26" t="s">
        <v>48</v>
      </c>
      <c r="B249" s="27">
        <v>43831</v>
      </c>
      <c r="C249" s="27">
        <v>44927</v>
      </c>
      <c r="D249" s="26" t="s">
        <v>6</v>
      </c>
      <c r="E249" s="26" t="s">
        <v>17</v>
      </c>
      <c r="F249" s="38" t="str">
        <f t="shared" si="43"/>
        <v/>
      </c>
      <c r="G249" s="38" t="str">
        <f t="shared" si="44"/>
        <v/>
      </c>
      <c r="H249" s="38" t="str">
        <f t="shared" si="45"/>
        <v/>
      </c>
      <c r="I249" s="38" t="str">
        <f t="shared" si="46"/>
        <v>ACTIVE</v>
      </c>
      <c r="J249" s="34"/>
      <c r="K249" s="34" t="str">
        <f t="shared" si="47"/>
        <v/>
      </c>
      <c r="L249" s="34" t="str">
        <f t="shared" si="48"/>
        <v/>
      </c>
      <c r="M249" s="34" t="str">
        <f t="shared" si="49"/>
        <v/>
      </c>
      <c r="N249" s="34" t="str">
        <f t="shared" si="50"/>
        <v>EC</v>
      </c>
      <c r="O249" s="34"/>
      <c r="P249" s="8"/>
      <c r="Q249" s="21" t="s">
        <v>261</v>
      </c>
      <c r="R249" s="31"/>
      <c r="S249" s="8"/>
      <c r="AA249" s="39" t="str">
        <f t="shared" si="51"/>
        <v/>
      </c>
      <c r="AB249" s="39" t="str">
        <f t="shared" si="52"/>
        <v/>
      </c>
      <c r="AC249" s="39" t="str">
        <f t="shared" si="53"/>
        <v/>
      </c>
      <c r="AD249" s="39" t="str">
        <f t="shared" si="54"/>
        <v>Brilliant Education Consulting Co.,Ltd2020</v>
      </c>
    </row>
    <row r="250" spans="1:30" x14ac:dyDescent="0.25">
      <c r="A250" s="26" t="s">
        <v>48</v>
      </c>
      <c r="B250" s="27">
        <v>43831</v>
      </c>
      <c r="C250" s="27">
        <v>44927</v>
      </c>
      <c r="D250" s="26" t="s">
        <v>6</v>
      </c>
      <c r="E250" s="26" t="s">
        <v>17</v>
      </c>
      <c r="F250" s="38" t="str">
        <f t="shared" si="43"/>
        <v/>
      </c>
      <c r="G250" s="38" t="str">
        <f t="shared" si="44"/>
        <v/>
      </c>
      <c r="H250" s="38" t="str">
        <f t="shared" si="45"/>
        <v/>
      </c>
      <c r="I250" s="38" t="str">
        <f t="shared" si="46"/>
        <v>ACTIVE</v>
      </c>
      <c r="J250" s="34"/>
      <c r="K250" s="34" t="str">
        <f t="shared" si="47"/>
        <v/>
      </c>
      <c r="L250" s="34" t="str">
        <f t="shared" si="48"/>
        <v/>
      </c>
      <c r="M250" s="34" t="str">
        <f t="shared" si="49"/>
        <v/>
      </c>
      <c r="N250" s="34" t="str">
        <f t="shared" si="50"/>
        <v>EC</v>
      </c>
      <c r="O250" s="34"/>
      <c r="P250" s="8"/>
      <c r="Q250" s="21" t="s">
        <v>262</v>
      </c>
      <c r="R250" s="31"/>
      <c r="S250" s="8"/>
      <c r="AA250" s="39" t="str">
        <f t="shared" si="51"/>
        <v/>
      </c>
      <c r="AB250" s="39" t="str">
        <f t="shared" si="52"/>
        <v/>
      </c>
      <c r="AC250" s="39" t="str">
        <f t="shared" si="53"/>
        <v/>
      </c>
      <c r="AD250" s="39" t="str">
        <f t="shared" si="54"/>
        <v>Brilliant Education Consulting Co.,Ltd2020</v>
      </c>
    </row>
    <row r="251" spans="1:30" x14ac:dyDescent="0.25">
      <c r="A251" s="26" t="s">
        <v>245</v>
      </c>
      <c r="B251" s="27">
        <v>43831</v>
      </c>
      <c r="C251" s="27">
        <v>44562</v>
      </c>
      <c r="D251" s="26" t="s">
        <v>45</v>
      </c>
      <c r="E251" s="26" t="s">
        <v>182</v>
      </c>
      <c r="F251" s="38" t="str">
        <f t="shared" si="43"/>
        <v/>
      </c>
      <c r="G251" s="38" t="str">
        <f t="shared" si="44"/>
        <v/>
      </c>
      <c r="H251" s="38" t="str">
        <f t="shared" si="45"/>
        <v/>
      </c>
      <c r="I251" s="38" t="str">
        <f t="shared" si="46"/>
        <v>ACTIVE</v>
      </c>
      <c r="J251" s="34"/>
      <c r="K251" s="34" t="str">
        <f t="shared" si="47"/>
        <v/>
      </c>
      <c r="L251" s="34" t="str">
        <f t="shared" si="48"/>
        <v/>
      </c>
      <c r="M251" s="34" t="str">
        <f t="shared" si="49"/>
        <v/>
      </c>
      <c r="N251" s="34" t="str">
        <f t="shared" si="50"/>
        <v/>
      </c>
      <c r="O251" s="34"/>
      <c r="P251" s="8"/>
      <c r="Q251" s="21" t="s">
        <v>263</v>
      </c>
      <c r="R251" s="31"/>
      <c r="S251" s="8"/>
      <c r="AA251" s="39" t="str">
        <f t="shared" si="51"/>
        <v/>
      </c>
      <c r="AB251" s="39" t="str">
        <f t="shared" si="52"/>
        <v/>
      </c>
      <c r="AC251" s="39" t="str">
        <f t="shared" si="53"/>
        <v/>
      </c>
      <c r="AD251" s="39" t="str">
        <f t="shared" si="54"/>
        <v>BRIT Education and Travel Ltd2020</v>
      </c>
    </row>
    <row r="252" spans="1:30" x14ac:dyDescent="0.25">
      <c r="A252" s="26" t="s">
        <v>245</v>
      </c>
      <c r="B252" s="27">
        <v>43831</v>
      </c>
      <c r="C252" s="27">
        <v>44562</v>
      </c>
      <c r="D252" s="26" t="s">
        <v>45</v>
      </c>
      <c r="E252" s="26" t="s">
        <v>182</v>
      </c>
      <c r="F252" s="38" t="str">
        <f t="shared" si="43"/>
        <v/>
      </c>
      <c r="G252" s="38" t="str">
        <f t="shared" si="44"/>
        <v/>
      </c>
      <c r="H252" s="38" t="str">
        <f t="shared" si="45"/>
        <v/>
      </c>
      <c r="I252" s="38" t="str">
        <f t="shared" si="46"/>
        <v>ACTIVE</v>
      </c>
      <c r="J252" s="34"/>
      <c r="K252" s="34" t="str">
        <f t="shared" si="47"/>
        <v/>
      </c>
      <c r="L252" s="34" t="str">
        <f t="shared" si="48"/>
        <v/>
      </c>
      <c r="M252" s="34" t="str">
        <f t="shared" si="49"/>
        <v/>
      </c>
      <c r="N252" s="34" t="str">
        <f t="shared" si="50"/>
        <v/>
      </c>
      <c r="O252" s="34"/>
      <c r="P252" s="8"/>
      <c r="Q252" s="21" t="s">
        <v>264</v>
      </c>
      <c r="R252" s="31"/>
      <c r="S252" s="8"/>
      <c r="AA252" s="39" t="str">
        <f t="shared" si="51"/>
        <v/>
      </c>
      <c r="AB252" s="39" t="str">
        <f t="shared" si="52"/>
        <v/>
      </c>
      <c r="AC252" s="39" t="str">
        <f t="shared" si="53"/>
        <v/>
      </c>
      <c r="AD252" s="39" t="str">
        <f t="shared" si="54"/>
        <v>BRIT Education and Travel Ltd2020</v>
      </c>
    </row>
    <row r="253" spans="1:30" x14ac:dyDescent="0.25">
      <c r="A253" s="26" t="s">
        <v>245</v>
      </c>
      <c r="B253" s="27">
        <v>43831</v>
      </c>
      <c r="C253" s="27">
        <v>44562</v>
      </c>
      <c r="D253" s="26" t="s">
        <v>45</v>
      </c>
      <c r="E253" s="26" t="s">
        <v>182</v>
      </c>
      <c r="F253" s="38" t="str">
        <f t="shared" si="43"/>
        <v/>
      </c>
      <c r="G253" s="38" t="str">
        <f t="shared" si="44"/>
        <v/>
      </c>
      <c r="H253" s="38" t="str">
        <f t="shared" si="45"/>
        <v/>
      </c>
      <c r="I253" s="38" t="str">
        <f t="shared" si="46"/>
        <v>ACTIVE</v>
      </c>
      <c r="J253" s="34"/>
      <c r="K253" s="34" t="str">
        <f t="shared" si="47"/>
        <v/>
      </c>
      <c r="L253" s="34" t="str">
        <f t="shared" si="48"/>
        <v/>
      </c>
      <c r="M253" s="34" t="str">
        <f t="shared" si="49"/>
        <v/>
      </c>
      <c r="N253" s="34" t="str">
        <f t="shared" si="50"/>
        <v/>
      </c>
      <c r="O253" s="34"/>
      <c r="P253" s="8"/>
      <c r="Q253" s="21" t="s">
        <v>265</v>
      </c>
      <c r="R253" s="31"/>
      <c r="S253" s="8"/>
      <c r="AA253" s="39" t="str">
        <f t="shared" si="51"/>
        <v/>
      </c>
      <c r="AB253" s="39" t="str">
        <f t="shared" si="52"/>
        <v/>
      </c>
      <c r="AC253" s="39" t="str">
        <f t="shared" si="53"/>
        <v/>
      </c>
      <c r="AD253" s="39" t="str">
        <f t="shared" si="54"/>
        <v>BRIT Education and Travel Ltd2020</v>
      </c>
    </row>
    <row r="254" spans="1:30" x14ac:dyDescent="0.25">
      <c r="A254" s="26" t="s">
        <v>245</v>
      </c>
      <c r="B254" s="27">
        <v>43831</v>
      </c>
      <c r="C254" s="27">
        <v>44562</v>
      </c>
      <c r="D254" s="26" t="s">
        <v>45</v>
      </c>
      <c r="E254" s="26" t="s">
        <v>182</v>
      </c>
      <c r="F254" s="38" t="str">
        <f t="shared" si="43"/>
        <v/>
      </c>
      <c r="G254" s="38" t="str">
        <f t="shared" si="44"/>
        <v/>
      </c>
      <c r="H254" s="38" t="str">
        <f t="shared" si="45"/>
        <v/>
      </c>
      <c r="I254" s="38" t="str">
        <f t="shared" si="46"/>
        <v>ACTIVE</v>
      </c>
      <c r="J254" s="34"/>
      <c r="K254" s="34" t="str">
        <f t="shared" si="47"/>
        <v/>
      </c>
      <c r="L254" s="34" t="str">
        <f t="shared" si="48"/>
        <v/>
      </c>
      <c r="M254" s="34" t="str">
        <f t="shared" si="49"/>
        <v/>
      </c>
      <c r="N254" s="34" t="str">
        <f t="shared" si="50"/>
        <v/>
      </c>
      <c r="O254" s="34"/>
      <c r="P254" s="8"/>
      <c r="Q254" s="21" t="s">
        <v>266</v>
      </c>
      <c r="R254" s="31"/>
      <c r="S254" s="8"/>
      <c r="AA254" s="39" t="str">
        <f t="shared" si="51"/>
        <v/>
      </c>
      <c r="AB254" s="39" t="str">
        <f t="shared" si="52"/>
        <v/>
      </c>
      <c r="AC254" s="39" t="str">
        <f t="shared" si="53"/>
        <v/>
      </c>
      <c r="AD254" s="39" t="str">
        <f t="shared" si="54"/>
        <v>BRIT Education and Travel Ltd2020</v>
      </c>
    </row>
    <row r="255" spans="1:30" x14ac:dyDescent="0.25">
      <c r="A255" s="26" t="s">
        <v>245</v>
      </c>
      <c r="B255" s="27">
        <v>43831</v>
      </c>
      <c r="C255" s="27">
        <v>44562</v>
      </c>
      <c r="D255" s="26" t="s">
        <v>45</v>
      </c>
      <c r="E255" s="26" t="s">
        <v>182</v>
      </c>
      <c r="F255" s="38" t="str">
        <f t="shared" si="43"/>
        <v/>
      </c>
      <c r="G255" s="38" t="str">
        <f t="shared" si="44"/>
        <v/>
      </c>
      <c r="H255" s="38" t="str">
        <f t="shared" si="45"/>
        <v/>
      </c>
      <c r="I255" s="38" t="str">
        <f t="shared" si="46"/>
        <v>ACTIVE</v>
      </c>
      <c r="J255" s="34"/>
      <c r="K255" s="34" t="str">
        <f t="shared" si="47"/>
        <v/>
      </c>
      <c r="L255" s="34" t="str">
        <f t="shared" si="48"/>
        <v/>
      </c>
      <c r="M255" s="34" t="str">
        <f t="shared" si="49"/>
        <v/>
      </c>
      <c r="N255" s="34" t="str">
        <f t="shared" si="50"/>
        <v/>
      </c>
      <c r="O255" s="34"/>
      <c r="P255" s="8"/>
      <c r="Q255" s="21" t="s">
        <v>267</v>
      </c>
      <c r="R255" s="31"/>
      <c r="S255" s="8"/>
      <c r="AA255" s="39" t="str">
        <f t="shared" si="51"/>
        <v/>
      </c>
      <c r="AB255" s="39" t="str">
        <f t="shared" si="52"/>
        <v/>
      </c>
      <c r="AC255" s="39" t="str">
        <f t="shared" si="53"/>
        <v/>
      </c>
      <c r="AD255" s="39" t="str">
        <f t="shared" si="54"/>
        <v>BRIT Education and Travel Ltd2020</v>
      </c>
    </row>
    <row r="256" spans="1:30" x14ac:dyDescent="0.25">
      <c r="A256" s="26" t="s">
        <v>245</v>
      </c>
      <c r="B256" s="27">
        <v>43831</v>
      </c>
      <c r="C256" s="27">
        <v>44562</v>
      </c>
      <c r="D256" s="26" t="s">
        <v>45</v>
      </c>
      <c r="E256" s="26" t="s">
        <v>182</v>
      </c>
      <c r="F256" s="38" t="str">
        <f t="shared" si="43"/>
        <v/>
      </c>
      <c r="G256" s="38" t="str">
        <f t="shared" si="44"/>
        <v/>
      </c>
      <c r="H256" s="38" t="str">
        <f t="shared" si="45"/>
        <v/>
      </c>
      <c r="I256" s="38" t="str">
        <f t="shared" si="46"/>
        <v>ACTIVE</v>
      </c>
      <c r="J256" s="34"/>
      <c r="K256" s="34" t="str">
        <f t="shared" si="47"/>
        <v/>
      </c>
      <c r="L256" s="34" t="str">
        <f t="shared" si="48"/>
        <v/>
      </c>
      <c r="M256" s="34" t="str">
        <f t="shared" si="49"/>
        <v/>
      </c>
      <c r="N256" s="34" t="str">
        <f t="shared" si="50"/>
        <v/>
      </c>
      <c r="O256" s="34"/>
      <c r="P256" s="8"/>
      <c r="Q256" s="21" t="s">
        <v>268</v>
      </c>
      <c r="R256" s="31"/>
      <c r="S256" s="8"/>
      <c r="AA256" s="39" t="str">
        <f t="shared" si="51"/>
        <v/>
      </c>
      <c r="AB256" s="39" t="str">
        <f t="shared" si="52"/>
        <v/>
      </c>
      <c r="AC256" s="39" t="str">
        <f t="shared" si="53"/>
        <v/>
      </c>
      <c r="AD256" s="39" t="str">
        <f t="shared" si="54"/>
        <v>BRIT Education and Travel Ltd2020</v>
      </c>
    </row>
    <row r="257" spans="1:30" x14ac:dyDescent="0.25">
      <c r="A257" s="26" t="s">
        <v>245</v>
      </c>
      <c r="B257" s="27">
        <v>43344</v>
      </c>
      <c r="C257" s="27">
        <v>44074</v>
      </c>
      <c r="D257" s="26" t="s">
        <v>45</v>
      </c>
      <c r="E257" s="26" t="s">
        <v>17</v>
      </c>
      <c r="F257" s="38" t="str">
        <f t="shared" si="43"/>
        <v/>
      </c>
      <c r="G257" s="38" t="str">
        <f t="shared" si="44"/>
        <v>ACTIVE</v>
      </c>
      <c r="H257" s="38" t="str">
        <f t="shared" si="45"/>
        <v>ACTIVE</v>
      </c>
      <c r="I257" s="38" t="str">
        <f t="shared" si="46"/>
        <v>ACTIVE</v>
      </c>
      <c r="J257" s="34"/>
      <c r="K257" s="34" t="str">
        <f t="shared" si="47"/>
        <v/>
      </c>
      <c r="L257" s="34" t="str">
        <f t="shared" si="48"/>
        <v/>
      </c>
      <c r="M257" s="34" t="str">
        <f t="shared" si="49"/>
        <v/>
      </c>
      <c r="N257" s="34" t="str">
        <f t="shared" si="50"/>
        <v/>
      </c>
      <c r="O257" s="34"/>
      <c r="P257" s="8"/>
      <c r="Q257" s="21" t="s">
        <v>269</v>
      </c>
      <c r="R257" s="31"/>
      <c r="S257" s="8"/>
      <c r="AA257" s="39" t="str">
        <f t="shared" si="51"/>
        <v/>
      </c>
      <c r="AB257" s="39" t="str">
        <f t="shared" si="52"/>
        <v>BRIT Education and Travel Ltd2018</v>
      </c>
      <c r="AC257" s="39" t="str">
        <f t="shared" si="53"/>
        <v>BRIT Education and Travel Ltd2019</v>
      </c>
      <c r="AD257" s="39" t="str">
        <f t="shared" si="54"/>
        <v>BRIT Education and Travel Ltd2020</v>
      </c>
    </row>
    <row r="258" spans="1:30" x14ac:dyDescent="0.25">
      <c r="A258" s="26" t="s">
        <v>245</v>
      </c>
      <c r="B258" s="27">
        <v>43344</v>
      </c>
      <c r="C258" s="27">
        <v>44074</v>
      </c>
      <c r="D258" s="26" t="s">
        <v>45</v>
      </c>
      <c r="E258" s="26" t="s">
        <v>17</v>
      </c>
      <c r="F258" s="38" t="str">
        <f t="shared" si="43"/>
        <v/>
      </c>
      <c r="G258" s="38" t="str">
        <f t="shared" si="44"/>
        <v>ACTIVE</v>
      </c>
      <c r="H258" s="38" t="str">
        <f t="shared" si="45"/>
        <v>ACTIVE</v>
      </c>
      <c r="I258" s="38" t="str">
        <f t="shared" si="46"/>
        <v>ACTIVE</v>
      </c>
      <c r="J258" s="34"/>
      <c r="K258" s="34" t="str">
        <f t="shared" si="47"/>
        <v/>
      </c>
      <c r="L258" s="34" t="str">
        <f t="shared" si="48"/>
        <v/>
      </c>
      <c r="M258" s="34" t="str">
        <f t="shared" si="49"/>
        <v/>
      </c>
      <c r="N258" s="34" t="str">
        <f t="shared" si="50"/>
        <v/>
      </c>
      <c r="O258" s="34"/>
      <c r="P258" s="8"/>
      <c r="Q258" s="21" t="s">
        <v>270</v>
      </c>
      <c r="R258" s="31"/>
      <c r="S258" s="8"/>
      <c r="AA258" s="39" t="str">
        <f t="shared" si="51"/>
        <v/>
      </c>
      <c r="AB258" s="39" t="str">
        <f t="shared" si="52"/>
        <v>BRIT Education and Travel Ltd2018</v>
      </c>
      <c r="AC258" s="39" t="str">
        <f t="shared" si="53"/>
        <v>BRIT Education and Travel Ltd2019</v>
      </c>
      <c r="AD258" s="39" t="str">
        <f t="shared" si="54"/>
        <v>BRIT Education and Travel Ltd2020</v>
      </c>
    </row>
    <row r="259" spans="1:30" x14ac:dyDescent="0.25">
      <c r="A259" s="26" t="s">
        <v>245</v>
      </c>
      <c r="B259" s="27">
        <v>43344</v>
      </c>
      <c r="C259" s="27">
        <v>44074</v>
      </c>
      <c r="D259" s="26" t="s">
        <v>45</v>
      </c>
      <c r="E259" s="26" t="s">
        <v>17</v>
      </c>
      <c r="F259" s="38" t="str">
        <f t="shared" ref="F259:F322" si="55">IF(AND(YEAR(U$5)&gt;=YEAR($B259),YEAR(U$6)&lt;=YEAR($C259),DATE(F$1,1,1)&lt;&gt;$C259),"ACTIVE","")</f>
        <v/>
      </c>
      <c r="G259" s="38" t="str">
        <f t="shared" ref="G259:G322" si="56">IF(AND(YEAR(V$5)&gt;=YEAR($B259),YEAR(V$6)&lt;=YEAR($C259),DATE(G$1,1,1)&lt;&gt;$C259),"ACTIVE","")</f>
        <v>ACTIVE</v>
      </c>
      <c r="H259" s="38" t="str">
        <f t="shared" ref="H259:H322" si="57">IF(AND(YEAR(W$5)&gt;=YEAR($B259),YEAR(W$6)&lt;=YEAR($C259),DATE(H$1,1,1)&lt;&gt;$C259),"ACTIVE","")</f>
        <v>ACTIVE</v>
      </c>
      <c r="I259" s="38" t="str">
        <f t="shared" ref="I259:I322" si="58">IF(AND(YEAR(X$5)&gt;=YEAR($B259),YEAR(X$6)&lt;=YEAR($C259),DATE(I$1,1,1)&lt;&gt;$C259),"ACTIVE","")</f>
        <v>ACTIVE</v>
      </c>
      <c r="J259" s="34"/>
      <c r="K259" s="34" t="str">
        <f t="shared" ref="K259:K322" si="59">IF(F259="","",IF($D259=$U$3,"EC",""))</f>
        <v/>
      </c>
      <c r="L259" s="34" t="str">
        <f t="shared" ref="L259:L322" si="60">IF(G259="","",IF($D259=$U$3,"EC",""))</f>
        <v/>
      </c>
      <c r="M259" s="34" t="str">
        <f t="shared" ref="M259:M322" si="61">IF(H259="","",IF($D259=$U$3,"EC",""))</f>
        <v/>
      </c>
      <c r="N259" s="34" t="str">
        <f t="shared" ref="N259:N322" si="62">IF(I259="","",IF($D259=$U$3,"EC",""))</f>
        <v/>
      </c>
      <c r="O259" s="34"/>
      <c r="P259" s="8"/>
      <c r="Q259" s="21" t="s">
        <v>271</v>
      </c>
      <c r="R259" s="31"/>
      <c r="S259" s="8"/>
      <c r="AA259" s="39" t="str">
        <f t="shared" ref="AA259:AA322" si="63">IF(F259&lt;&gt;"",$A259&amp;F$1,"")</f>
        <v/>
      </c>
      <c r="AB259" s="39" t="str">
        <f t="shared" ref="AB259:AB322" si="64">IF(G259&lt;&gt;"",$A259&amp;G$1,"")</f>
        <v>BRIT Education and Travel Ltd2018</v>
      </c>
      <c r="AC259" s="39" t="str">
        <f t="shared" ref="AC259:AC322" si="65">IF(H259&lt;&gt;"",$A259&amp;H$1,"")</f>
        <v>BRIT Education and Travel Ltd2019</v>
      </c>
      <c r="AD259" s="39" t="str">
        <f t="shared" ref="AD259:AD322" si="66">IF(I259&lt;&gt;"",$A259&amp;I$1,"")</f>
        <v>BRIT Education and Travel Ltd2020</v>
      </c>
    </row>
    <row r="260" spans="1:30" x14ac:dyDescent="0.25">
      <c r="A260" s="26" t="s">
        <v>245</v>
      </c>
      <c r="B260" s="27">
        <v>43344</v>
      </c>
      <c r="C260" s="27">
        <v>44074</v>
      </c>
      <c r="D260" s="26" t="s">
        <v>45</v>
      </c>
      <c r="E260" s="26" t="s">
        <v>17</v>
      </c>
      <c r="F260" s="38" t="str">
        <f t="shared" si="55"/>
        <v/>
      </c>
      <c r="G260" s="38" t="str">
        <f t="shared" si="56"/>
        <v>ACTIVE</v>
      </c>
      <c r="H260" s="38" t="str">
        <f t="shared" si="57"/>
        <v>ACTIVE</v>
      </c>
      <c r="I260" s="38" t="str">
        <f t="shared" si="58"/>
        <v>ACTIVE</v>
      </c>
      <c r="J260" s="34"/>
      <c r="K260" s="34" t="str">
        <f t="shared" si="59"/>
        <v/>
      </c>
      <c r="L260" s="34" t="str">
        <f t="shared" si="60"/>
        <v/>
      </c>
      <c r="M260" s="34" t="str">
        <f t="shared" si="61"/>
        <v/>
      </c>
      <c r="N260" s="34" t="str">
        <f t="shared" si="62"/>
        <v/>
      </c>
      <c r="O260" s="34"/>
      <c r="P260" s="8"/>
      <c r="Q260" s="21" t="s">
        <v>272</v>
      </c>
      <c r="R260" s="31"/>
      <c r="S260" s="8"/>
      <c r="AA260" s="39" t="str">
        <f t="shared" si="63"/>
        <v/>
      </c>
      <c r="AB260" s="39" t="str">
        <f t="shared" si="64"/>
        <v>BRIT Education and Travel Ltd2018</v>
      </c>
      <c r="AC260" s="39" t="str">
        <f t="shared" si="65"/>
        <v>BRIT Education and Travel Ltd2019</v>
      </c>
      <c r="AD260" s="39" t="str">
        <f t="shared" si="66"/>
        <v>BRIT Education and Travel Ltd2020</v>
      </c>
    </row>
    <row r="261" spans="1:30" x14ac:dyDescent="0.25">
      <c r="A261" s="26" t="s">
        <v>345</v>
      </c>
      <c r="B261" s="27">
        <v>43831</v>
      </c>
      <c r="C261" s="27">
        <v>44562</v>
      </c>
      <c r="D261" s="26" t="s">
        <v>45</v>
      </c>
      <c r="E261" s="26" t="s">
        <v>17</v>
      </c>
      <c r="F261" s="38" t="str">
        <f t="shared" si="55"/>
        <v/>
      </c>
      <c r="G261" s="38" t="str">
        <f t="shared" si="56"/>
        <v/>
      </c>
      <c r="H261" s="38" t="str">
        <f t="shared" si="57"/>
        <v/>
      </c>
      <c r="I261" s="38" t="str">
        <f t="shared" si="58"/>
        <v>ACTIVE</v>
      </c>
      <c r="J261" s="34"/>
      <c r="K261" s="34" t="str">
        <f t="shared" si="59"/>
        <v/>
      </c>
      <c r="L261" s="34" t="str">
        <f t="shared" si="60"/>
        <v/>
      </c>
      <c r="M261" s="34" t="str">
        <f t="shared" si="61"/>
        <v/>
      </c>
      <c r="N261" s="34" t="str">
        <f t="shared" si="62"/>
        <v/>
      </c>
      <c r="O261" s="34"/>
      <c r="P261" s="8"/>
      <c r="Q261" s="21" t="s">
        <v>273</v>
      </c>
      <c r="R261" s="31"/>
      <c r="S261" s="8"/>
      <c r="AA261" s="39" t="str">
        <f t="shared" si="63"/>
        <v/>
      </c>
      <c r="AB261" s="39" t="str">
        <f t="shared" si="64"/>
        <v/>
      </c>
      <c r="AC261" s="39" t="str">
        <f t="shared" si="65"/>
        <v/>
      </c>
      <c r="AD261" s="39" t="str">
        <f t="shared" si="66"/>
        <v>British China International Consulting Ltd2020</v>
      </c>
    </row>
    <row r="262" spans="1:30" x14ac:dyDescent="0.25">
      <c r="A262" s="26" t="s">
        <v>345</v>
      </c>
      <c r="B262" s="27">
        <v>43831</v>
      </c>
      <c r="C262" s="27">
        <v>44562</v>
      </c>
      <c r="D262" s="26" t="s">
        <v>45</v>
      </c>
      <c r="E262" s="26" t="s">
        <v>17</v>
      </c>
      <c r="F262" s="38" t="str">
        <f t="shared" si="55"/>
        <v/>
      </c>
      <c r="G262" s="38" t="str">
        <f t="shared" si="56"/>
        <v/>
      </c>
      <c r="H262" s="38" t="str">
        <f t="shared" si="57"/>
        <v/>
      </c>
      <c r="I262" s="38" t="str">
        <f t="shared" si="58"/>
        <v>ACTIVE</v>
      </c>
      <c r="J262" s="34"/>
      <c r="K262" s="34" t="str">
        <f t="shared" si="59"/>
        <v/>
      </c>
      <c r="L262" s="34" t="str">
        <f t="shared" si="60"/>
        <v/>
      </c>
      <c r="M262" s="34" t="str">
        <f t="shared" si="61"/>
        <v/>
      </c>
      <c r="N262" s="34" t="str">
        <f t="shared" si="62"/>
        <v/>
      </c>
      <c r="O262" s="34"/>
      <c r="P262" s="8"/>
      <c r="Q262" s="21" t="s">
        <v>274</v>
      </c>
      <c r="R262" s="31"/>
      <c r="S262" s="8"/>
      <c r="AA262" s="39" t="str">
        <f t="shared" si="63"/>
        <v/>
      </c>
      <c r="AB262" s="39" t="str">
        <f t="shared" si="64"/>
        <v/>
      </c>
      <c r="AC262" s="39" t="str">
        <f t="shared" si="65"/>
        <v/>
      </c>
      <c r="AD262" s="39" t="str">
        <f t="shared" si="66"/>
        <v>British China International Consulting Ltd2020</v>
      </c>
    </row>
    <row r="263" spans="1:30" x14ac:dyDescent="0.25">
      <c r="A263" s="26" t="s">
        <v>345</v>
      </c>
      <c r="B263" s="27">
        <v>43831</v>
      </c>
      <c r="C263" s="27">
        <v>44562</v>
      </c>
      <c r="D263" s="26" t="s">
        <v>45</v>
      </c>
      <c r="E263" s="26" t="s">
        <v>17</v>
      </c>
      <c r="F263" s="38" t="str">
        <f t="shared" si="55"/>
        <v/>
      </c>
      <c r="G263" s="38" t="str">
        <f t="shared" si="56"/>
        <v/>
      </c>
      <c r="H263" s="38" t="str">
        <f t="shared" si="57"/>
        <v/>
      </c>
      <c r="I263" s="38" t="str">
        <f t="shared" si="58"/>
        <v>ACTIVE</v>
      </c>
      <c r="J263" s="34"/>
      <c r="K263" s="34" t="str">
        <f t="shared" si="59"/>
        <v/>
      </c>
      <c r="L263" s="34" t="str">
        <f t="shared" si="60"/>
        <v/>
      </c>
      <c r="M263" s="34" t="str">
        <f t="shared" si="61"/>
        <v/>
      </c>
      <c r="N263" s="34" t="str">
        <f t="shared" si="62"/>
        <v/>
      </c>
      <c r="O263" s="34"/>
      <c r="P263" s="8"/>
      <c r="Q263" s="21" t="s">
        <v>275</v>
      </c>
      <c r="R263" s="31"/>
      <c r="S263" s="8"/>
      <c r="AA263" s="39" t="str">
        <f t="shared" si="63"/>
        <v/>
      </c>
      <c r="AB263" s="39" t="str">
        <f t="shared" si="64"/>
        <v/>
      </c>
      <c r="AC263" s="39" t="str">
        <f t="shared" si="65"/>
        <v/>
      </c>
      <c r="AD263" s="39" t="str">
        <f t="shared" si="66"/>
        <v>British China International Consulting Ltd2020</v>
      </c>
    </row>
    <row r="264" spans="1:30" x14ac:dyDescent="0.25">
      <c r="A264" s="26" t="s">
        <v>345</v>
      </c>
      <c r="B264" s="27">
        <v>43831</v>
      </c>
      <c r="C264" s="27">
        <v>44562</v>
      </c>
      <c r="D264" s="26" t="s">
        <v>45</v>
      </c>
      <c r="E264" s="26" t="s">
        <v>17</v>
      </c>
      <c r="F264" s="38" t="str">
        <f t="shared" si="55"/>
        <v/>
      </c>
      <c r="G264" s="38" t="str">
        <f t="shared" si="56"/>
        <v/>
      </c>
      <c r="H264" s="38" t="str">
        <f t="shared" si="57"/>
        <v/>
      </c>
      <c r="I264" s="38" t="str">
        <f t="shared" si="58"/>
        <v>ACTIVE</v>
      </c>
      <c r="J264" s="34"/>
      <c r="K264" s="34" t="str">
        <f t="shared" si="59"/>
        <v/>
      </c>
      <c r="L264" s="34" t="str">
        <f t="shared" si="60"/>
        <v/>
      </c>
      <c r="M264" s="34" t="str">
        <f t="shared" si="61"/>
        <v/>
      </c>
      <c r="N264" s="34" t="str">
        <f t="shared" si="62"/>
        <v/>
      </c>
      <c r="O264" s="34"/>
      <c r="P264" s="8"/>
      <c r="Q264" s="21" t="s">
        <v>276</v>
      </c>
      <c r="R264" s="31"/>
      <c r="S264" s="8"/>
      <c r="AA264" s="39" t="str">
        <f t="shared" si="63"/>
        <v/>
      </c>
      <c r="AB264" s="39" t="str">
        <f t="shared" si="64"/>
        <v/>
      </c>
      <c r="AC264" s="39" t="str">
        <f t="shared" si="65"/>
        <v/>
      </c>
      <c r="AD264" s="39" t="str">
        <f t="shared" si="66"/>
        <v>British China International Consulting Ltd2020</v>
      </c>
    </row>
    <row r="265" spans="1:30" x14ac:dyDescent="0.25">
      <c r="A265" s="26" t="s">
        <v>345</v>
      </c>
      <c r="B265" s="27">
        <v>43831</v>
      </c>
      <c r="C265" s="27">
        <v>44562</v>
      </c>
      <c r="D265" s="26" t="s">
        <v>45</v>
      </c>
      <c r="E265" s="26" t="s">
        <v>17</v>
      </c>
      <c r="F265" s="38" t="str">
        <f t="shared" si="55"/>
        <v/>
      </c>
      <c r="G265" s="38" t="str">
        <f t="shared" si="56"/>
        <v/>
      </c>
      <c r="H265" s="38" t="str">
        <f t="shared" si="57"/>
        <v/>
      </c>
      <c r="I265" s="38" t="str">
        <f t="shared" si="58"/>
        <v>ACTIVE</v>
      </c>
      <c r="J265" s="34"/>
      <c r="K265" s="34" t="str">
        <f t="shared" si="59"/>
        <v/>
      </c>
      <c r="L265" s="34" t="str">
        <f t="shared" si="60"/>
        <v/>
      </c>
      <c r="M265" s="34" t="str">
        <f t="shared" si="61"/>
        <v/>
      </c>
      <c r="N265" s="34" t="str">
        <f t="shared" si="62"/>
        <v/>
      </c>
      <c r="O265" s="34"/>
      <c r="P265" s="8"/>
      <c r="Q265" s="21" t="s">
        <v>277</v>
      </c>
      <c r="R265" s="31"/>
      <c r="S265" s="8"/>
      <c r="AA265" s="39" t="str">
        <f t="shared" si="63"/>
        <v/>
      </c>
      <c r="AB265" s="39" t="str">
        <f t="shared" si="64"/>
        <v/>
      </c>
      <c r="AC265" s="39" t="str">
        <f t="shared" si="65"/>
        <v/>
      </c>
      <c r="AD265" s="39" t="str">
        <f t="shared" si="66"/>
        <v>British China International Consulting Ltd2020</v>
      </c>
    </row>
    <row r="266" spans="1:30" x14ac:dyDescent="0.25">
      <c r="A266" s="26" t="s">
        <v>345</v>
      </c>
      <c r="B266" s="27">
        <v>43831</v>
      </c>
      <c r="C266" s="27">
        <v>44562</v>
      </c>
      <c r="D266" s="26" t="s">
        <v>45</v>
      </c>
      <c r="E266" s="26" t="s">
        <v>17</v>
      </c>
      <c r="F266" s="38" t="str">
        <f t="shared" si="55"/>
        <v/>
      </c>
      <c r="G266" s="38" t="str">
        <f t="shared" si="56"/>
        <v/>
      </c>
      <c r="H266" s="38" t="str">
        <f t="shared" si="57"/>
        <v/>
      </c>
      <c r="I266" s="38" t="str">
        <f t="shared" si="58"/>
        <v>ACTIVE</v>
      </c>
      <c r="J266" s="34"/>
      <c r="K266" s="34" t="str">
        <f t="shared" si="59"/>
        <v/>
      </c>
      <c r="L266" s="34" t="str">
        <f t="shared" si="60"/>
        <v/>
      </c>
      <c r="M266" s="34" t="str">
        <f t="shared" si="61"/>
        <v/>
      </c>
      <c r="N266" s="34" t="str">
        <f t="shared" si="62"/>
        <v/>
      </c>
      <c r="O266" s="34"/>
      <c r="P266" s="8"/>
      <c r="Q266" s="21" t="s">
        <v>278</v>
      </c>
      <c r="R266" s="31"/>
      <c r="S266" s="8"/>
      <c r="AA266" s="39" t="str">
        <f t="shared" si="63"/>
        <v/>
      </c>
      <c r="AB266" s="39" t="str">
        <f t="shared" si="64"/>
        <v/>
      </c>
      <c r="AC266" s="39" t="str">
        <f t="shared" si="65"/>
        <v/>
      </c>
      <c r="AD266" s="39" t="str">
        <f t="shared" si="66"/>
        <v>British China International Consulting Ltd2020</v>
      </c>
    </row>
    <row r="267" spans="1:30" x14ac:dyDescent="0.25">
      <c r="A267" s="26" t="s">
        <v>101</v>
      </c>
      <c r="B267" s="27">
        <v>42566</v>
      </c>
      <c r="C267" s="27">
        <v>42979</v>
      </c>
      <c r="D267" s="26" t="s">
        <v>6</v>
      </c>
      <c r="E267" s="26" t="s">
        <v>7</v>
      </c>
      <c r="F267" s="38" t="str">
        <f t="shared" si="55"/>
        <v>ACTIVE</v>
      </c>
      <c r="G267" s="38" t="str">
        <f t="shared" si="56"/>
        <v/>
      </c>
      <c r="H267" s="38" t="str">
        <f t="shared" si="57"/>
        <v/>
      </c>
      <c r="I267" s="38" t="str">
        <f t="shared" si="58"/>
        <v/>
      </c>
      <c r="J267" s="34"/>
      <c r="K267" s="34" t="str">
        <f t="shared" si="59"/>
        <v>EC</v>
      </c>
      <c r="L267" s="34" t="str">
        <f t="shared" si="60"/>
        <v/>
      </c>
      <c r="M267" s="34" t="str">
        <f t="shared" si="61"/>
        <v/>
      </c>
      <c r="N267" s="34" t="str">
        <f t="shared" si="62"/>
        <v/>
      </c>
      <c r="O267" s="34"/>
      <c r="P267" s="8"/>
      <c r="Q267" s="21" t="s">
        <v>279</v>
      </c>
      <c r="R267" s="31"/>
      <c r="S267" s="8"/>
      <c r="AA267" s="39" t="str">
        <f t="shared" si="63"/>
        <v>Burnett Global Education Ltd2017</v>
      </c>
      <c r="AB267" s="39" t="str">
        <f t="shared" si="64"/>
        <v/>
      </c>
      <c r="AC267" s="39" t="str">
        <f t="shared" si="65"/>
        <v/>
      </c>
      <c r="AD267" s="39" t="str">
        <f t="shared" si="66"/>
        <v/>
      </c>
    </row>
    <row r="268" spans="1:30" x14ac:dyDescent="0.25">
      <c r="A268" s="26" t="s">
        <v>101</v>
      </c>
      <c r="B268" s="27">
        <v>42566</v>
      </c>
      <c r="C268" s="27">
        <v>42979</v>
      </c>
      <c r="D268" s="26" t="s">
        <v>6</v>
      </c>
      <c r="E268" s="26" t="s">
        <v>7</v>
      </c>
      <c r="F268" s="38" t="str">
        <f t="shared" si="55"/>
        <v>ACTIVE</v>
      </c>
      <c r="G268" s="38" t="str">
        <f t="shared" si="56"/>
        <v/>
      </c>
      <c r="H268" s="38" t="str">
        <f t="shared" si="57"/>
        <v/>
      </c>
      <c r="I268" s="38" t="str">
        <f t="shared" si="58"/>
        <v/>
      </c>
      <c r="J268" s="34"/>
      <c r="K268" s="34" t="str">
        <f t="shared" si="59"/>
        <v>EC</v>
      </c>
      <c r="L268" s="34" t="str">
        <f t="shared" si="60"/>
        <v/>
      </c>
      <c r="M268" s="34" t="str">
        <f t="shared" si="61"/>
        <v/>
      </c>
      <c r="N268" s="34" t="str">
        <f t="shared" si="62"/>
        <v/>
      </c>
      <c r="O268" s="34"/>
      <c r="P268" s="8"/>
      <c r="Q268" s="21" t="s">
        <v>280</v>
      </c>
      <c r="R268" s="31"/>
      <c r="S268" s="8"/>
      <c r="AA268" s="39" t="str">
        <f t="shared" si="63"/>
        <v>Burnett Global Education Ltd2017</v>
      </c>
      <c r="AB268" s="39" t="str">
        <f t="shared" si="64"/>
        <v/>
      </c>
      <c r="AC268" s="39" t="str">
        <f t="shared" si="65"/>
        <v/>
      </c>
      <c r="AD268" s="39" t="str">
        <f t="shared" si="66"/>
        <v/>
      </c>
    </row>
    <row r="269" spans="1:30" x14ac:dyDescent="0.25">
      <c r="A269" s="26" t="s">
        <v>101</v>
      </c>
      <c r="B269" s="27">
        <v>42566</v>
      </c>
      <c r="C269" s="27">
        <v>42979</v>
      </c>
      <c r="D269" s="26" t="s">
        <v>6</v>
      </c>
      <c r="E269" s="26" t="s">
        <v>20</v>
      </c>
      <c r="F269" s="38" t="str">
        <f t="shared" si="55"/>
        <v>ACTIVE</v>
      </c>
      <c r="G269" s="38" t="str">
        <f t="shared" si="56"/>
        <v/>
      </c>
      <c r="H269" s="38" t="str">
        <f t="shared" si="57"/>
        <v/>
      </c>
      <c r="I269" s="38" t="str">
        <f t="shared" si="58"/>
        <v/>
      </c>
      <c r="J269" s="34"/>
      <c r="K269" s="34" t="str">
        <f t="shared" si="59"/>
        <v>EC</v>
      </c>
      <c r="L269" s="34" t="str">
        <f t="shared" si="60"/>
        <v/>
      </c>
      <c r="M269" s="34" t="str">
        <f t="shared" si="61"/>
        <v/>
      </c>
      <c r="N269" s="34" t="str">
        <f t="shared" si="62"/>
        <v/>
      </c>
      <c r="O269" s="34"/>
      <c r="P269" s="8"/>
      <c r="Q269" s="21" t="s">
        <v>281</v>
      </c>
      <c r="R269" s="31"/>
      <c r="S269" s="8"/>
      <c r="AA269" s="39" t="str">
        <f t="shared" si="63"/>
        <v>Burnett Global Education Ltd2017</v>
      </c>
      <c r="AB269" s="39" t="str">
        <f t="shared" si="64"/>
        <v/>
      </c>
      <c r="AC269" s="39" t="str">
        <f t="shared" si="65"/>
        <v/>
      </c>
      <c r="AD269" s="39" t="str">
        <f t="shared" si="66"/>
        <v/>
      </c>
    </row>
    <row r="270" spans="1:30" x14ac:dyDescent="0.25">
      <c r="A270" s="26" t="s">
        <v>101</v>
      </c>
      <c r="B270" s="27">
        <v>42566</v>
      </c>
      <c r="C270" s="27">
        <v>43677</v>
      </c>
      <c r="D270" s="26" t="s">
        <v>6</v>
      </c>
      <c r="E270" s="26" t="s">
        <v>7</v>
      </c>
      <c r="F270" s="38" t="str">
        <f t="shared" si="55"/>
        <v>ACTIVE</v>
      </c>
      <c r="G270" s="38" t="str">
        <f t="shared" si="56"/>
        <v>ACTIVE</v>
      </c>
      <c r="H270" s="38" t="str">
        <f t="shared" si="57"/>
        <v>ACTIVE</v>
      </c>
      <c r="I270" s="38" t="str">
        <f t="shared" si="58"/>
        <v/>
      </c>
      <c r="J270" s="34"/>
      <c r="K270" s="34" t="str">
        <f t="shared" si="59"/>
        <v>EC</v>
      </c>
      <c r="L270" s="34" t="str">
        <f t="shared" si="60"/>
        <v>EC</v>
      </c>
      <c r="M270" s="34" t="str">
        <f t="shared" si="61"/>
        <v>EC</v>
      </c>
      <c r="N270" s="34" t="str">
        <f t="shared" si="62"/>
        <v/>
      </c>
      <c r="O270" s="34"/>
      <c r="P270" s="8"/>
      <c r="Q270" s="21" t="s">
        <v>282</v>
      </c>
      <c r="R270" s="31"/>
      <c r="S270" s="8"/>
      <c r="AA270" s="39" t="str">
        <f t="shared" si="63"/>
        <v>Burnett Global Education Ltd2017</v>
      </c>
      <c r="AB270" s="39" t="str">
        <f t="shared" si="64"/>
        <v>Burnett Global Education Ltd2018</v>
      </c>
      <c r="AC270" s="39" t="str">
        <f t="shared" si="65"/>
        <v>Burnett Global Education Ltd2019</v>
      </c>
      <c r="AD270" s="39" t="str">
        <f t="shared" si="66"/>
        <v/>
      </c>
    </row>
    <row r="271" spans="1:30" x14ac:dyDescent="0.25">
      <c r="A271" s="26" t="s">
        <v>101</v>
      </c>
      <c r="B271" s="27">
        <v>42566</v>
      </c>
      <c r="C271" s="27">
        <v>42979</v>
      </c>
      <c r="D271" s="26" t="s">
        <v>6</v>
      </c>
      <c r="E271" s="26" t="s">
        <v>20</v>
      </c>
      <c r="F271" s="38" t="str">
        <f t="shared" si="55"/>
        <v>ACTIVE</v>
      </c>
      <c r="G271" s="38" t="str">
        <f t="shared" si="56"/>
        <v/>
      </c>
      <c r="H271" s="38" t="str">
        <f t="shared" si="57"/>
        <v/>
      </c>
      <c r="I271" s="38" t="str">
        <f t="shared" si="58"/>
        <v/>
      </c>
      <c r="J271" s="34"/>
      <c r="K271" s="34" t="str">
        <f t="shared" si="59"/>
        <v>EC</v>
      </c>
      <c r="L271" s="34" t="str">
        <f t="shared" si="60"/>
        <v/>
      </c>
      <c r="M271" s="34" t="str">
        <f t="shared" si="61"/>
        <v/>
      </c>
      <c r="N271" s="34" t="str">
        <f t="shared" si="62"/>
        <v/>
      </c>
      <c r="O271" s="34"/>
      <c r="P271" s="8"/>
      <c r="Q271" s="21" t="s">
        <v>283</v>
      </c>
      <c r="R271" s="31"/>
      <c r="S271" s="8"/>
      <c r="AA271" s="39" t="str">
        <f t="shared" si="63"/>
        <v>Burnett Global Education Ltd2017</v>
      </c>
      <c r="AB271" s="39" t="str">
        <f t="shared" si="64"/>
        <v/>
      </c>
      <c r="AC271" s="39" t="str">
        <f t="shared" si="65"/>
        <v/>
      </c>
      <c r="AD271" s="39" t="str">
        <f t="shared" si="66"/>
        <v/>
      </c>
    </row>
    <row r="272" spans="1:30" x14ac:dyDescent="0.25">
      <c r="A272" s="26" t="s">
        <v>101</v>
      </c>
      <c r="B272" s="27">
        <v>43743</v>
      </c>
      <c r="C272" s="27">
        <v>44470</v>
      </c>
      <c r="D272" s="26" t="s">
        <v>45</v>
      </c>
      <c r="E272" s="26" t="s">
        <v>17</v>
      </c>
      <c r="F272" s="38" t="str">
        <f t="shared" si="55"/>
        <v/>
      </c>
      <c r="G272" s="38" t="str">
        <f t="shared" si="56"/>
        <v/>
      </c>
      <c r="H272" s="38" t="str">
        <f t="shared" si="57"/>
        <v>ACTIVE</v>
      </c>
      <c r="I272" s="38" t="str">
        <f t="shared" si="58"/>
        <v>ACTIVE</v>
      </c>
      <c r="J272" s="34"/>
      <c r="K272" s="34" t="str">
        <f t="shared" si="59"/>
        <v/>
      </c>
      <c r="L272" s="34" t="str">
        <f t="shared" si="60"/>
        <v/>
      </c>
      <c r="M272" s="34" t="str">
        <f t="shared" si="61"/>
        <v/>
      </c>
      <c r="N272" s="34" t="str">
        <f t="shared" si="62"/>
        <v/>
      </c>
      <c r="O272" s="34"/>
      <c r="P272" s="8"/>
      <c r="Q272" s="21" t="s">
        <v>284</v>
      </c>
      <c r="R272" s="31"/>
      <c r="S272" s="8"/>
      <c r="AA272" s="39" t="str">
        <f t="shared" si="63"/>
        <v/>
      </c>
      <c r="AB272" s="39" t="str">
        <f t="shared" si="64"/>
        <v/>
      </c>
      <c r="AC272" s="39" t="str">
        <f t="shared" si="65"/>
        <v>Burnett Global Education Ltd2019</v>
      </c>
      <c r="AD272" s="39" t="str">
        <f t="shared" si="66"/>
        <v>Burnett Global Education Ltd2020</v>
      </c>
    </row>
    <row r="273" spans="1:30" x14ac:dyDescent="0.25">
      <c r="A273" s="26" t="s">
        <v>101</v>
      </c>
      <c r="B273" s="27">
        <v>43743</v>
      </c>
      <c r="C273" s="27">
        <v>44470</v>
      </c>
      <c r="D273" s="26" t="s">
        <v>45</v>
      </c>
      <c r="E273" s="26" t="s">
        <v>17</v>
      </c>
      <c r="F273" s="38" t="str">
        <f t="shared" si="55"/>
        <v/>
      </c>
      <c r="G273" s="38" t="str">
        <f t="shared" si="56"/>
        <v/>
      </c>
      <c r="H273" s="38" t="str">
        <f t="shared" si="57"/>
        <v>ACTIVE</v>
      </c>
      <c r="I273" s="38" t="str">
        <f t="shared" si="58"/>
        <v>ACTIVE</v>
      </c>
      <c r="J273" s="34"/>
      <c r="K273" s="34" t="str">
        <f t="shared" si="59"/>
        <v/>
      </c>
      <c r="L273" s="34" t="str">
        <f t="shared" si="60"/>
        <v/>
      </c>
      <c r="M273" s="34" t="str">
        <f t="shared" si="61"/>
        <v/>
      </c>
      <c r="N273" s="34" t="str">
        <f t="shared" si="62"/>
        <v/>
      </c>
      <c r="O273" s="34"/>
      <c r="P273" s="8"/>
      <c r="Q273" s="21" t="s">
        <v>285</v>
      </c>
      <c r="R273" s="31"/>
      <c r="S273" s="8"/>
      <c r="AA273" s="39" t="str">
        <f t="shared" si="63"/>
        <v/>
      </c>
      <c r="AB273" s="39" t="str">
        <f t="shared" si="64"/>
        <v/>
      </c>
      <c r="AC273" s="39" t="str">
        <f t="shared" si="65"/>
        <v>Burnett Global Education Ltd2019</v>
      </c>
      <c r="AD273" s="39" t="str">
        <f t="shared" si="66"/>
        <v>Burnett Global Education Ltd2020</v>
      </c>
    </row>
    <row r="274" spans="1:30" x14ac:dyDescent="0.25">
      <c r="A274" s="26" t="s">
        <v>101</v>
      </c>
      <c r="B274" s="27">
        <v>43743</v>
      </c>
      <c r="C274" s="27">
        <v>44470</v>
      </c>
      <c r="D274" s="26" t="s">
        <v>45</v>
      </c>
      <c r="E274" s="26" t="s">
        <v>17</v>
      </c>
      <c r="F274" s="38" t="str">
        <f t="shared" si="55"/>
        <v/>
      </c>
      <c r="G274" s="38" t="str">
        <f t="shared" si="56"/>
        <v/>
      </c>
      <c r="H274" s="38" t="str">
        <f t="shared" si="57"/>
        <v>ACTIVE</v>
      </c>
      <c r="I274" s="38" t="str">
        <f t="shared" si="58"/>
        <v>ACTIVE</v>
      </c>
      <c r="J274" s="34"/>
      <c r="K274" s="34" t="str">
        <f t="shared" si="59"/>
        <v/>
      </c>
      <c r="L274" s="34" t="str">
        <f t="shared" si="60"/>
        <v/>
      </c>
      <c r="M274" s="34" t="str">
        <f t="shared" si="61"/>
        <v/>
      </c>
      <c r="N274" s="34" t="str">
        <f t="shared" si="62"/>
        <v/>
      </c>
      <c r="O274" s="34"/>
      <c r="P274" s="8"/>
      <c r="Q274" s="21" t="s">
        <v>286</v>
      </c>
      <c r="R274" s="31"/>
      <c r="S274" s="8"/>
      <c r="AA274" s="39" t="str">
        <f t="shared" si="63"/>
        <v/>
      </c>
      <c r="AB274" s="39" t="str">
        <f t="shared" si="64"/>
        <v/>
      </c>
      <c r="AC274" s="39" t="str">
        <f t="shared" si="65"/>
        <v>Burnett Global Education Ltd2019</v>
      </c>
      <c r="AD274" s="39" t="str">
        <f t="shared" si="66"/>
        <v>Burnett Global Education Ltd2020</v>
      </c>
    </row>
    <row r="275" spans="1:30" x14ac:dyDescent="0.25">
      <c r="A275" s="26" t="s">
        <v>101</v>
      </c>
      <c r="B275" s="27">
        <v>43743</v>
      </c>
      <c r="C275" s="27">
        <v>44470</v>
      </c>
      <c r="D275" s="26" t="s">
        <v>45</v>
      </c>
      <c r="E275" s="26" t="s">
        <v>17</v>
      </c>
      <c r="F275" s="38" t="str">
        <f t="shared" si="55"/>
        <v/>
      </c>
      <c r="G275" s="38" t="str">
        <f t="shared" si="56"/>
        <v/>
      </c>
      <c r="H275" s="38" t="str">
        <f t="shared" si="57"/>
        <v>ACTIVE</v>
      </c>
      <c r="I275" s="38" t="str">
        <f t="shared" si="58"/>
        <v>ACTIVE</v>
      </c>
      <c r="J275" s="34"/>
      <c r="K275" s="34" t="str">
        <f t="shared" si="59"/>
        <v/>
      </c>
      <c r="L275" s="34" t="str">
        <f t="shared" si="60"/>
        <v/>
      </c>
      <c r="M275" s="34" t="str">
        <f t="shared" si="61"/>
        <v/>
      </c>
      <c r="N275" s="34" t="str">
        <f t="shared" si="62"/>
        <v/>
      </c>
      <c r="O275" s="34"/>
      <c r="P275" s="8"/>
      <c r="Q275" s="21" t="s">
        <v>287</v>
      </c>
      <c r="R275" s="31"/>
      <c r="S275" s="8"/>
      <c r="AA275" s="39" t="str">
        <f t="shared" si="63"/>
        <v/>
      </c>
      <c r="AB275" s="39" t="str">
        <f t="shared" si="64"/>
        <v/>
      </c>
      <c r="AC275" s="39" t="str">
        <f t="shared" si="65"/>
        <v>Burnett Global Education Ltd2019</v>
      </c>
      <c r="AD275" s="39" t="str">
        <f t="shared" si="66"/>
        <v>Burnett Global Education Ltd2020</v>
      </c>
    </row>
    <row r="276" spans="1:30" x14ac:dyDescent="0.25">
      <c r="A276" s="26" t="s">
        <v>101</v>
      </c>
      <c r="B276" s="27">
        <v>42979</v>
      </c>
      <c r="C276" s="27">
        <v>43743</v>
      </c>
      <c r="D276" s="26" t="s">
        <v>6</v>
      </c>
      <c r="E276" s="26" t="s">
        <v>20</v>
      </c>
      <c r="F276" s="38" t="str">
        <f t="shared" si="55"/>
        <v>ACTIVE</v>
      </c>
      <c r="G276" s="38" t="str">
        <f t="shared" si="56"/>
        <v>ACTIVE</v>
      </c>
      <c r="H276" s="38" t="str">
        <f t="shared" si="57"/>
        <v>ACTIVE</v>
      </c>
      <c r="I276" s="38" t="str">
        <f t="shared" si="58"/>
        <v/>
      </c>
      <c r="J276" s="34"/>
      <c r="K276" s="34" t="str">
        <f t="shared" si="59"/>
        <v>EC</v>
      </c>
      <c r="L276" s="34" t="str">
        <f t="shared" si="60"/>
        <v>EC</v>
      </c>
      <c r="M276" s="34" t="str">
        <f t="shared" si="61"/>
        <v>EC</v>
      </c>
      <c r="N276" s="34" t="str">
        <f t="shared" si="62"/>
        <v/>
      </c>
      <c r="O276" s="34"/>
      <c r="P276" s="8"/>
      <c r="Q276" s="21" t="s">
        <v>288</v>
      </c>
      <c r="R276" s="31"/>
      <c r="S276" s="8"/>
      <c r="AA276" s="39" t="str">
        <f t="shared" si="63"/>
        <v>Burnett Global Education Ltd2017</v>
      </c>
      <c r="AB276" s="39" t="str">
        <f t="shared" si="64"/>
        <v>Burnett Global Education Ltd2018</v>
      </c>
      <c r="AC276" s="39" t="str">
        <f t="shared" si="65"/>
        <v>Burnett Global Education Ltd2019</v>
      </c>
      <c r="AD276" s="39" t="str">
        <f t="shared" si="66"/>
        <v/>
      </c>
    </row>
    <row r="277" spans="1:30" x14ac:dyDescent="0.25">
      <c r="A277" s="26" t="s">
        <v>101</v>
      </c>
      <c r="B277" s="27">
        <v>42979</v>
      </c>
      <c r="C277" s="27">
        <v>43743</v>
      </c>
      <c r="D277" s="26" t="s">
        <v>6</v>
      </c>
      <c r="E277" s="26" t="s">
        <v>20</v>
      </c>
      <c r="F277" s="38" t="str">
        <f t="shared" si="55"/>
        <v>ACTIVE</v>
      </c>
      <c r="G277" s="38" t="str">
        <f t="shared" si="56"/>
        <v>ACTIVE</v>
      </c>
      <c r="H277" s="38" t="str">
        <f t="shared" si="57"/>
        <v>ACTIVE</v>
      </c>
      <c r="I277" s="38" t="str">
        <f t="shared" si="58"/>
        <v/>
      </c>
      <c r="J277" s="34"/>
      <c r="K277" s="34" t="str">
        <f t="shared" si="59"/>
        <v>EC</v>
      </c>
      <c r="L277" s="34" t="str">
        <f t="shared" si="60"/>
        <v>EC</v>
      </c>
      <c r="M277" s="34" t="str">
        <f t="shared" si="61"/>
        <v>EC</v>
      </c>
      <c r="N277" s="34" t="str">
        <f t="shared" si="62"/>
        <v/>
      </c>
      <c r="O277" s="34"/>
      <c r="P277" s="8"/>
      <c r="Q277" s="21" t="s">
        <v>289</v>
      </c>
      <c r="R277" s="31"/>
      <c r="S277" s="8"/>
      <c r="AA277" s="39" t="str">
        <f t="shared" si="63"/>
        <v>Burnett Global Education Ltd2017</v>
      </c>
      <c r="AB277" s="39" t="str">
        <f t="shared" si="64"/>
        <v>Burnett Global Education Ltd2018</v>
      </c>
      <c r="AC277" s="39" t="str">
        <f t="shared" si="65"/>
        <v>Burnett Global Education Ltd2019</v>
      </c>
      <c r="AD277" s="39" t="str">
        <f t="shared" si="66"/>
        <v/>
      </c>
    </row>
    <row r="278" spans="1:30" x14ac:dyDescent="0.25">
      <c r="A278" s="26" t="s">
        <v>101</v>
      </c>
      <c r="B278" s="27">
        <v>42979</v>
      </c>
      <c r="C278" s="27">
        <v>43743</v>
      </c>
      <c r="D278" s="26" t="s">
        <v>6</v>
      </c>
      <c r="E278" s="26" t="s">
        <v>20</v>
      </c>
      <c r="F278" s="38" t="str">
        <f t="shared" si="55"/>
        <v>ACTIVE</v>
      </c>
      <c r="G278" s="38" t="str">
        <f t="shared" si="56"/>
        <v>ACTIVE</v>
      </c>
      <c r="H278" s="38" t="str">
        <f t="shared" si="57"/>
        <v>ACTIVE</v>
      </c>
      <c r="I278" s="38" t="str">
        <f t="shared" si="58"/>
        <v/>
      </c>
      <c r="J278" s="34"/>
      <c r="K278" s="34" t="str">
        <f t="shared" si="59"/>
        <v>EC</v>
      </c>
      <c r="L278" s="34" t="str">
        <f t="shared" si="60"/>
        <v>EC</v>
      </c>
      <c r="M278" s="34" t="str">
        <f t="shared" si="61"/>
        <v>EC</v>
      </c>
      <c r="N278" s="34" t="str">
        <f t="shared" si="62"/>
        <v/>
      </c>
      <c r="O278" s="34"/>
      <c r="P278" s="8"/>
      <c r="Q278" s="21" t="s">
        <v>290</v>
      </c>
      <c r="R278" s="31"/>
      <c r="S278" s="8"/>
      <c r="AA278" s="39" t="str">
        <f t="shared" si="63"/>
        <v>Burnett Global Education Ltd2017</v>
      </c>
      <c r="AB278" s="39" t="str">
        <f t="shared" si="64"/>
        <v>Burnett Global Education Ltd2018</v>
      </c>
      <c r="AC278" s="39" t="str">
        <f t="shared" si="65"/>
        <v>Burnett Global Education Ltd2019</v>
      </c>
      <c r="AD278" s="39" t="str">
        <f t="shared" si="66"/>
        <v/>
      </c>
    </row>
    <row r="279" spans="1:30" x14ac:dyDescent="0.25">
      <c r="A279" s="26" t="s">
        <v>101</v>
      </c>
      <c r="B279" s="27">
        <v>42979</v>
      </c>
      <c r="C279" s="27">
        <v>43743</v>
      </c>
      <c r="D279" s="26" t="s">
        <v>6</v>
      </c>
      <c r="E279" s="26" t="s">
        <v>20</v>
      </c>
      <c r="F279" s="38" t="str">
        <f t="shared" si="55"/>
        <v>ACTIVE</v>
      </c>
      <c r="G279" s="38" t="str">
        <f t="shared" si="56"/>
        <v>ACTIVE</v>
      </c>
      <c r="H279" s="38" t="str">
        <f t="shared" si="57"/>
        <v>ACTIVE</v>
      </c>
      <c r="I279" s="38" t="str">
        <f t="shared" si="58"/>
        <v/>
      </c>
      <c r="J279" s="34"/>
      <c r="K279" s="34" t="str">
        <f t="shared" si="59"/>
        <v>EC</v>
      </c>
      <c r="L279" s="34" t="str">
        <f t="shared" si="60"/>
        <v>EC</v>
      </c>
      <c r="M279" s="34" t="str">
        <f t="shared" si="61"/>
        <v>EC</v>
      </c>
      <c r="N279" s="34" t="str">
        <f t="shared" si="62"/>
        <v/>
      </c>
      <c r="O279" s="34"/>
      <c r="P279" s="8"/>
      <c r="Q279" s="21" t="s">
        <v>291</v>
      </c>
      <c r="R279" s="31"/>
      <c r="S279" s="8"/>
      <c r="AA279" s="39" t="str">
        <f t="shared" si="63"/>
        <v>Burnett Global Education Ltd2017</v>
      </c>
      <c r="AB279" s="39" t="str">
        <f t="shared" si="64"/>
        <v>Burnett Global Education Ltd2018</v>
      </c>
      <c r="AC279" s="39" t="str">
        <f t="shared" si="65"/>
        <v>Burnett Global Education Ltd2019</v>
      </c>
      <c r="AD279" s="39" t="str">
        <f t="shared" si="66"/>
        <v/>
      </c>
    </row>
    <row r="280" spans="1:30" x14ac:dyDescent="0.25">
      <c r="A280" s="26" t="s">
        <v>158</v>
      </c>
      <c r="B280" s="27">
        <v>42917</v>
      </c>
      <c r="C280" s="27">
        <v>43770</v>
      </c>
      <c r="D280" s="26" t="s">
        <v>45</v>
      </c>
      <c r="E280" s="26" t="s">
        <v>20</v>
      </c>
      <c r="F280" s="38" t="str">
        <f t="shared" si="55"/>
        <v>ACTIVE</v>
      </c>
      <c r="G280" s="38" t="str">
        <f t="shared" si="56"/>
        <v>ACTIVE</v>
      </c>
      <c r="H280" s="38" t="str">
        <f t="shared" si="57"/>
        <v>ACTIVE</v>
      </c>
      <c r="I280" s="38" t="str">
        <f t="shared" si="58"/>
        <v/>
      </c>
      <c r="J280" s="34"/>
      <c r="K280" s="34" t="str">
        <f t="shared" si="59"/>
        <v/>
      </c>
      <c r="L280" s="34" t="str">
        <f t="shared" si="60"/>
        <v/>
      </c>
      <c r="M280" s="34" t="str">
        <f t="shared" si="61"/>
        <v/>
      </c>
      <c r="N280" s="34" t="str">
        <f t="shared" si="62"/>
        <v/>
      </c>
      <c r="O280" s="34"/>
      <c r="P280" s="8"/>
      <c r="Q280" s="21" t="s">
        <v>292</v>
      </c>
      <c r="R280" s="31"/>
      <c r="S280" s="8"/>
      <c r="AA280" s="39" t="str">
        <f t="shared" si="63"/>
        <v>C &amp; L Academy2017</v>
      </c>
      <c r="AB280" s="39" t="str">
        <f t="shared" si="64"/>
        <v>C &amp; L Academy2018</v>
      </c>
      <c r="AC280" s="39" t="str">
        <f t="shared" si="65"/>
        <v>C &amp; L Academy2019</v>
      </c>
      <c r="AD280" s="39" t="str">
        <f t="shared" si="66"/>
        <v/>
      </c>
    </row>
    <row r="281" spans="1:30" x14ac:dyDescent="0.25">
      <c r="A281" s="26" t="s">
        <v>158</v>
      </c>
      <c r="B281" s="27">
        <v>42917</v>
      </c>
      <c r="C281" s="27">
        <v>43770</v>
      </c>
      <c r="D281" s="26" t="s">
        <v>45</v>
      </c>
      <c r="E281" s="26" t="s">
        <v>20</v>
      </c>
      <c r="F281" s="38" t="str">
        <f t="shared" si="55"/>
        <v>ACTIVE</v>
      </c>
      <c r="G281" s="38" t="str">
        <f t="shared" si="56"/>
        <v>ACTIVE</v>
      </c>
      <c r="H281" s="38" t="str">
        <f t="shared" si="57"/>
        <v>ACTIVE</v>
      </c>
      <c r="I281" s="38" t="str">
        <f t="shared" si="58"/>
        <v/>
      </c>
      <c r="J281" s="34"/>
      <c r="K281" s="34" t="str">
        <f t="shared" si="59"/>
        <v/>
      </c>
      <c r="L281" s="34" t="str">
        <f t="shared" si="60"/>
        <v/>
      </c>
      <c r="M281" s="34" t="str">
        <f t="shared" si="61"/>
        <v/>
      </c>
      <c r="N281" s="34" t="str">
        <f t="shared" si="62"/>
        <v/>
      </c>
      <c r="O281" s="34"/>
      <c r="P281" s="8"/>
      <c r="Q281" s="21" t="s">
        <v>293</v>
      </c>
      <c r="R281" s="31"/>
      <c r="S281" s="8"/>
      <c r="AA281" s="39" t="str">
        <f t="shared" si="63"/>
        <v>C &amp; L Academy2017</v>
      </c>
      <c r="AB281" s="39" t="str">
        <f t="shared" si="64"/>
        <v>C &amp; L Academy2018</v>
      </c>
      <c r="AC281" s="39" t="str">
        <f t="shared" si="65"/>
        <v>C &amp; L Academy2019</v>
      </c>
      <c r="AD281" s="39" t="str">
        <f t="shared" si="66"/>
        <v/>
      </c>
    </row>
    <row r="282" spans="1:30" x14ac:dyDescent="0.25">
      <c r="A282" s="26" t="s">
        <v>158</v>
      </c>
      <c r="B282" s="27">
        <v>42917</v>
      </c>
      <c r="C282" s="27">
        <v>43770</v>
      </c>
      <c r="D282" s="26" t="s">
        <v>45</v>
      </c>
      <c r="E282" s="26" t="s">
        <v>20</v>
      </c>
      <c r="F282" s="38" t="str">
        <f t="shared" si="55"/>
        <v>ACTIVE</v>
      </c>
      <c r="G282" s="38" t="str">
        <f t="shared" si="56"/>
        <v>ACTIVE</v>
      </c>
      <c r="H282" s="38" t="str">
        <f t="shared" si="57"/>
        <v>ACTIVE</v>
      </c>
      <c r="I282" s="38" t="str">
        <f t="shared" si="58"/>
        <v/>
      </c>
      <c r="J282" s="34"/>
      <c r="K282" s="34" t="str">
        <f t="shared" si="59"/>
        <v/>
      </c>
      <c r="L282" s="34" t="str">
        <f t="shared" si="60"/>
        <v/>
      </c>
      <c r="M282" s="34" t="str">
        <f t="shared" si="61"/>
        <v/>
      </c>
      <c r="N282" s="34" t="str">
        <f t="shared" si="62"/>
        <v/>
      </c>
      <c r="O282" s="34"/>
      <c r="P282" s="8"/>
      <c r="Q282" s="21" t="s">
        <v>294</v>
      </c>
      <c r="R282" s="31"/>
      <c r="S282" s="8"/>
      <c r="AA282" s="39" t="str">
        <f t="shared" si="63"/>
        <v>C &amp; L Academy2017</v>
      </c>
      <c r="AB282" s="39" t="str">
        <f t="shared" si="64"/>
        <v>C &amp; L Academy2018</v>
      </c>
      <c r="AC282" s="39" t="str">
        <f t="shared" si="65"/>
        <v>C &amp; L Academy2019</v>
      </c>
      <c r="AD282" s="39" t="str">
        <f t="shared" si="66"/>
        <v/>
      </c>
    </row>
    <row r="283" spans="1:30" x14ac:dyDescent="0.25">
      <c r="A283" s="26" t="s">
        <v>158</v>
      </c>
      <c r="B283" s="27">
        <v>42917</v>
      </c>
      <c r="C283" s="27">
        <v>43770</v>
      </c>
      <c r="D283" s="26" t="s">
        <v>45</v>
      </c>
      <c r="E283" s="26" t="s">
        <v>20</v>
      </c>
      <c r="F283" s="38" t="str">
        <f t="shared" si="55"/>
        <v>ACTIVE</v>
      </c>
      <c r="G283" s="38" t="str">
        <f t="shared" si="56"/>
        <v>ACTIVE</v>
      </c>
      <c r="H283" s="38" t="str">
        <f t="shared" si="57"/>
        <v>ACTIVE</v>
      </c>
      <c r="I283" s="38" t="str">
        <f t="shared" si="58"/>
        <v/>
      </c>
      <c r="J283" s="34"/>
      <c r="K283" s="34" t="str">
        <f t="shared" si="59"/>
        <v/>
      </c>
      <c r="L283" s="34" t="str">
        <f t="shared" si="60"/>
        <v/>
      </c>
      <c r="M283" s="34" t="str">
        <f t="shared" si="61"/>
        <v/>
      </c>
      <c r="N283" s="34" t="str">
        <f t="shared" si="62"/>
        <v/>
      </c>
      <c r="O283" s="34"/>
      <c r="P283" s="8"/>
      <c r="Q283" s="21" t="s">
        <v>295</v>
      </c>
      <c r="R283" s="31"/>
      <c r="S283" s="8"/>
      <c r="AA283" s="39" t="str">
        <f t="shared" si="63"/>
        <v>C &amp; L Academy2017</v>
      </c>
      <c r="AB283" s="39" t="str">
        <f t="shared" si="64"/>
        <v>C &amp; L Academy2018</v>
      </c>
      <c r="AC283" s="39" t="str">
        <f t="shared" si="65"/>
        <v>C &amp; L Academy2019</v>
      </c>
      <c r="AD283" s="39" t="str">
        <f t="shared" si="66"/>
        <v/>
      </c>
    </row>
    <row r="284" spans="1:30" x14ac:dyDescent="0.25">
      <c r="A284" s="26" t="s">
        <v>39</v>
      </c>
      <c r="B284" s="27">
        <v>42644</v>
      </c>
      <c r="C284" s="27">
        <v>43221</v>
      </c>
      <c r="D284" s="26" t="s">
        <v>35</v>
      </c>
      <c r="E284" s="26" t="s">
        <v>20</v>
      </c>
      <c r="F284" s="38" t="str">
        <f t="shared" si="55"/>
        <v>ACTIVE</v>
      </c>
      <c r="G284" s="38" t="str">
        <f t="shared" si="56"/>
        <v>ACTIVE</v>
      </c>
      <c r="H284" s="38" t="str">
        <f t="shared" si="57"/>
        <v/>
      </c>
      <c r="I284" s="38" t="str">
        <f t="shared" si="58"/>
        <v/>
      </c>
      <c r="J284" s="34"/>
      <c r="K284" s="34" t="str">
        <f t="shared" si="59"/>
        <v/>
      </c>
      <c r="L284" s="34" t="str">
        <f t="shared" si="60"/>
        <v/>
      </c>
      <c r="M284" s="34" t="str">
        <f t="shared" si="61"/>
        <v/>
      </c>
      <c r="N284" s="34" t="str">
        <f t="shared" si="62"/>
        <v/>
      </c>
      <c r="O284" s="34"/>
      <c r="P284" s="8"/>
      <c r="Q284" s="21" t="s">
        <v>296</v>
      </c>
      <c r="R284" s="31"/>
      <c r="S284" s="8"/>
      <c r="AA284" s="39" t="str">
        <f t="shared" si="63"/>
        <v>Campusmondi Studienberatung2017</v>
      </c>
      <c r="AB284" s="39" t="str">
        <f t="shared" si="64"/>
        <v>Campusmondi Studienberatung2018</v>
      </c>
      <c r="AC284" s="39" t="str">
        <f t="shared" si="65"/>
        <v/>
      </c>
      <c r="AD284" s="39" t="str">
        <f t="shared" si="66"/>
        <v/>
      </c>
    </row>
    <row r="285" spans="1:30" x14ac:dyDescent="0.25">
      <c r="A285" s="26" t="s">
        <v>39</v>
      </c>
      <c r="B285" s="27">
        <v>42644</v>
      </c>
      <c r="C285" s="27">
        <v>43221</v>
      </c>
      <c r="D285" s="26" t="s">
        <v>35</v>
      </c>
      <c r="E285" s="26" t="s">
        <v>20</v>
      </c>
      <c r="F285" s="38" t="str">
        <f t="shared" si="55"/>
        <v>ACTIVE</v>
      </c>
      <c r="G285" s="38" t="str">
        <f t="shared" si="56"/>
        <v>ACTIVE</v>
      </c>
      <c r="H285" s="38" t="str">
        <f t="shared" si="57"/>
        <v/>
      </c>
      <c r="I285" s="38" t="str">
        <f t="shared" si="58"/>
        <v/>
      </c>
      <c r="J285" s="34"/>
      <c r="K285" s="34" t="str">
        <f t="shared" si="59"/>
        <v/>
      </c>
      <c r="L285" s="34" t="str">
        <f t="shared" si="60"/>
        <v/>
      </c>
      <c r="M285" s="34" t="str">
        <f t="shared" si="61"/>
        <v/>
      </c>
      <c r="N285" s="34" t="str">
        <f t="shared" si="62"/>
        <v/>
      </c>
      <c r="O285" s="34"/>
      <c r="P285" s="8"/>
      <c r="Q285" s="21" t="s">
        <v>297</v>
      </c>
      <c r="R285" s="31"/>
      <c r="S285" s="8"/>
      <c r="AA285" s="39" t="str">
        <f t="shared" si="63"/>
        <v>Campusmondi Studienberatung2017</v>
      </c>
      <c r="AB285" s="39" t="str">
        <f t="shared" si="64"/>
        <v>Campusmondi Studienberatung2018</v>
      </c>
      <c r="AC285" s="39" t="str">
        <f t="shared" si="65"/>
        <v/>
      </c>
      <c r="AD285" s="39" t="str">
        <f t="shared" si="66"/>
        <v/>
      </c>
    </row>
    <row r="286" spans="1:30" x14ac:dyDescent="0.25">
      <c r="A286" s="26" t="s">
        <v>39</v>
      </c>
      <c r="B286" s="27">
        <v>42644</v>
      </c>
      <c r="C286" s="27">
        <v>43221</v>
      </c>
      <c r="D286" s="26" t="s">
        <v>35</v>
      </c>
      <c r="E286" s="26" t="s">
        <v>20</v>
      </c>
      <c r="F286" s="38" t="str">
        <f t="shared" si="55"/>
        <v>ACTIVE</v>
      </c>
      <c r="G286" s="38" t="str">
        <f t="shared" si="56"/>
        <v>ACTIVE</v>
      </c>
      <c r="H286" s="38" t="str">
        <f t="shared" si="57"/>
        <v/>
      </c>
      <c r="I286" s="38" t="str">
        <f t="shared" si="58"/>
        <v/>
      </c>
      <c r="J286" s="34"/>
      <c r="K286" s="34" t="str">
        <f t="shared" si="59"/>
        <v/>
      </c>
      <c r="L286" s="34" t="str">
        <f t="shared" si="60"/>
        <v/>
      </c>
      <c r="M286" s="34" t="str">
        <f t="shared" si="61"/>
        <v/>
      </c>
      <c r="N286" s="34" t="str">
        <f t="shared" si="62"/>
        <v/>
      </c>
      <c r="O286" s="34"/>
      <c r="P286" s="8"/>
      <c r="Q286" s="21" t="s">
        <v>298</v>
      </c>
      <c r="R286" s="31"/>
      <c r="S286" s="8"/>
      <c r="AA286" s="39" t="str">
        <f t="shared" si="63"/>
        <v>Campusmondi Studienberatung2017</v>
      </c>
      <c r="AB286" s="39" t="str">
        <f t="shared" si="64"/>
        <v>Campusmondi Studienberatung2018</v>
      </c>
      <c r="AC286" s="39" t="str">
        <f t="shared" si="65"/>
        <v/>
      </c>
      <c r="AD286" s="39" t="str">
        <f t="shared" si="66"/>
        <v/>
      </c>
    </row>
    <row r="287" spans="1:30" x14ac:dyDescent="0.25">
      <c r="A287" s="26" t="s">
        <v>39</v>
      </c>
      <c r="B287" s="27">
        <v>43831</v>
      </c>
      <c r="C287" s="27">
        <v>44562</v>
      </c>
      <c r="D287" s="26" t="s">
        <v>45</v>
      </c>
      <c r="E287" s="26" t="s">
        <v>17</v>
      </c>
      <c r="F287" s="38" t="str">
        <f t="shared" si="55"/>
        <v/>
      </c>
      <c r="G287" s="38" t="str">
        <f t="shared" si="56"/>
        <v/>
      </c>
      <c r="H287" s="38" t="str">
        <f t="shared" si="57"/>
        <v/>
      </c>
      <c r="I287" s="38" t="str">
        <f t="shared" si="58"/>
        <v>ACTIVE</v>
      </c>
      <c r="J287" s="34"/>
      <c r="K287" s="34" t="str">
        <f t="shared" si="59"/>
        <v/>
      </c>
      <c r="L287" s="34" t="str">
        <f t="shared" si="60"/>
        <v/>
      </c>
      <c r="M287" s="34" t="str">
        <f t="shared" si="61"/>
        <v/>
      </c>
      <c r="N287" s="34" t="str">
        <f t="shared" si="62"/>
        <v/>
      </c>
      <c r="O287" s="34"/>
      <c r="P287" s="8"/>
      <c r="Q287" s="21" t="s">
        <v>299</v>
      </c>
      <c r="R287" s="31"/>
      <c r="S287" s="8"/>
      <c r="AA287" s="39" t="str">
        <f t="shared" si="63"/>
        <v/>
      </c>
      <c r="AB287" s="39" t="str">
        <f t="shared" si="64"/>
        <v/>
      </c>
      <c r="AC287" s="39" t="str">
        <f t="shared" si="65"/>
        <v/>
      </c>
      <c r="AD287" s="39" t="str">
        <f t="shared" si="66"/>
        <v>Campusmondi Studienberatung2020</v>
      </c>
    </row>
    <row r="288" spans="1:30" x14ac:dyDescent="0.25">
      <c r="A288" s="26" t="s">
        <v>39</v>
      </c>
      <c r="B288" s="27">
        <v>43831</v>
      </c>
      <c r="C288" s="27">
        <v>44562</v>
      </c>
      <c r="D288" s="26" t="s">
        <v>45</v>
      </c>
      <c r="E288" s="26" t="s">
        <v>17</v>
      </c>
      <c r="F288" s="38" t="str">
        <f t="shared" si="55"/>
        <v/>
      </c>
      <c r="G288" s="38" t="str">
        <f t="shared" si="56"/>
        <v/>
      </c>
      <c r="H288" s="38" t="str">
        <f t="shared" si="57"/>
        <v/>
      </c>
      <c r="I288" s="38" t="str">
        <f t="shared" si="58"/>
        <v>ACTIVE</v>
      </c>
      <c r="J288" s="34"/>
      <c r="K288" s="34" t="str">
        <f t="shared" si="59"/>
        <v/>
      </c>
      <c r="L288" s="34" t="str">
        <f t="shared" si="60"/>
        <v/>
      </c>
      <c r="M288" s="34" t="str">
        <f t="shared" si="61"/>
        <v/>
      </c>
      <c r="N288" s="34" t="str">
        <f t="shared" si="62"/>
        <v/>
      </c>
      <c r="O288" s="34"/>
      <c r="P288" s="8"/>
      <c r="Q288" s="21" t="s">
        <v>300</v>
      </c>
      <c r="R288" s="31"/>
      <c r="S288" s="8"/>
      <c r="AA288" s="39" t="str">
        <f t="shared" si="63"/>
        <v/>
      </c>
      <c r="AB288" s="39" t="str">
        <f t="shared" si="64"/>
        <v/>
      </c>
      <c r="AC288" s="39" t="str">
        <f t="shared" si="65"/>
        <v/>
      </c>
      <c r="AD288" s="39" t="str">
        <f t="shared" si="66"/>
        <v>Campusmondi Studienberatung2020</v>
      </c>
    </row>
    <row r="289" spans="1:30" x14ac:dyDescent="0.25">
      <c r="A289" s="26" t="s">
        <v>39</v>
      </c>
      <c r="B289" s="27">
        <v>43221</v>
      </c>
      <c r="C289" s="27">
        <v>43951</v>
      </c>
      <c r="D289" s="26" t="s">
        <v>45</v>
      </c>
      <c r="E289" s="26" t="s">
        <v>20</v>
      </c>
      <c r="F289" s="38" t="str">
        <f t="shared" si="55"/>
        <v/>
      </c>
      <c r="G289" s="38" t="str">
        <f t="shared" si="56"/>
        <v>ACTIVE</v>
      </c>
      <c r="H289" s="38" t="str">
        <f t="shared" si="57"/>
        <v>ACTIVE</v>
      </c>
      <c r="I289" s="38" t="str">
        <f t="shared" si="58"/>
        <v>ACTIVE</v>
      </c>
      <c r="J289" s="34"/>
      <c r="K289" s="34" t="str">
        <f t="shared" si="59"/>
        <v/>
      </c>
      <c r="L289" s="34" t="str">
        <f t="shared" si="60"/>
        <v/>
      </c>
      <c r="M289" s="34" t="str">
        <f t="shared" si="61"/>
        <v/>
      </c>
      <c r="N289" s="34" t="str">
        <f t="shared" si="62"/>
        <v/>
      </c>
      <c r="O289" s="34"/>
      <c r="P289" s="8"/>
      <c r="Q289" s="21" t="s">
        <v>301</v>
      </c>
      <c r="R289" s="31"/>
      <c r="S289" s="8"/>
      <c r="AA289" s="39" t="str">
        <f t="shared" si="63"/>
        <v/>
      </c>
      <c r="AB289" s="39" t="str">
        <f t="shared" si="64"/>
        <v>Campusmondi Studienberatung2018</v>
      </c>
      <c r="AC289" s="39" t="str">
        <f t="shared" si="65"/>
        <v>Campusmondi Studienberatung2019</v>
      </c>
      <c r="AD289" s="39" t="str">
        <f t="shared" si="66"/>
        <v>Campusmondi Studienberatung2020</v>
      </c>
    </row>
    <row r="290" spans="1:30" x14ac:dyDescent="0.25">
      <c r="A290" s="26" t="s">
        <v>39</v>
      </c>
      <c r="B290" s="27">
        <v>43221</v>
      </c>
      <c r="C290" s="27">
        <v>43951</v>
      </c>
      <c r="D290" s="26" t="s">
        <v>45</v>
      </c>
      <c r="E290" s="26" t="s">
        <v>20</v>
      </c>
      <c r="F290" s="38" t="str">
        <f t="shared" si="55"/>
        <v/>
      </c>
      <c r="G290" s="38" t="str">
        <f t="shared" si="56"/>
        <v>ACTIVE</v>
      </c>
      <c r="H290" s="38" t="str">
        <f t="shared" si="57"/>
        <v>ACTIVE</v>
      </c>
      <c r="I290" s="38" t="str">
        <f t="shared" si="58"/>
        <v>ACTIVE</v>
      </c>
      <c r="J290" s="34"/>
      <c r="K290" s="34" t="str">
        <f t="shared" si="59"/>
        <v/>
      </c>
      <c r="L290" s="34" t="str">
        <f t="shared" si="60"/>
        <v/>
      </c>
      <c r="M290" s="34" t="str">
        <f t="shared" si="61"/>
        <v/>
      </c>
      <c r="N290" s="34" t="str">
        <f t="shared" si="62"/>
        <v/>
      </c>
      <c r="O290" s="34"/>
      <c r="P290" s="8"/>
      <c r="Q290" s="21" t="s">
        <v>302</v>
      </c>
      <c r="R290" s="31"/>
      <c r="S290" s="8"/>
      <c r="AA290" s="39" t="str">
        <f t="shared" si="63"/>
        <v/>
      </c>
      <c r="AB290" s="39" t="str">
        <f t="shared" si="64"/>
        <v>Campusmondi Studienberatung2018</v>
      </c>
      <c r="AC290" s="39" t="str">
        <f t="shared" si="65"/>
        <v>Campusmondi Studienberatung2019</v>
      </c>
      <c r="AD290" s="39" t="str">
        <f t="shared" si="66"/>
        <v>Campusmondi Studienberatung2020</v>
      </c>
    </row>
    <row r="291" spans="1:30" x14ac:dyDescent="0.25">
      <c r="A291" s="26" t="s">
        <v>39</v>
      </c>
      <c r="B291" s="27">
        <v>43221</v>
      </c>
      <c r="C291" s="27">
        <v>43951</v>
      </c>
      <c r="D291" s="26" t="s">
        <v>45</v>
      </c>
      <c r="E291" s="26" t="s">
        <v>20</v>
      </c>
      <c r="F291" s="38" t="str">
        <f t="shared" si="55"/>
        <v/>
      </c>
      <c r="G291" s="38" t="str">
        <f t="shared" si="56"/>
        <v>ACTIVE</v>
      </c>
      <c r="H291" s="38" t="str">
        <f t="shared" si="57"/>
        <v>ACTIVE</v>
      </c>
      <c r="I291" s="38" t="str">
        <f t="shared" si="58"/>
        <v>ACTIVE</v>
      </c>
      <c r="J291" s="34"/>
      <c r="K291" s="34" t="str">
        <f t="shared" si="59"/>
        <v/>
      </c>
      <c r="L291" s="34" t="str">
        <f t="shared" si="60"/>
        <v/>
      </c>
      <c r="M291" s="34" t="str">
        <f t="shared" si="61"/>
        <v/>
      </c>
      <c r="N291" s="34" t="str">
        <f t="shared" si="62"/>
        <v/>
      </c>
      <c r="O291" s="34"/>
      <c r="P291" s="8"/>
      <c r="Q291" s="21" t="s">
        <v>303</v>
      </c>
      <c r="R291" s="31"/>
      <c r="S291" s="8"/>
      <c r="AA291" s="39" t="str">
        <f t="shared" si="63"/>
        <v/>
      </c>
      <c r="AB291" s="39" t="str">
        <f t="shared" si="64"/>
        <v>Campusmondi Studienberatung2018</v>
      </c>
      <c r="AC291" s="39" t="str">
        <f t="shared" si="65"/>
        <v>Campusmondi Studienberatung2019</v>
      </c>
      <c r="AD291" s="39" t="str">
        <f t="shared" si="66"/>
        <v>Campusmondi Studienberatung2020</v>
      </c>
    </row>
    <row r="292" spans="1:30" x14ac:dyDescent="0.25">
      <c r="A292" s="26" t="s">
        <v>39</v>
      </c>
      <c r="B292" s="27">
        <v>43221</v>
      </c>
      <c r="C292" s="27">
        <v>43951</v>
      </c>
      <c r="D292" s="26" t="s">
        <v>45</v>
      </c>
      <c r="E292" s="26" t="s">
        <v>20</v>
      </c>
      <c r="F292" s="38" t="str">
        <f t="shared" si="55"/>
        <v/>
      </c>
      <c r="G292" s="38" t="str">
        <f t="shared" si="56"/>
        <v>ACTIVE</v>
      </c>
      <c r="H292" s="38" t="str">
        <f t="shared" si="57"/>
        <v>ACTIVE</v>
      </c>
      <c r="I292" s="38" t="str">
        <f t="shared" si="58"/>
        <v>ACTIVE</v>
      </c>
      <c r="J292" s="34"/>
      <c r="K292" s="34" t="str">
        <f t="shared" si="59"/>
        <v/>
      </c>
      <c r="L292" s="34" t="str">
        <f t="shared" si="60"/>
        <v/>
      </c>
      <c r="M292" s="34" t="str">
        <f t="shared" si="61"/>
        <v/>
      </c>
      <c r="N292" s="34" t="str">
        <f t="shared" si="62"/>
        <v/>
      </c>
      <c r="O292" s="34"/>
      <c r="P292" s="8"/>
      <c r="Q292" s="21" t="s">
        <v>304</v>
      </c>
      <c r="R292" s="31"/>
      <c r="S292" s="8"/>
      <c r="AA292" s="39" t="str">
        <f t="shared" si="63"/>
        <v/>
      </c>
      <c r="AB292" s="39" t="str">
        <f t="shared" si="64"/>
        <v>Campusmondi Studienberatung2018</v>
      </c>
      <c r="AC292" s="39" t="str">
        <f t="shared" si="65"/>
        <v>Campusmondi Studienberatung2019</v>
      </c>
      <c r="AD292" s="39" t="str">
        <f t="shared" si="66"/>
        <v>Campusmondi Studienberatung2020</v>
      </c>
    </row>
    <row r="293" spans="1:30" x14ac:dyDescent="0.25">
      <c r="A293" s="26" t="s">
        <v>39</v>
      </c>
      <c r="B293" s="27">
        <v>43831</v>
      </c>
      <c r="C293" s="27">
        <v>44562</v>
      </c>
      <c r="D293" s="26" t="s">
        <v>45</v>
      </c>
      <c r="E293" s="26" t="s">
        <v>17</v>
      </c>
      <c r="F293" s="38" t="str">
        <f t="shared" si="55"/>
        <v/>
      </c>
      <c r="G293" s="38" t="str">
        <f t="shared" si="56"/>
        <v/>
      </c>
      <c r="H293" s="38" t="str">
        <f t="shared" si="57"/>
        <v/>
      </c>
      <c r="I293" s="38" t="str">
        <f t="shared" si="58"/>
        <v>ACTIVE</v>
      </c>
      <c r="J293" s="34"/>
      <c r="K293" s="34" t="str">
        <f t="shared" si="59"/>
        <v/>
      </c>
      <c r="L293" s="34" t="str">
        <f t="shared" si="60"/>
        <v/>
      </c>
      <c r="M293" s="34" t="str">
        <f t="shared" si="61"/>
        <v/>
      </c>
      <c r="N293" s="34" t="str">
        <f t="shared" si="62"/>
        <v/>
      </c>
      <c r="O293" s="34"/>
      <c r="P293" s="8"/>
      <c r="Q293" s="21" t="s">
        <v>305</v>
      </c>
      <c r="R293" s="31"/>
      <c r="S293" s="8"/>
      <c r="AA293" s="39" t="str">
        <f t="shared" si="63"/>
        <v/>
      </c>
      <c r="AB293" s="39" t="str">
        <f t="shared" si="64"/>
        <v/>
      </c>
      <c r="AC293" s="39" t="str">
        <f t="shared" si="65"/>
        <v/>
      </c>
      <c r="AD293" s="39" t="str">
        <f t="shared" si="66"/>
        <v>Campusmondi Studienberatung2020</v>
      </c>
    </row>
    <row r="294" spans="1:30" x14ac:dyDescent="0.25">
      <c r="A294" s="26" t="s">
        <v>39</v>
      </c>
      <c r="B294" s="27">
        <v>43831</v>
      </c>
      <c r="C294" s="27">
        <v>44562</v>
      </c>
      <c r="D294" s="26" t="s">
        <v>45</v>
      </c>
      <c r="E294" s="26" t="s">
        <v>17</v>
      </c>
      <c r="F294" s="38" t="str">
        <f t="shared" si="55"/>
        <v/>
      </c>
      <c r="G294" s="38" t="str">
        <f t="shared" si="56"/>
        <v/>
      </c>
      <c r="H294" s="38" t="str">
        <f t="shared" si="57"/>
        <v/>
      </c>
      <c r="I294" s="38" t="str">
        <f t="shared" si="58"/>
        <v>ACTIVE</v>
      </c>
      <c r="J294" s="34"/>
      <c r="K294" s="34" t="str">
        <f t="shared" si="59"/>
        <v/>
      </c>
      <c r="L294" s="34" t="str">
        <f t="shared" si="60"/>
        <v/>
      </c>
      <c r="M294" s="34" t="str">
        <f t="shared" si="61"/>
        <v/>
      </c>
      <c r="N294" s="34" t="str">
        <f t="shared" si="62"/>
        <v/>
      </c>
      <c r="O294" s="34"/>
      <c r="P294" s="8"/>
      <c r="Q294" s="21" t="s">
        <v>306</v>
      </c>
      <c r="R294" s="31"/>
      <c r="S294" s="8"/>
      <c r="AA294" s="39" t="str">
        <f t="shared" si="63"/>
        <v/>
      </c>
      <c r="AB294" s="39" t="str">
        <f t="shared" si="64"/>
        <v/>
      </c>
      <c r="AC294" s="39" t="str">
        <f t="shared" si="65"/>
        <v/>
      </c>
      <c r="AD294" s="39" t="str">
        <f t="shared" si="66"/>
        <v>Campusmondi Studienberatung2020</v>
      </c>
    </row>
    <row r="295" spans="1:30" x14ac:dyDescent="0.25">
      <c r="A295" s="26" t="s">
        <v>39</v>
      </c>
      <c r="B295" s="27">
        <v>43831</v>
      </c>
      <c r="C295" s="27">
        <v>44562</v>
      </c>
      <c r="D295" s="26" t="s">
        <v>45</v>
      </c>
      <c r="E295" s="26" t="s">
        <v>17</v>
      </c>
      <c r="F295" s="38" t="str">
        <f t="shared" si="55"/>
        <v/>
      </c>
      <c r="G295" s="38" t="str">
        <f t="shared" si="56"/>
        <v/>
      </c>
      <c r="H295" s="38" t="str">
        <f t="shared" si="57"/>
        <v/>
      </c>
      <c r="I295" s="38" t="str">
        <f t="shared" si="58"/>
        <v>ACTIVE</v>
      </c>
      <c r="J295" s="34"/>
      <c r="K295" s="34" t="str">
        <f t="shared" si="59"/>
        <v/>
      </c>
      <c r="L295" s="34" t="str">
        <f t="shared" si="60"/>
        <v/>
      </c>
      <c r="M295" s="34" t="str">
        <f t="shared" si="61"/>
        <v/>
      </c>
      <c r="N295" s="34" t="str">
        <f t="shared" si="62"/>
        <v/>
      </c>
      <c r="O295" s="34"/>
      <c r="P295" s="8"/>
      <c r="Q295" s="21" t="s">
        <v>307</v>
      </c>
      <c r="R295" s="31"/>
      <c r="S295" s="8"/>
      <c r="AA295" s="39" t="str">
        <f t="shared" si="63"/>
        <v/>
      </c>
      <c r="AB295" s="39" t="str">
        <f t="shared" si="64"/>
        <v/>
      </c>
      <c r="AC295" s="39" t="str">
        <f t="shared" si="65"/>
        <v/>
      </c>
      <c r="AD295" s="39" t="str">
        <f t="shared" si="66"/>
        <v>Campusmondi Studienberatung2020</v>
      </c>
    </row>
    <row r="296" spans="1:30" x14ac:dyDescent="0.25">
      <c r="A296" s="26" t="s">
        <v>39</v>
      </c>
      <c r="B296" s="27">
        <v>43831</v>
      </c>
      <c r="C296" s="27">
        <v>44562</v>
      </c>
      <c r="D296" s="26" t="s">
        <v>45</v>
      </c>
      <c r="E296" s="26" t="s">
        <v>17</v>
      </c>
      <c r="F296" s="38" t="str">
        <f t="shared" si="55"/>
        <v/>
      </c>
      <c r="G296" s="38" t="str">
        <f t="shared" si="56"/>
        <v/>
      </c>
      <c r="H296" s="38" t="str">
        <f t="shared" si="57"/>
        <v/>
      </c>
      <c r="I296" s="38" t="str">
        <f t="shared" si="58"/>
        <v>ACTIVE</v>
      </c>
      <c r="J296" s="34"/>
      <c r="K296" s="34" t="str">
        <f t="shared" si="59"/>
        <v/>
      </c>
      <c r="L296" s="34" t="str">
        <f t="shared" si="60"/>
        <v/>
      </c>
      <c r="M296" s="34" t="str">
        <f t="shared" si="61"/>
        <v/>
      </c>
      <c r="N296" s="34" t="str">
        <f t="shared" si="62"/>
        <v/>
      </c>
      <c r="O296" s="34"/>
      <c r="P296" s="8"/>
      <c r="Q296" s="21" t="s">
        <v>308</v>
      </c>
      <c r="R296" s="31"/>
      <c r="S296" s="8"/>
      <c r="AA296" s="39" t="str">
        <f t="shared" si="63"/>
        <v/>
      </c>
      <c r="AB296" s="39" t="str">
        <f t="shared" si="64"/>
        <v/>
      </c>
      <c r="AC296" s="39" t="str">
        <f t="shared" si="65"/>
        <v/>
      </c>
      <c r="AD296" s="39" t="str">
        <f t="shared" si="66"/>
        <v>Campusmondi Studienberatung2020</v>
      </c>
    </row>
    <row r="297" spans="1:30" x14ac:dyDescent="0.25">
      <c r="A297" s="26" t="s">
        <v>333</v>
      </c>
      <c r="B297" s="27">
        <v>43770</v>
      </c>
      <c r="C297" s="27">
        <v>44501</v>
      </c>
      <c r="D297" s="26" t="s">
        <v>45</v>
      </c>
      <c r="E297" s="26" t="s">
        <v>182</v>
      </c>
      <c r="F297" s="38" t="str">
        <f t="shared" si="55"/>
        <v/>
      </c>
      <c r="G297" s="38" t="str">
        <f t="shared" si="56"/>
        <v/>
      </c>
      <c r="H297" s="38" t="str">
        <f t="shared" si="57"/>
        <v>ACTIVE</v>
      </c>
      <c r="I297" s="38" t="str">
        <f t="shared" si="58"/>
        <v>ACTIVE</v>
      </c>
      <c r="J297" s="34"/>
      <c r="K297" s="34" t="str">
        <f t="shared" si="59"/>
        <v/>
      </c>
      <c r="L297" s="34" t="str">
        <f t="shared" si="60"/>
        <v/>
      </c>
      <c r="M297" s="34" t="str">
        <f t="shared" si="61"/>
        <v/>
      </c>
      <c r="N297" s="34" t="str">
        <f t="shared" si="62"/>
        <v/>
      </c>
      <c r="O297" s="34"/>
      <c r="P297" s="8"/>
      <c r="Q297" s="21" t="s">
        <v>309</v>
      </c>
      <c r="R297" s="31"/>
      <c r="S297" s="8"/>
      <c r="AA297" s="39" t="str">
        <f t="shared" si="63"/>
        <v/>
      </c>
      <c r="AB297" s="39" t="str">
        <f t="shared" si="64"/>
        <v/>
      </c>
      <c r="AC297" s="39" t="str">
        <f t="shared" si="65"/>
        <v>Canam Consultants Limited2019</v>
      </c>
      <c r="AD297" s="39" t="str">
        <f t="shared" si="66"/>
        <v>Canam Consultants Limited2020</v>
      </c>
    </row>
    <row r="298" spans="1:30" x14ac:dyDescent="0.25">
      <c r="A298" s="26" t="s">
        <v>333</v>
      </c>
      <c r="B298" s="27">
        <v>43770</v>
      </c>
      <c r="C298" s="27">
        <v>44501</v>
      </c>
      <c r="D298" s="26" t="s">
        <v>45</v>
      </c>
      <c r="E298" s="26" t="s">
        <v>182</v>
      </c>
      <c r="F298" s="38" t="str">
        <f t="shared" si="55"/>
        <v/>
      </c>
      <c r="G298" s="38" t="str">
        <f t="shared" si="56"/>
        <v/>
      </c>
      <c r="H298" s="38" t="str">
        <f t="shared" si="57"/>
        <v>ACTIVE</v>
      </c>
      <c r="I298" s="38" t="str">
        <f t="shared" si="58"/>
        <v>ACTIVE</v>
      </c>
      <c r="J298" s="34"/>
      <c r="K298" s="34" t="str">
        <f t="shared" si="59"/>
        <v/>
      </c>
      <c r="L298" s="34" t="str">
        <f t="shared" si="60"/>
        <v/>
      </c>
      <c r="M298" s="34" t="str">
        <f t="shared" si="61"/>
        <v/>
      </c>
      <c r="N298" s="34" t="str">
        <f t="shared" si="62"/>
        <v/>
      </c>
      <c r="O298" s="34"/>
      <c r="P298" s="8"/>
      <c r="Q298" s="21" t="s">
        <v>310</v>
      </c>
      <c r="R298" s="31"/>
      <c r="S298" s="8"/>
      <c r="AA298" s="39" t="str">
        <f t="shared" si="63"/>
        <v/>
      </c>
      <c r="AB298" s="39" t="str">
        <f t="shared" si="64"/>
        <v/>
      </c>
      <c r="AC298" s="39" t="str">
        <f t="shared" si="65"/>
        <v>Canam Consultants Limited2019</v>
      </c>
      <c r="AD298" s="39" t="str">
        <f t="shared" si="66"/>
        <v>Canam Consultants Limited2020</v>
      </c>
    </row>
    <row r="299" spans="1:30" x14ac:dyDescent="0.25">
      <c r="A299" s="26" t="s">
        <v>110</v>
      </c>
      <c r="B299" s="27">
        <v>42370</v>
      </c>
      <c r="C299" s="27">
        <v>43831</v>
      </c>
      <c r="D299" s="26" t="s">
        <v>6</v>
      </c>
      <c r="E299" s="26" t="s">
        <v>20</v>
      </c>
      <c r="F299" s="38" t="str">
        <f t="shared" si="55"/>
        <v>ACTIVE</v>
      </c>
      <c r="G299" s="38" t="str">
        <f t="shared" si="56"/>
        <v>ACTIVE</v>
      </c>
      <c r="H299" s="38" t="str">
        <f t="shared" si="57"/>
        <v>ACTIVE</v>
      </c>
      <c r="I299" s="38" t="str">
        <f t="shared" si="58"/>
        <v/>
      </c>
      <c r="J299" s="34"/>
      <c r="K299" s="34" t="str">
        <f t="shared" si="59"/>
        <v>EC</v>
      </c>
      <c r="L299" s="34" t="str">
        <f t="shared" si="60"/>
        <v>EC</v>
      </c>
      <c r="M299" s="34" t="str">
        <f t="shared" si="61"/>
        <v>EC</v>
      </c>
      <c r="N299" s="34" t="str">
        <f t="shared" si="62"/>
        <v/>
      </c>
      <c r="O299" s="34"/>
      <c r="P299" s="8"/>
      <c r="Q299" s="21" t="s">
        <v>311</v>
      </c>
      <c r="R299" s="31"/>
      <c r="S299" s="8"/>
      <c r="AA299" s="39" t="str">
        <f t="shared" si="63"/>
        <v>Career Enhancement Global Consultants2017</v>
      </c>
      <c r="AB299" s="39" t="str">
        <f t="shared" si="64"/>
        <v>Career Enhancement Global Consultants2018</v>
      </c>
      <c r="AC299" s="39" t="str">
        <f t="shared" si="65"/>
        <v>Career Enhancement Global Consultants2019</v>
      </c>
      <c r="AD299" s="39" t="str">
        <f t="shared" si="66"/>
        <v/>
      </c>
    </row>
    <row r="300" spans="1:30" x14ac:dyDescent="0.25">
      <c r="A300" s="26" t="s">
        <v>110</v>
      </c>
      <c r="B300" s="27">
        <v>42370</v>
      </c>
      <c r="C300" s="27">
        <v>43831</v>
      </c>
      <c r="D300" s="26" t="s">
        <v>6</v>
      </c>
      <c r="E300" s="26" t="s">
        <v>20</v>
      </c>
      <c r="F300" s="38" t="str">
        <f t="shared" si="55"/>
        <v>ACTIVE</v>
      </c>
      <c r="G300" s="38" t="str">
        <f t="shared" si="56"/>
        <v>ACTIVE</v>
      </c>
      <c r="H300" s="38" t="str">
        <f t="shared" si="57"/>
        <v>ACTIVE</v>
      </c>
      <c r="I300" s="38" t="str">
        <f t="shared" si="58"/>
        <v/>
      </c>
      <c r="J300" s="34"/>
      <c r="K300" s="34" t="str">
        <f t="shared" si="59"/>
        <v>EC</v>
      </c>
      <c r="L300" s="34" t="str">
        <f t="shared" si="60"/>
        <v>EC</v>
      </c>
      <c r="M300" s="34" t="str">
        <f t="shared" si="61"/>
        <v>EC</v>
      </c>
      <c r="N300" s="34" t="str">
        <f t="shared" si="62"/>
        <v/>
      </c>
      <c r="O300" s="34"/>
      <c r="P300" s="8"/>
      <c r="Q300" s="21" t="s">
        <v>312</v>
      </c>
      <c r="R300" s="31"/>
      <c r="S300" s="8"/>
      <c r="AA300" s="39" t="str">
        <f t="shared" si="63"/>
        <v>Career Enhancement Global Consultants2017</v>
      </c>
      <c r="AB300" s="39" t="str">
        <f t="shared" si="64"/>
        <v>Career Enhancement Global Consultants2018</v>
      </c>
      <c r="AC300" s="39" t="str">
        <f t="shared" si="65"/>
        <v>Career Enhancement Global Consultants2019</v>
      </c>
      <c r="AD300" s="39" t="str">
        <f t="shared" si="66"/>
        <v/>
      </c>
    </row>
    <row r="301" spans="1:30" x14ac:dyDescent="0.25">
      <c r="A301" s="26" t="s">
        <v>110</v>
      </c>
      <c r="B301" s="27">
        <v>42370</v>
      </c>
      <c r="C301" s="27">
        <v>43831</v>
      </c>
      <c r="D301" s="26" t="s">
        <v>6</v>
      </c>
      <c r="E301" s="26" t="s">
        <v>20</v>
      </c>
      <c r="F301" s="38" t="str">
        <f t="shared" si="55"/>
        <v>ACTIVE</v>
      </c>
      <c r="G301" s="38" t="str">
        <f t="shared" si="56"/>
        <v>ACTIVE</v>
      </c>
      <c r="H301" s="38" t="str">
        <f t="shared" si="57"/>
        <v>ACTIVE</v>
      </c>
      <c r="I301" s="38" t="str">
        <f t="shared" si="58"/>
        <v/>
      </c>
      <c r="J301" s="34"/>
      <c r="K301" s="34" t="str">
        <f t="shared" si="59"/>
        <v>EC</v>
      </c>
      <c r="L301" s="34" t="str">
        <f t="shared" si="60"/>
        <v>EC</v>
      </c>
      <c r="M301" s="34" t="str">
        <f t="shared" si="61"/>
        <v>EC</v>
      </c>
      <c r="N301" s="34" t="str">
        <f t="shared" si="62"/>
        <v/>
      </c>
      <c r="O301" s="34"/>
      <c r="P301" s="8"/>
      <c r="Q301" s="21" t="s">
        <v>313</v>
      </c>
      <c r="R301" s="31"/>
      <c r="S301" s="8"/>
      <c r="AA301" s="39" t="str">
        <f t="shared" si="63"/>
        <v>Career Enhancement Global Consultants2017</v>
      </c>
      <c r="AB301" s="39" t="str">
        <f t="shared" si="64"/>
        <v>Career Enhancement Global Consultants2018</v>
      </c>
      <c r="AC301" s="39" t="str">
        <f t="shared" si="65"/>
        <v>Career Enhancement Global Consultants2019</v>
      </c>
      <c r="AD301" s="39" t="str">
        <f t="shared" si="66"/>
        <v/>
      </c>
    </row>
    <row r="302" spans="1:30" x14ac:dyDescent="0.25">
      <c r="A302" s="26" t="s">
        <v>78</v>
      </c>
      <c r="B302" s="27">
        <v>42370</v>
      </c>
      <c r="C302" s="27">
        <v>43831</v>
      </c>
      <c r="D302" s="26" t="s">
        <v>6</v>
      </c>
      <c r="E302" s="26" t="s">
        <v>7</v>
      </c>
      <c r="F302" s="38" t="str">
        <f t="shared" si="55"/>
        <v>ACTIVE</v>
      </c>
      <c r="G302" s="38" t="str">
        <f t="shared" si="56"/>
        <v>ACTIVE</v>
      </c>
      <c r="H302" s="38" t="str">
        <f t="shared" si="57"/>
        <v>ACTIVE</v>
      </c>
      <c r="I302" s="38" t="str">
        <f t="shared" si="58"/>
        <v/>
      </c>
      <c r="J302" s="34"/>
      <c r="K302" s="34" t="str">
        <f t="shared" si="59"/>
        <v>EC</v>
      </c>
      <c r="L302" s="34" t="str">
        <f t="shared" si="60"/>
        <v>EC</v>
      </c>
      <c r="M302" s="34" t="str">
        <f t="shared" si="61"/>
        <v>EC</v>
      </c>
      <c r="N302" s="34" t="str">
        <f t="shared" si="62"/>
        <v/>
      </c>
      <c r="O302" s="34"/>
      <c r="P302" s="8"/>
      <c r="Q302" s="21" t="s">
        <v>314</v>
      </c>
      <c r="R302" s="31"/>
      <c r="S302" s="8"/>
      <c r="AA302" s="39" t="str">
        <f t="shared" si="63"/>
        <v>Carolina Pallares2017</v>
      </c>
      <c r="AB302" s="39" t="str">
        <f t="shared" si="64"/>
        <v>Carolina Pallares2018</v>
      </c>
      <c r="AC302" s="39" t="str">
        <f t="shared" si="65"/>
        <v>Carolina Pallares2019</v>
      </c>
      <c r="AD302" s="39" t="str">
        <f t="shared" si="66"/>
        <v/>
      </c>
    </row>
    <row r="303" spans="1:30" x14ac:dyDescent="0.25">
      <c r="A303" s="26" t="s">
        <v>78</v>
      </c>
      <c r="B303" s="27">
        <v>42370</v>
      </c>
      <c r="C303" s="27">
        <v>43831</v>
      </c>
      <c r="D303" s="26" t="s">
        <v>6</v>
      </c>
      <c r="E303" s="26" t="s">
        <v>7</v>
      </c>
      <c r="F303" s="38" t="str">
        <f t="shared" si="55"/>
        <v>ACTIVE</v>
      </c>
      <c r="G303" s="38" t="str">
        <f t="shared" si="56"/>
        <v>ACTIVE</v>
      </c>
      <c r="H303" s="38" t="str">
        <f t="shared" si="57"/>
        <v>ACTIVE</v>
      </c>
      <c r="I303" s="38" t="str">
        <f t="shared" si="58"/>
        <v/>
      </c>
      <c r="J303" s="34"/>
      <c r="K303" s="34" t="str">
        <f t="shared" si="59"/>
        <v>EC</v>
      </c>
      <c r="L303" s="34" t="str">
        <f t="shared" si="60"/>
        <v>EC</v>
      </c>
      <c r="M303" s="34" t="str">
        <f t="shared" si="61"/>
        <v>EC</v>
      </c>
      <c r="N303" s="34" t="str">
        <f t="shared" si="62"/>
        <v/>
      </c>
      <c r="O303" s="34"/>
      <c r="P303" s="8"/>
      <c r="Q303" s="21" t="s">
        <v>315</v>
      </c>
      <c r="R303" s="31"/>
      <c r="S303" s="8"/>
      <c r="AA303" s="39" t="str">
        <f t="shared" si="63"/>
        <v>Carolina Pallares2017</v>
      </c>
      <c r="AB303" s="39" t="str">
        <f t="shared" si="64"/>
        <v>Carolina Pallares2018</v>
      </c>
      <c r="AC303" s="39" t="str">
        <f t="shared" si="65"/>
        <v>Carolina Pallares2019</v>
      </c>
      <c r="AD303" s="39" t="str">
        <f t="shared" si="66"/>
        <v/>
      </c>
    </row>
    <row r="304" spans="1:30" x14ac:dyDescent="0.25">
      <c r="A304" s="26" t="s">
        <v>78</v>
      </c>
      <c r="B304" s="27">
        <v>42370</v>
      </c>
      <c r="C304" s="27">
        <v>43831</v>
      </c>
      <c r="D304" s="26" t="s">
        <v>6</v>
      </c>
      <c r="E304" s="26" t="s">
        <v>7</v>
      </c>
      <c r="F304" s="38" t="str">
        <f t="shared" si="55"/>
        <v>ACTIVE</v>
      </c>
      <c r="G304" s="38" t="str">
        <f t="shared" si="56"/>
        <v>ACTIVE</v>
      </c>
      <c r="H304" s="38" t="str">
        <f t="shared" si="57"/>
        <v>ACTIVE</v>
      </c>
      <c r="I304" s="38" t="str">
        <f t="shared" si="58"/>
        <v/>
      </c>
      <c r="J304" s="34"/>
      <c r="K304" s="34" t="str">
        <f t="shared" si="59"/>
        <v>EC</v>
      </c>
      <c r="L304" s="34" t="str">
        <f t="shared" si="60"/>
        <v>EC</v>
      </c>
      <c r="M304" s="34" t="str">
        <f t="shared" si="61"/>
        <v>EC</v>
      </c>
      <c r="N304" s="34" t="str">
        <f t="shared" si="62"/>
        <v/>
      </c>
      <c r="O304" s="34"/>
      <c r="P304" s="8"/>
      <c r="Q304" s="21" t="s">
        <v>316</v>
      </c>
      <c r="R304" s="31"/>
      <c r="S304" s="8"/>
      <c r="AA304" s="39" t="str">
        <f t="shared" si="63"/>
        <v>Carolina Pallares2017</v>
      </c>
      <c r="AB304" s="39" t="str">
        <f t="shared" si="64"/>
        <v>Carolina Pallares2018</v>
      </c>
      <c r="AC304" s="39" t="str">
        <f t="shared" si="65"/>
        <v>Carolina Pallares2019</v>
      </c>
      <c r="AD304" s="39" t="str">
        <f t="shared" si="66"/>
        <v/>
      </c>
    </row>
    <row r="305" spans="1:30" x14ac:dyDescent="0.25">
      <c r="A305" s="26" t="s">
        <v>78</v>
      </c>
      <c r="B305" s="27">
        <v>39814</v>
      </c>
      <c r="C305" s="27">
        <v>43100</v>
      </c>
      <c r="D305" s="26" t="s">
        <v>6</v>
      </c>
      <c r="E305" s="26" t="s">
        <v>7</v>
      </c>
      <c r="F305" s="38" t="str">
        <f t="shared" si="55"/>
        <v>ACTIVE</v>
      </c>
      <c r="G305" s="38" t="str">
        <f t="shared" si="56"/>
        <v/>
      </c>
      <c r="H305" s="38" t="str">
        <f t="shared" si="57"/>
        <v/>
      </c>
      <c r="I305" s="38" t="str">
        <f t="shared" si="58"/>
        <v/>
      </c>
      <c r="J305" s="34"/>
      <c r="K305" s="34" t="str">
        <f t="shared" si="59"/>
        <v>EC</v>
      </c>
      <c r="L305" s="34" t="str">
        <f t="shared" si="60"/>
        <v/>
      </c>
      <c r="M305" s="34" t="str">
        <f t="shared" si="61"/>
        <v/>
      </c>
      <c r="N305" s="34" t="str">
        <f t="shared" si="62"/>
        <v/>
      </c>
      <c r="O305" s="34"/>
      <c r="P305" s="8"/>
      <c r="Q305" s="21" t="s">
        <v>317</v>
      </c>
      <c r="R305" s="31"/>
      <c r="S305" s="8"/>
      <c r="AA305" s="39" t="str">
        <f t="shared" si="63"/>
        <v>Carolina Pallares2017</v>
      </c>
      <c r="AB305" s="39" t="str">
        <f t="shared" si="64"/>
        <v/>
      </c>
      <c r="AC305" s="39" t="str">
        <f t="shared" si="65"/>
        <v/>
      </c>
      <c r="AD305" s="39" t="str">
        <f t="shared" si="66"/>
        <v/>
      </c>
    </row>
    <row r="306" spans="1:30" x14ac:dyDescent="0.25">
      <c r="A306" s="26" t="s">
        <v>78</v>
      </c>
      <c r="B306" s="27">
        <v>43466</v>
      </c>
      <c r="C306" s="27">
        <v>43831</v>
      </c>
      <c r="D306" s="26" t="s">
        <v>6</v>
      </c>
      <c r="E306" s="26" t="s">
        <v>7</v>
      </c>
      <c r="F306" s="38" t="str">
        <f t="shared" si="55"/>
        <v/>
      </c>
      <c r="G306" s="38" t="str">
        <f t="shared" si="56"/>
        <v/>
      </c>
      <c r="H306" s="38" t="str">
        <f t="shared" si="57"/>
        <v>ACTIVE</v>
      </c>
      <c r="I306" s="38" t="str">
        <f t="shared" si="58"/>
        <v/>
      </c>
      <c r="J306" s="34"/>
      <c r="K306" s="34" t="str">
        <f t="shared" si="59"/>
        <v/>
      </c>
      <c r="L306" s="34" t="str">
        <f t="shared" si="60"/>
        <v/>
      </c>
      <c r="M306" s="34" t="str">
        <f t="shared" si="61"/>
        <v>EC</v>
      </c>
      <c r="N306" s="34" t="str">
        <f t="shared" si="62"/>
        <v/>
      </c>
      <c r="O306" s="34"/>
      <c r="P306" s="8"/>
      <c r="Q306" s="21" t="s">
        <v>318</v>
      </c>
      <c r="R306" s="31"/>
      <c r="S306" s="8"/>
      <c r="AA306" s="39" t="str">
        <f t="shared" si="63"/>
        <v/>
      </c>
      <c r="AB306" s="39" t="str">
        <f t="shared" si="64"/>
        <v/>
      </c>
      <c r="AC306" s="39" t="str">
        <f t="shared" si="65"/>
        <v>Carolina Pallares2019</v>
      </c>
      <c r="AD306" s="39" t="str">
        <f t="shared" si="66"/>
        <v/>
      </c>
    </row>
    <row r="307" spans="1:30" x14ac:dyDescent="0.25">
      <c r="A307" s="26" t="s">
        <v>78</v>
      </c>
      <c r="B307" s="27">
        <v>43831</v>
      </c>
      <c r="C307" s="27">
        <v>44927</v>
      </c>
      <c r="D307" s="26" t="s">
        <v>6</v>
      </c>
      <c r="E307" s="26" t="s">
        <v>17</v>
      </c>
      <c r="F307" s="38" t="str">
        <f t="shared" si="55"/>
        <v/>
      </c>
      <c r="G307" s="38" t="str">
        <f t="shared" si="56"/>
        <v/>
      </c>
      <c r="H307" s="38" t="str">
        <f t="shared" si="57"/>
        <v/>
      </c>
      <c r="I307" s="38" t="str">
        <f t="shared" si="58"/>
        <v>ACTIVE</v>
      </c>
      <c r="J307" s="34"/>
      <c r="K307" s="34" t="str">
        <f t="shared" si="59"/>
        <v/>
      </c>
      <c r="L307" s="34" t="str">
        <f t="shared" si="60"/>
        <v/>
      </c>
      <c r="M307" s="34" t="str">
        <f t="shared" si="61"/>
        <v/>
      </c>
      <c r="N307" s="34" t="str">
        <f t="shared" si="62"/>
        <v>EC</v>
      </c>
      <c r="O307" s="34"/>
      <c r="P307" s="8"/>
      <c r="Q307" s="21" t="s">
        <v>319</v>
      </c>
      <c r="R307" s="31"/>
      <c r="S307" s="8"/>
      <c r="AA307" s="39" t="str">
        <f t="shared" si="63"/>
        <v/>
      </c>
      <c r="AB307" s="39" t="str">
        <f t="shared" si="64"/>
        <v/>
      </c>
      <c r="AC307" s="39" t="str">
        <f t="shared" si="65"/>
        <v/>
      </c>
      <c r="AD307" s="39" t="str">
        <f t="shared" si="66"/>
        <v>Carolina Pallares2020</v>
      </c>
    </row>
    <row r="308" spans="1:30" x14ac:dyDescent="0.25">
      <c r="A308" s="26" t="s">
        <v>78</v>
      </c>
      <c r="B308" s="27">
        <v>43831</v>
      </c>
      <c r="C308" s="27">
        <v>44927</v>
      </c>
      <c r="D308" s="26" t="s">
        <v>6</v>
      </c>
      <c r="E308" s="26" t="s">
        <v>17</v>
      </c>
      <c r="F308" s="38" t="str">
        <f t="shared" si="55"/>
        <v/>
      </c>
      <c r="G308" s="38" t="str">
        <f t="shared" si="56"/>
        <v/>
      </c>
      <c r="H308" s="38" t="str">
        <f t="shared" si="57"/>
        <v/>
      </c>
      <c r="I308" s="38" t="str">
        <f t="shared" si="58"/>
        <v>ACTIVE</v>
      </c>
      <c r="J308" s="34"/>
      <c r="K308" s="34" t="str">
        <f t="shared" si="59"/>
        <v/>
      </c>
      <c r="L308" s="34" t="str">
        <f t="shared" si="60"/>
        <v/>
      </c>
      <c r="M308" s="34" t="str">
        <f t="shared" si="61"/>
        <v/>
      </c>
      <c r="N308" s="34" t="str">
        <f t="shared" si="62"/>
        <v>EC</v>
      </c>
      <c r="O308" s="34"/>
      <c r="P308" s="8"/>
      <c r="Q308" s="21" t="s">
        <v>320</v>
      </c>
      <c r="R308" s="31"/>
      <c r="S308" s="8"/>
      <c r="AA308" s="39" t="str">
        <f t="shared" si="63"/>
        <v/>
      </c>
      <c r="AB308" s="39" t="str">
        <f t="shared" si="64"/>
        <v/>
      </c>
      <c r="AC308" s="39" t="str">
        <f t="shared" si="65"/>
        <v/>
      </c>
      <c r="AD308" s="39" t="str">
        <f t="shared" si="66"/>
        <v>Carolina Pallares2020</v>
      </c>
    </row>
    <row r="309" spans="1:30" x14ac:dyDescent="0.25">
      <c r="A309" s="26" t="s">
        <v>78</v>
      </c>
      <c r="B309" s="27">
        <v>43831</v>
      </c>
      <c r="C309" s="27">
        <v>44927</v>
      </c>
      <c r="D309" s="26" t="s">
        <v>6</v>
      </c>
      <c r="E309" s="26" t="s">
        <v>17</v>
      </c>
      <c r="F309" s="38" t="str">
        <f t="shared" si="55"/>
        <v/>
      </c>
      <c r="G309" s="38" t="str">
        <f t="shared" si="56"/>
        <v/>
      </c>
      <c r="H309" s="38" t="str">
        <f t="shared" si="57"/>
        <v/>
      </c>
      <c r="I309" s="38" t="str">
        <f t="shared" si="58"/>
        <v>ACTIVE</v>
      </c>
      <c r="J309" s="34"/>
      <c r="K309" s="34" t="str">
        <f t="shared" si="59"/>
        <v/>
      </c>
      <c r="L309" s="34" t="str">
        <f t="shared" si="60"/>
        <v/>
      </c>
      <c r="M309" s="34" t="str">
        <f t="shared" si="61"/>
        <v/>
      </c>
      <c r="N309" s="34" t="str">
        <f t="shared" si="62"/>
        <v>EC</v>
      </c>
      <c r="O309" s="34"/>
      <c r="P309" s="8"/>
      <c r="Q309" s="21" t="s">
        <v>321</v>
      </c>
      <c r="R309" s="31"/>
      <c r="S309" s="8"/>
      <c r="AA309" s="39" t="str">
        <f t="shared" si="63"/>
        <v/>
      </c>
      <c r="AB309" s="39" t="str">
        <f t="shared" si="64"/>
        <v/>
      </c>
      <c r="AC309" s="39" t="str">
        <f t="shared" si="65"/>
        <v/>
      </c>
      <c r="AD309" s="39" t="str">
        <f t="shared" si="66"/>
        <v>Carolina Pallares2020</v>
      </c>
    </row>
    <row r="310" spans="1:30" x14ac:dyDescent="0.25">
      <c r="A310" s="26" t="s">
        <v>78</v>
      </c>
      <c r="B310" s="27">
        <v>43831</v>
      </c>
      <c r="C310" s="27">
        <v>44927</v>
      </c>
      <c r="D310" s="26" t="s">
        <v>6</v>
      </c>
      <c r="E310" s="26" t="s">
        <v>17</v>
      </c>
      <c r="F310" s="38" t="str">
        <f t="shared" si="55"/>
        <v/>
      </c>
      <c r="G310" s="38" t="str">
        <f t="shared" si="56"/>
        <v/>
      </c>
      <c r="H310" s="38" t="str">
        <f t="shared" si="57"/>
        <v/>
      </c>
      <c r="I310" s="38" t="str">
        <f t="shared" si="58"/>
        <v>ACTIVE</v>
      </c>
      <c r="J310" s="34"/>
      <c r="K310" s="34" t="str">
        <f t="shared" si="59"/>
        <v/>
      </c>
      <c r="L310" s="34" t="str">
        <f t="shared" si="60"/>
        <v/>
      </c>
      <c r="M310" s="34" t="str">
        <f t="shared" si="61"/>
        <v/>
      </c>
      <c r="N310" s="34" t="str">
        <f t="shared" si="62"/>
        <v>EC</v>
      </c>
      <c r="O310" s="34"/>
      <c r="P310" s="8"/>
      <c r="Q310" s="21" t="s">
        <v>322</v>
      </c>
      <c r="R310" s="31"/>
      <c r="S310" s="8"/>
      <c r="AA310" s="39" t="str">
        <f t="shared" si="63"/>
        <v/>
      </c>
      <c r="AB310" s="39" t="str">
        <f t="shared" si="64"/>
        <v/>
      </c>
      <c r="AC310" s="39" t="str">
        <f t="shared" si="65"/>
        <v/>
      </c>
      <c r="AD310" s="39" t="str">
        <f t="shared" si="66"/>
        <v>Carolina Pallares2020</v>
      </c>
    </row>
    <row r="311" spans="1:30" x14ac:dyDescent="0.25">
      <c r="A311" s="26" t="s">
        <v>78</v>
      </c>
      <c r="B311" s="27">
        <v>43831</v>
      </c>
      <c r="C311" s="27">
        <v>44927</v>
      </c>
      <c r="D311" s="26" t="s">
        <v>6</v>
      </c>
      <c r="E311" s="26" t="s">
        <v>17</v>
      </c>
      <c r="F311" s="38" t="str">
        <f t="shared" si="55"/>
        <v/>
      </c>
      <c r="G311" s="38" t="str">
        <f t="shared" si="56"/>
        <v/>
      </c>
      <c r="H311" s="38" t="str">
        <f t="shared" si="57"/>
        <v/>
      </c>
      <c r="I311" s="38" t="str">
        <f t="shared" si="58"/>
        <v>ACTIVE</v>
      </c>
      <c r="J311" s="34"/>
      <c r="K311" s="34" t="str">
        <f t="shared" si="59"/>
        <v/>
      </c>
      <c r="L311" s="34" t="str">
        <f t="shared" si="60"/>
        <v/>
      </c>
      <c r="M311" s="34" t="str">
        <f t="shared" si="61"/>
        <v/>
      </c>
      <c r="N311" s="34" t="str">
        <f t="shared" si="62"/>
        <v>EC</v>
      </c>
      <c r="O311" s="34"/>
      <c r="P311" s="8"/>
      <c r="Q311" s="21" t="s">
        <v>323</v>
      </c>
      <c r="R311" s="31"/>
      <c r="S311" s="8"/>
      <c r="AA311" s="39" t="str">
        <f t="shared" si="63"/>
        <v/>
      </c>
      <c r="AB311" s="39" t="str">
        <f t="shared" si="64"/>
        <v/>
      </c>
      <c r="AC311" s="39" t="str">
        <f t="shared" si="65"/>
        <v/>
      </c>
      <c r="AD311" s="39" t="str">
        <f t="shared" si="66"/>
        <v>Carolina Pallares2020</v>
      </c>
    </row>
    <row r="312" spans="1:30" x14ac:dyDescent="0.25">
      <c r="A312" s="26" t="s">
        <v>78</v>
      </c>
      <c r="B312" s="27">
        <v>43831</v>
      </c>
      <c r="C312" s="27">
        <v>44927</v>
      </c>
      <c r="D312" s="26" t="s">
        <v>6</v>
      </c>
      <c r="E312" s="26" t="s">
        <v>17</v>
      </c>
      <c r="F312" s="38" t="str">
        <f t="shared" si="55"/>
        <v/>
      </c>
      <c r="G312" s="38" t="str">
        <f t="shared" si="56"/>
        <v/>
      </c>
      <c r="H312" s="38" t="str">
        <f t="shared" si="57"/>
        <v/>
      </c>
      <c r="I312" s="38" t="str">
        <f t="shared" si="58"/>
        <v>ACTIVE</v>
      </c>
      <c r="J312" s="34"/>
      <c r="K312" s="34" t="str">
        <f t="shared" si="59"/>
        <v/>
      </c>
      <c r="L312" s="34" t="str">
        <f t="shared" si="60"/>
        <v/>
      </c>
      <c r="M312" s="34" t="str">
        <f t="shared" si="61"/>
        <v/>
      </c>
      <c r="N312" s="34" t="str">
        <f t="shared" si="62"/>
        <v>EC</v>
      </c>
      <c r="O312" s="34"/>
      <c r="P312" s="8"/>
      <c r="Q312" s="21" t="s">
        <v>324</v>
      </c>
      <c r="R312" s="31"/>
      <c r="S312" s="8"/>
      <c r="AA312" s="39" t="str">
        <f t="shared" si="63"/>
        <v/>
      </c>
      <c r="AB312" s="39" t="str">
        <f t="shared" si="64"/>
        <v/>
      </c>
      <c r="AC312" s="39" t="str">
        <f t="shared" si="65"/>
        <v/>
      </c>
      <c r="AD312" s="39" t="str">
        <f t="shared" si="66"/>
        <v>Carolina Pallares2020</v>
      </c>
    </row>
    <row r="313" spans="1:30" x14ac:dyDescent="0.25">
      <c r="A313" s="26" t="s">
        <v>316</v>
      </c>
      <c r="B313" s="27">
        <v>43831</v>
      </c>
      <c r="C313" s="27">
        <v>44927</v>
      </c>
      <c r="D313" s="26" t="s">
        <v>6</v>
      </c>
      <c r="E313" s="26" t="s">
        <v>17</v>
      </c>
      <c r="F313" s="38" t="str">
        <f t="shared" si="55"/>
        <v/>
      </c>
      <c r="G313" s="38" t="str">
        <f t="shared" si="56"/>
        <v/>
      </c>
      <c r="H313" s="38" t="str">
        <f t="shared" si="57"/>
        <v/>
      </c>
      <c r="I313" s="38" t="str">
        <f t="shared" si="58"/>
        <v>ACTIVE</v>
      </c>
      <c r="J313" s="34"/>
      <c r="K313" s="34" t="str">
        <f t="shared" si="59"/>
        <v/>
      </c>
      <c r="L313" s="34" t="str">
        <f t="shared" si="60"/>
        <v/>
      </c>
      <c r="M313" s="34" t="str">
        <f t="shared" si="61"/>
        <v/>
      </c>
      <c r="N313" s="34" t="str">
        <f t="shared" si="62"/>
        <v>EC</v>
      </c>
      <c r="O313" s="34"/>
      <c r="P313" s="8"/>
      <c r="Q313" s="21" t="s">
        <v>325</v>
      </c>
      <c r="R313" s="31"/>
      <c r="S313" s="8"/>
      <c r="AA313" s="39" t="str">
        <f t="shared" si="63"/>
        <v/>
      </c>
      <c r="AB313" s="39" t="str">
        <f t="shared" si="64"/>
        <v/>
      </c>
      <c r="AC313" s="39" t="str">
        <f t="shared" si="65"/>
        <v/>
      </c>
      <c r="AD313" s="39" t="str">
        <f t="shared" si="66"/>
        <v>Cecilia Velasco-Bas2020</v>
      </c>
    </row>
    <row r="314" spans="1:30" x14ac:dyDescent="0.25">
      <c r="A314" s="26" t="s">
        <v>316</v>
      </c>
      <c r="B314" s="27">
        <v>43831</v>
      </c>
      <c r="C314" s="27">
        <v>44927</v>
      </c>
      <c r="D314" s="26" t="s">
        <v>6</v>
      </c>
      <c r="E314" s="26" t="s">
        <v>17</v>
      </c>
      <c r="F314" s="38" t="str">
        <f t="shared" si="55"/>
        <v/>
      </c>
      <c r="G314" s="38" t="str">
        <f t="shared" si="56"/>
        <v/>
      </c>
      <c r="H314" s="38" t="str">
        <f t="shared" si="57"/>
        <v/>
      </c>
      <c r="I314" s="38" t="str">
        <f t="shared" si="58"/>
        <v>ACTIVE</v>
      </c>
      <c r="J314" s="34"/>
      <c r="K314" s="34" t="str">
        <f t="shared" si="59"/>
        <v/>
      </c>
      <c r="L314" s="34" t="str">
        <f t="shared" si="60"/>
        <v/>
      </c>
      <c r="M314" s="34" t="str">
        <f t="shared" si="61"/>
        <v/>
      </c>
      <c r="N314" s="34" t="str">
        <f t="shared" si="62"/>
        <v>EC</v>
      </c>
      <c r="O314" s="34"/>
      <c r="P314" s="8"/>
      <c r="Q314" s="21" t="s">
        <v>326</v>
      </c>
      <c r="R314" s="31"/>
      <c r="S314" s="8"/>
      <c r="AA314" s="39" t="str">
        <f t="shared" si="63"/>
        <v/>
      </c>
      <c r="AB314" s="39" t="str">
        <f t="shared" si="64"/>
        <v/>
      </c>
      <c r="AC314" s="39" t="str">
        <f t="shared" si="65"/>
        <v/>
      </c>
      <c r="AD314" s="39" t="str">
        <f t="shared" si="66"/>
        <v>Cecilia Velasco-Bas2020</v>
      </c>
    </row>
    <row r="315" spans="1:30" x14ac:dyDescent="0.25">
      <c r="A315" s="26" t="s">
        <v>316</v>
      </c>
      <c r="B315" s="27">
        <v>43831</v>
      </c>
      <c r="C315" s="27">
        <v>44927</v>
      </c>
      <c r="D315" s="26" t="s">
        <v>6</v>
      </c>
      <c r="E315" s="26" t="s">
        <v>17</v>
      </c>
      <c r="F315" s="38" t="str">
        <f t="shared" si="55"/>
        <v/>
      </c>
      <c r="G315" s="38" t="str">
        <f t="shared" si="56"/>
        <v/>
      </c>
      <c r="H315" s="38" t="str">
        <f t="shared" si="57"/>
        <v/>
      </c>
      <c r="I315" s="38" t="str">
        <f t="shared" si="58"/>
        <v>ACTIVE</v>
      </c>
      <c r="J315" s="34"/>
      <c r="K315" s="34" t="str">
        <f t="shared" si="59"/>
        <v/>
      </c>
      <c r="L315" s="34" t="str">
        <f t="shared" si="60"/>
        <v/>
      </c>
      <c r="M315" s="34" t="str">
        <f t="shared" si="61"/>
        <v/>
      </c>
      <c r="N315" s="34" t="str">
        <f t="shared" si="62"/>
        <v>EC</v>
      </c>
      <c r="O315" s="34"/>
      <c r="P315" s="8"/>
      <c r="Q315" s="21" t="s">
        <v>327</v>
      </c>
      <c r="R315" s="31"/>
      <c r="S315" s="8"/>
      <c r="AA315" s="39" t="str">
        <f t="shared" si="63"/>
        <v/>
      </c>
      <c r="AB315" s="39" t="str">
        <f t="shared" si="64"/>
        <v/>
      </c>
      <c r="AC315" s="39" t="str">
        <f t="shared" si="65"/>
        <v/>
      </c>
      <c r="AD315" s="39" t="str">
        <f t="shared" si="66"/>
        <v>Cecilia Velasco-Bas2020</v>
      </c>
    </row>
    <row r="316" spans="1:30" x14ac:dyDescent="0.25">
      <c r="A316" s="26" t="s">
        <v>316</v>
      </c>
      <c r="B316" s="27">
        <v>43831</v>
      </c>
      <c r="C316" s="27">
        <v>44927</v>
      </c>
      <c r="D316" s="26" t="s">
        <v>6</v>
      </c>
      <c r="E316" s="26" t="s">
        <v>17</v>
      </c>
      <c r="F316" s="38" t="str">
        <f t="shared" si="55"/>
        <v/>
      </c>
      <c r="G316" s="38" t="str">
        <f t="shared" si="56"/>
        <v/>
      </c>
      <c r="H316" s="38" t="str">
        <f t="shared" si="57"/>
        <v/>
      </c>
      <c r="I316" s="38" t="str">
        <f t="shared" si="58"/>
        <v>ACTIVE</v>
      </c>
      <c r="J316" s="34"/>
      <c r="K316" s="34" t="str">
        <f t="shared" si="59"/>
        <v/>
      </c>
      <c r="L316" s="34" t="str">
        <f t="shared" si="60"/>
        <v/>
      </c>
      <c r="M316" s="34" t="str">
        <f t="shared" si="61"/>
        <v/>
      </c>
      <c r="N316" s="34" t="str">
        <f t="shared" si="62"/>
        <v>EC</v>
      </c>
      <c r="O316" s="34"/>
      <c r="P316" s="8"/>
      <c r="Q316" s="21" t="s">
        <v>328</v>
      </c>
      <c r="R316" s="31"/>
      <c r="S316" s="8"/>
      <c r="AA316" s="39" t="str">
        <f t="shared" si="63"/>
        <v/>
      </c>
      <c r="AB316" s="39" t="str">
        <f t="shared" si="64"/>
        <v/>
      </c>
      <c r="AC316" s="39" t="str">
        <f t="shared" si="65"/>
        <v/>
      </c>
      <c r="AD316" s="39" t="str">
        <f t="shared" si="66"/>
        <v>Cecilia Velasco-Bas2020</v>
      </c>
    </row>
    <row r="317" spans="1:30" x14ac:dyDescent="0.25">
      <c r="A317" s="26" t="s">
        <v>316</v>
      </c>
      <c r="B317" s="27">
        <v>43831</v>
      </c>
      <c r="C317" s="27">
        <v>44927</v>
      </c>
      <c r="D317" s="26" t="s">
        <v>6</v>
      </c>
      <c r="E317" s="26" t="s">
        <v>17</v>
      </c>
      <c r="F317" s="38" t="str">
        <f t="shared" si="55"/>
        <v/>
      </c>
      <c r="G317" s="38" t="str">
        <f t="shared" si="56"/>
        <v/>
      </c>
      <c r="H317" s="38" t="str">
        <f t="shared" si="57"/>
        <v/>
      </c>
      <c r="I317" s="38" t="str">
        <f t="shared" si="58"/>
        <v>ACTIVE</v>
      </c>
      <c r="J317" s="34"/>
      <c r="K317" s="34" t="str">
        <f t="shared" si="59"/>
        <v/>
      </c>
      <c r="L317" s="34" t="str">
        <f t="shared" si="60"/>
        <v/>
      </c>
      <c r="M317" s="34" t="str">
        <f t="shared" si="61"/>
        <v/>
      </c>
      <c r="N317" s="34" t="str">
        <f t="shared" si="62"/>
        <v>EC</v>
      </c>
      <c r="O317" s="34"/>
      <c r="P317" s="8"/>
      <c r="Q317" s="21" t="s">
        <v>329</v>
      </c>
      <c r="R317" s="31"/>
      <c r="S317" s="8"/>
      <c r="AA317" s="39" t="str">
        <f t="shared" si="63"/>
        <v/>
      </c>
      <c r="AB317" s="39" t="str">
        <f t="shared" si="64"/>
        <v/>
      </c>
      <c r="AC317" s="39" t="str">
        <f t="shared" si="65"/>
        <v/>
      </c>
      <c r="AD317" s="39" t="str">
        <f t="shared" si="66"/>
        <v>Cecilia Velasco-Bas2020</v>
      </c>
    </row>
    <row r="318" spans="1:30" x14ac:dyDescent="0.25">
      <c r="A318" s="26" t="s">
        <v>316</v>
      </c>
      <c r="B318" s="27">
        <v>43831</v>
      </c>
      <c r="C318" s="27">
        <v>44927</v>
      </c>
      <c r="D318" s="26" t="s">
        <v>6</v>
      </c>
      <c r="E318" s="26" t="s">
        <v>17</v>
      </c>
      <c r="F318" s="38" t="str">
        <f t="shared" si="55"/>
        <v/>
      </c>
      <c r="G318" s="38" t="str">
        <f t="shared" si="56"/>
        <v/>
      </c>
      <c r="H318" s="38" t="str">
        <f t="shared" si="57"/>
        <v/>
      </c>
      <c r="I318" s="38" t="str">
        <f t="shared" si="58"/>
        <v>ACTIVE</v>
      </c>
      <c r="J318" s="34"/>
      <c r="K318" s="34" t="str">
        <f t="shared" si="59"/>
        <v/>
      </c>
      <c r="L318" s="34" t="str">
        <f t="shared" si="60"/>
        <v/>
      </c>
      <c r="M318" s="34" t="str">
        <f t="shared" si="61"/>
        <v/>
      </c>
      <c r="N318" s="34" t="str">
        <f t="shared" si="62"/>
        <v>EC</v>
      </c>
      <c r="O318" s="34"/>
      <c r="P318" s="8"/>
      <c r="Q318" s="21" t="s">
        <v>330</v>
      </c>
      <c r="R318" s="31"/>
      <c r="S318" s="8"/>
      <c r="AA318" s="39" t="str">
        <f t="shared" si="63"/>
        <v/>
      </c>
      <c r="AB318" s="39" t="str">
        <f t="shared" si="64"/>
        <v/>
      </c>
      <c r="AC318" s="39" t="str">
        <f t="shared" si="65"/>
        <v/>
      </c>
      <c r="AD318" s="39" t="str">
        <f t="shared" si="66"/>
        <v>Cecilia Velasco-Bas2020</v>
      </c>
    </row>
    <row r="319" spans="1:30" x14ac:dyDescent="0.25">
      <c r="A319" s="26" t="s">
        <v>58</v>
      </c>
      <c r="B319" s="27">
        <v>42064</v>
      </c>
      <c r="C319" s="27">
        <v>43831</v>
      </c>
      <c r="D319" s="26" t="s">
        <v>6</v>
      </c>
      <c r="E319" s="26" t="s">
        <v>20</v>
      </c>
      <c r="F319" s="38" t="str">
        <f t="shared" si="55"/>
        <v>ACTIVE</v>
      </c>
      <c r="G319" s="38" t="str">
        <f t="shared" si="56"/>
        <v>ACTIVE</v>
      </c>
      <c r="H319" s="38" t="str">
        <f t="shared" si="57"/>
        <v>ACTIVE</v>
      </c>
      <c r="I319" s="38" t="str">
        <f t="shared" si="58"/>
        <v/>
      </c>
      <c r="J319" s="34"/>
      <c r="K319" s="34" t="str">
        <f t="shared" si="59"/>
        <v>EC</v>
      </c>
      <c r="L319" s="34" t="str">
        <f t="shared" si="60"/>
        <v>EC</v>
      </c>
      <c r="M319" s="34" t="str">
        <f t="shared" si="61"/>
        <v>EC</v>
      </c>
      <c r="N319" s="34" t="str">
        <f t="shared" si="62"/>
        <v/>
      </c>
      <c r="O319" s="34"/>
      <c r="P319" s="8"/>
      <c r="Q319" s="21" t="s">
        <v>331</v>
      </c>
      <c r="R319" s="31"/>
      <c r="S319" s="8"/>
      <c r="AA319" s="39" t="str">
        <f t="shared" si="63"/>
        <v>Cedarwood Consulting Ltd2017</v>
      </c>
      <c r="AB319" s="39" t="str">
        <f t="shared" si="64"/>
        <v>Cedarwood Consulting Ltd2018</v>
      </c>
      <c r="AC319" s="39" t="str">
        <f t="shared" si="65"/>
        <v>Cedarwood Consulting Ltd2019</v>
      </c>
      <c r="AD319" s="39" t="str">
        <f t="shared" si="66"/>
        <v/>
      </c>
    </row>
    <row r="320" spans="1:30" x14ac:dyDescent="0.25">
      <c r="A320" s="26" t="s">
        <v>58</v>
      </c>
      <c r="B320" s="27">
        <v>42064</v>
      </c>
      <c r="C320" s="27">
        <v>43466</v>
      </c>
      <c r="D320" s="26" t="s">
        <v>6</v>
      </c>
      <c r="E320" s="26" t="s">
        <v>20</v>
      </c>
      <c r="F320" s="38" t="str">
        <f t="shared" si="55"/>
        <v>ACTIVE</v>
      </c>
      <c r="G320" s="38" t="str">
        <f t="shared" si="56"/>
        <v>ACTIVE</v>
      </c>
      <c r="H320" s="38" t="str">
        <f t="shared" si="57"/>
        <v/>
      </c>
      <c r="I320" s="38" t="str">
        <f t="shared" si="58"/>
        <v/>
      </c>
      <c r="J320" s="34"/>
      <c r="K320" s="34" t="str">
        <f t="shared" si="59"/>
        <v>EC</v>
      </c>
      <c r="L320" s="34" t="str">
        <f t="shared" si="60"/>
        <v>EC</v>
      </c>
      <c r="M320" s="34" t="str">
        <f t="shared" si="61"/>
        <v/>
      </c>
      <c r="N320" s="34" t="str">
        <f t="shared" si="62"/>
        <v/>
      </c>
      <c r="O320" s="34"/>
      <c r="P320" s="8"/>
      <c r="Q320" s="21" t="s">
        <v>332</v>
      </c>
      <c r="R320" s="31"/>
      <c r="S320" s="8"/>
      <c r="AA320" s="39" t="str">
        <f t="shared" si="63"/>
        <v>Cedarwood Consulting Ltd2017</v>
      </c>
      <c r="AB320" s="39" t="str">
        <f t="shared" si="64"/>
        <v>Cedarwood Consulting Ltd2018</v>
      </c>
      <c r="AC320" s="39" t="str">
        <f t="shared" si="65"/>
        <v/>
      </c>
      <c r="AD320" s="39" t="str">
        <f t="shared" si="66"/>
        <v/>
      </c>
    </row>
    <row r="321" spans="1:30" x14ac:dyDescent="0.25">
      <c r="A321" s="26" t="s">
        <v>58</v>
      </c>
      <c r="B321" s="27">
        <v>42370</v>
      </c>
      <c r="C321" s="27">
        <v>43831</v>
      </c>
      <c r="D321" s="26" t="s">
        <v>6</v>
      </c>
      <c r="E321" s="26" t="s">
        <v>7</v>
      </c>
      <c r="F321" s="38" t="str">
        <f t="shared" si="55"/>
        <v>ACTIVE</v>
      </c>
      <c r="G321" s="38" t="str">
        <f t="shared" si="56"/>
        <v>ACTIVE</v>
      </c>
      <c r="H321" s="38" t="str">
        <f t="shared" si="57"/>
        <v>ACTIVE</v>
      </c>
      <c r="I321" s="38" t="str">
        <f t="shared" si="58"/>
        <v/>
      </c>
      <c r="J321" s="34"/>
      <c r="K321" s="34" t="str">
        <f t="shared" si="59"/>
        <v>EC</v>
      </c>
      <c r="L321" s="34" t="str">
        <f t="shared" si="60"/>
        <v>EC</v>
      </c>
      <c r="M321" s="34" t="str">
        <f t="shared" si="61"/>
        <v>EC</v>
      </c>
      <c r="N321" s="34" t="str">
        <f t="shared" si="62"/>
        <v/>
      </c>
      <c r="O321" s="34"/>
      <c r="P321" s="8"/>
      <c r="Q321" s="21" t="s">
        <v>333</v>
      </c>
      <c r="R321" s="31"/>
      <c r="S321" s="8"/>
      <c r="AA321" s="39" t="str">
        <f t="shared" si="63"/>
        <v>Cedarwood Consulting Ltd2017</v>
      </c>
      <c r="AB321" s="39" t="str">
        <f t="shared" si="64"/>
        <v>Cedarwood Consulting Ltd2018</v>
      </c>
      <c r="AC321" s="39" t="str">
        <f t="shared" si="65"/>
        <v>Cedarwood Consulting Ltd2019</v>
      </c>
      <c r="AD321" s="39" t="str">
        <f t="shared" si="66"/>
        <v/>
      </c>
    </row>
    <row r="322" spans="1:30" x14ac:dyDescent="0.25">
      <c r="A322" s="26" t="s">
        <v>58</v>
      </c>
      <c r="B322" s="27">
        <v>42370</v>
      </c>
      <c r="C322" s="27">
        <v>43831</v>
      </c>
      <c r="D322" s="26" t="s">
        <v>6</v>
      </c>
      <c r="E322" s="26" t="s">
        <v>7</v>
      </c>
      <c r="F322" s="38" t="str">
        <f t="shared" si="55"/>
        <v>ACTIVE</v>
      </c>
      <c r="G322" s="38" t="str">
        <f t="shared" si="56"/>
        <v>ACTIVE</v>
      </c>
      <c r="H322" s="38" t="str">
        <f t="shared" si="57"/>
        <v>ACTIVE</v>
      </c>
      <c r="I322" s="38" t="str">
        <f t="shared" si="58"/>
        <v/>
      </c>
      <c r="J322" s="34"/>
      <c r="K322" s="34" t="str">
        <f t="shared" si="59"/>
        <v>EC</v>
      </c>
      <c r="L322" s="34" t="str">
        <f t="shared" si="60"/>
        <v>EC</v>
      </c>
      <c r="M322" s="34" t="str">
        <f t="shared" si="61"/>
        <v>EC</v>
      </c>
      <c r="N322" s="34" t="str">
        <f t="shared" si="62"/>
        <v/>
      </c>
      <c r="O322" s="34"/>
      <c r="P322" s="8"/>
      <c r="Q322" s="21" t="s">
        <v>334</v>
      </c>
      <c r="R322" s="31"/>
      <c r="S322" s="8"/>
      <c r="AA322" s="39" t="str">
        <f t="shared" si="63"/>
        <v>Cedarwood Consulting Ltd2017</v>
      </c>
      <c r="AB322" s="39" t="str">
        <f t="shared" si="64"/>
        <v>Cedarwood Consulting Ltd2018</v>
      </c>
      <c r="AC322" s="39" t="str">
        <f t="shared" si="65"/>
        <v>Cedarwood Consulting Ltd2019</v>
      </c>
      <c r="AD322" s="39" t="str">
        <f t="shared" si="66"/>
        <v/>
      </c>
    </row>
    <row r="323" spans="1:30" x14ac:dyDescent="0.25">
      <c r="A323" s="26" t="s">
        <v>58</v>
      </c>
      <c r="B323" s="27">
        <v>43831</v>
      </c>
      <c r="C323" s="27">
        <v>44562</v>
      </c>
      <c r="D323" s="26" t="s">
        <v>45</v>
      </c>
      <c r="E323" s="26" t="s">
        <v>17</v>
      </c>
      <c r="F323" s="38" t="str">
        <f t="shared" ref="F323:F386" si="67">IF(AND(YEAR(U$5)&gt;=YEAR($B323),YEAR(U$6)&lt;=YEAR($C323),DATE(F$1,1,1)&lt;&gt;$C323),"ACTIVE","")</f>
        <v/>
      </c>
      <c r="G323" s="38" t="str">
        <f t="shared" ref="G323:G386" si="68">IF(AND(YEAR(V$5)&gt;=YEAR($B323),YEAR(V$6)&lt;=YEAR($C323),DATE(G$1,1,1)&lt;&gt;$C323),"ACTIVE","")</f>
        <v/>
      </c>
      <c r="H323" s="38" t="str">
        <f t="shared" ref="H323:H386" si="69">IF(AND(YEAR(W$5)&gt;=YEAR($B323),YEAR(W$6)&lt;=YEAR($C323),DATE(H$1,1,1)&lt;&gt;$C323),"ACTIVE","")</f>
        <v/>
      </c>
      <c r="I323" s="38" t="str">
        <f t="shared" ref="I323:I386" si="70">IF(AND(YEAR(X$5)&gt;=YEAR($B323),YEAR(X$6)&lt;=YEAR($C323),DATE(I$1,1,1)&lt;&gt;$C323),"ACTIVE","")</f>
        <v>ACTIVE</v>
      </c>
      <c r="J323" s="34"/>
      <c r="K323" s="34" t="str">
        <f t="shared" ref="K323:K386" si="71">IF(F323="","",IF($D323=$U$3,"EC",""))</f>
        <v/>
      </c>
      <c r="L323" s="34" t="str">
        <f t="shared" ref="L323:L386" si="72">IF(G323="","",IF($D323=$U$3,"EC",""))</f>
        <v/>
      </c>
      <c r="M323" s="34" t="str">
        <f t="shared" ref="M323:M386" si="73">IF(H323="","",IF($D323=$U$3,"EC",""))</f>
        <v/>
      </c>
      <c r="N323" s="34" t="str">
        <f t="shared" ref="N323:N386" si="74">IF(I323="","",IF($D323=$U$3,"EC",""))</f>
        <v/>
      </c>
      <c r="O323" s="34"/>
      <c r="P323" s="8"/>
      <c r="Q323" s="21" t="s">
        <v>335</v>
      </c>
      <c r="R323" s="31"/>
      <c r="S323" s="8"/>
      <c r="AA323" s="39" t="str">
        <f t="shared" ref="AA323:AA386" si="75">IF(F323&lt;&gt;"",$A323&amp;F$1,"")</f>
        <v/>
      </c>
      <c r="AB323" s="39" t="str">
        <f t="shared" ref="AB323:AB386" si="76">IF(G323&lt;&gt;"",$A323&amp;G$1,"")</f>
        <v/>
      </c>
      <c r="AC323" s="39" t="str">
        <f t="shared" ref="AC323:AC386" si="77">IF(H323&lt;&gt;"",$A323&amp;H$1,"")</f>
        <v/>
      </c>
      <c r="AD323" s="39" t="str">
        <f t="shared" ref="AD323:AD386" si="78">IF(I323&lt;&gt;"",$A323&amp;I$1,"")</f>
        <v>Cedarwood Consulting Ltd2020</v>
      </c>
    </row>
    <row r="324" spans="1:30" x14ac:dyDescent="0.25">
      <c r="A324" s="26" t="s">
        <v>58</v>
      </c>
      <c r="B324" s="27">
        <v>43831</v>
      </c>
      <c r="C324" s="27">
        <v>44562</v>
      </c>
      <c r="D324" s="26" t="s">
        <v>45</v>
      </c>
      <c r="E324" s="26" t="s">
        <v>17</v>
      </c>
      <c r="F324" s="38" t="str">
        <f t="shared" si="67"/>
        <v/>
      </c>
      <c r="G324" s="38" t="str">
        <f t="shared" si="68"/>
        <v/>
      </c>
      <c r="H324" s="38" t="str">
        <f t="shared" si="69"/>
        <v/>
      </c>
      <c r="I324" s="38" t="str">
        <f t="shared" si="70"/>
        <v>ACTIVE</v>
      </c>
      <c r="J324" s="34"/>
      <c r="K324" s="34" t="str">
        <f t="shared" si="71"/>
        <v/>
      </c>
      <c r="L324" s="34" t="str">
        <f t="shared" si="72"/>
        <v/>
      </c>
      <c r="M324" s="34" t="str">
        <f t="shared" si="73"/>
        <v/>
      </c>
      <c r="N324" s="34" t="str">
        <f t="shared" si="74"/>
        <v/>
      </c>
      <c r="O324" s="34"/>
      <c r="P324" s="8"/>
      <c r="Q324" s="21" t="s">
        <v>336</v>
      </c>
      <c r="R324" s="31"/>
      <c r="S324" s="8"/>
      <c r="AA324" s="39" t="str">
        <f t="shared" si="75"/>
        <v/>
      </c>
      <c r="AB324" s="39" t="str">
        <f t="shared" si="76"/>
        <v/>
      </c>
      <c r="AC324" s="39" t="str">
        <f t="shared" si="77"/>
        <v/>
      </c>
      <c r="AD324" s="39" t="str">
        <f t="shared" si="78"/>
        <v>Cedarwood Consulting Ltd2020</v>
      </c>
    </row>
    <row r="325" spans="1:30" x14ac:dyDescent="0.25">
      <c r="A325" s="26" t="s">
        <v>58</v>
      </c>
      <c r="B325" s="27">
        <v>43831</v>
      </c>
      <c r="C325" s="27">
        <v>44562</v>
      </c>
      <c r="D325" s="26" t="s">
        <v>45</v>
      </c>
      <c r="E325" s="26" t="s">
        <v>17</v>
      </c>
      <c r="F325" s="38" t="str">
        <f t="shared" si="67"/>
        <v/>
      </c>
      <c r="G325" s="38" t="str">
        <f t="shared" si="68"/>
        <v/>
      </c>
      <c r="H325" s="38" t="str">
        <f t="shared" si="69"/>
        <v/>
      </c>
      <c r="I325" s="38" t="str">
        <f t="shared" si="70"/>
        <v>ACTIVE</v>
      </c>
      <c r="J325" s="34"/>
      <c r="K325" s="34" t="str">
        <f t="shared" si="71"/>
        <v/>
      </c>
      <c r="L325" s="34" t="str">
        <f t="shared" si="72"/>
        <v/>
      </c>
      <c r="M325" s="34" t="str">
        <f t="shared" si="73"/>
        <v/>
      </c>
      <c r="N325" s="34" t="str">
        <f t="shared" si="74"/>
        <v/>
      </c>
      <c r="O325" s="34"/>
      <c r="P325" s="8"/>
      <c r="Q325" s="21" t="s">
        <v>337</v>
      </c>
      <c r="R325" s="31"/>
      <c r="S325" s="8"/>
      <c r="AA325" s="39" t="str">
        <f t="shared" si="75"/>
        <v/>
      </c>
      <c r="AB325" s="39" t="str">
        <f t="shared" si="76"/>
        <v/>
      </c>
      <c r="AC325" s="39" t="str">
        <f t="shared" si="77"/>
        <v/>
      </c>
      <c r="AD325" s="39" t="str">
        <f t="shared" si="78"/>
        <v>Cedarwood Consulting Ltd2020</v>
      </c>
    </row>
    <row r="326" spans="1:30" x14ac:dyDescent="0.25">
      <c r="A326" s="26" t="s">
        <v>58</v>
      </c>
      <c r="B326" s="27">
        <v>43831</v>
      </c>
      <c r="C326" s="27">
        <v>44562</v>
      </c>
      <c r="D326" s="26" t="s">
        <v>45</v>
      </c>
      <c r="E326" s="26" t="s">
        <v>17</v>
      </c>
      <c r="F326" s="38" t="str">
        <f t="shared" si="67"/>
        <v/>
      </c>
      <c r="G326" s="38" t="str">
        <f t="shared" si="68"/>
        <v/>
      </c>
      <c r="H326" s="38" t="str">
        <f t="shared" si="69"/>
        <v/>
      </c>
      <c r="I326" s="38" t="str">
        <f t="shared" si="70"/>
        <v>ACTIVE</v>
      </c>
      <c r="J326" s="34"/>
      <c r="K326" s="34" t="str">
        <f t="shared" si="71"/>
        <v/>
      </c>
      <c r="L326" s="34" t="str">
        <f t="shared" si="72"/>
        <v/>
      </c>
      <c r="M326" s="34" t="str">
        <f t="shared" si="73"/>
        <v/>
      </c>
      <c r="N326" s="34" t="str">
        <f t="shared" si="74"/>
        <v/>
      </c>
      <c r="O326" s="34"/>
      <c r="P326" s="8"/>
      <c r="Q326" s="21" t="s">
        <v>338</v>
      </c>
      <c r="R326" s="31"/>
      <c r="S326" s="8"/>
      <c r="AA326" s="39" t="str">
        <f t="shared" si="75"/>
        <v/>
      </c>
      <c r="AB326" s="39" t="str">
        <f t="shared" si="76"/>
        <v/>
      </c>
      <c r="AC326" s="39" t="str">
        <f t="shared" si="77"/>
        <v/>
      </c>
      <c r="AD326" s="39" t="str">
        <f t="shared" si="78"/>
        <v>Cedarwood Consulting Ltd2020</v>
      </c>
    </row>
    <row r="327" spans="1:30" x14ac:dyDescent="0.25">
      <c r="A327" s="26" t="s">
        <v>58</v>
      </c>
      <c r="B327" s="27">
        <v>43831</v>
      </c>
      <c r="C327" s="27">
        <v>44562</v>
      </c>
      <c r="D327" s="26" t="s">
        <v>45</v>
      </c>
      <c r="E327" s="26" t="s">
        <v>17</v>
      </c>
      <c r="F327" s="38" t="str">
        <f t="shared" si="67"/>
        <v/>
      </c>
      <c r="G327" s="38" t="str">
        <f t="shared" si="68"/>
        <v/>
      </c>
      <c r="H327" s="38" t="str">
        <f t="shared" si="69"/>
        <v/>
      </c>
      <c r="I327" s="38" t="str">
        <f t="shared" si="70"/>
        <v>ACTIVE</v>
      </c>
      <c r="J327" s="34"/>
      <c r="K327" s="34" t="str">
        <f t="shared" si="71"/>
        <v/>
      </c>
      <c r="L327" s="34" t="str">
        <f t="shared" si="72"/>
        <v/>
      </c>
      <c r="M327" s="34" t="str">
        <f t="shared" si="73"/>
        <v/>
      </c>
      <c r="N327" s="34" t="str">
        <f t="shared" si="74"/>
        <v/>
      </c>
      <c r="O327" s="34"/>
      <c r="P327" s="8"/>
      <c r="Q327" s="21" t="s">
        <v>339</v>
      </c>
      <c r="R327" s="31"/>
      <c r="S327" s="8"/>
      <c r="AA327" s="39" t="str">
        <f t="shared" si="75"/>
        <v/>
      </c>
      <c r="AB327" s="39" t="str">
        <f t="shared" si="76"/>
        <v/>
      </c>
      <c r="AC327" s="39" t="str">
        <f t="shared" si="77"/>
        <v/>
      </c>
      <c r="AD327" s="39" t="str">
        <f t="shared" si="78"/>
        <v>Cedarwood Consulting Ltd2020</v>
      </c>
    </row>
    <row r="328" spans="1:30" x14ac:dyDescent="0.25">
      <c r="A328" s="26" t="s">
        <v>58</v>
      </c>
      <c r="B328" s="27">
        <v>43831</v>
      </c>
      <c r="C328" s="27">
        <v>44562</v>
      </c>
      <c r="D328" s="26" t="s">
        <v>45</v>
      </c>
      <c r="E328" s="26" t="s">
        <v>17</v>
      </c>
      <c r="F328" s="38" t="str">
        <f t="shared" si="67"/>
        <v/>
      </c>
      <c r="G328" s="38" t="str">
        <f t="shared" si="68"/>
        <v/>
      </c>
      <c r="H328" s="38" t="str">
        <f t="shared" si="69"/>
        <v/>
      </c>
      <c r="I328" s="38" t="str">
        <f t="shared" si="70"/>
        <v>ACTIVE</v>
      </c>
      <c r="J328" s="34"/>
      <c r="K328" s="34" t="str">
        <f t="shared" si="71"/>
        <v/>
      </c>
      <c r="L328" s="34" t="str">
        <f t="shared" si="72"/>
        <v/>
      </c>
      <c r="M328" s="34" t="str">
        <f t="shared" si="73"/>
        <v/>
      </c>
      <c r="N328" s="34" t="str">
        <f t="shared" si="74"/>
        <v/>
      </c>
      <c r="O328" s="34"/>
      <c r="P328" s="8"/>
      <c r="Q328" s="21" t="s">
        <v>340</v>
      </c>
      <c r="R328" s="31"/>
      <c r="S328" s="8"/>
      <c r="AA328" s="39" t="str">
        <f t="shared" si="75"/>
        <v/>
      </c>
      <c r="AB328" s="39" t="str">
        <f t="shared" si="76"/>
        <v/>
      </c>
      <c r="AC328" s="39" t="str">
        <f t="shared" si="77"/>
        <v/>
      </c>
      <c r="AD328" s="39" t="str">
        <f t="shared" si="78"/>
        <v>Cedarwood Consulting Ltd2020</v>
      </c>
    </row>
    <row r="329" spans="1:30" x14ac:dyDescent="0.25">
      <c r="A329" s="26" t="s">
        <v>193</v>
      </c>
      <c r="B329" s="27">
        <v>43405</v>
      </c>
      <c r="C329" s="27">
        <v>44135</v>
      </c>
      <c r="D329" s="26" t="s">
        <v>45</v>
      </c>
      <c r="E329" s="26" t="s">
        <v>17</v>
      </c>
      <c r="F329" s="38" t="str">
        <f t="shared" si="67"/>
        <v/>
      </c>
      <c r="G329" s="38" t="str">
        <f t="shared" si="68"/>
        <v>ACTIVE</v>
      </c>
      <c r="H329" s="38" t="str">
        <f t="shared" si="69"/>
        <v>ACTIVE</v>
      </c>
      <c r="I329" s="38" t="str">
        <f t="shared" si="70"/>
        <v>ACTIVE</v>
      </c>
      <c r="J329" s="34"/>
      <c r="K329" s="34" t="str">
        <f t="shared" si="71"/>
        <v/>
      </c>
      <c r="L329" s="34" t="str">
        <f t="shared" si="72"/>
        <v/>
      </c>
      <c r="M329" s="34" t="str">
        <f t="shared" si="73"/>
        <v/>
      </c>
      <c r="N329" s="34" t="str">
        <f t="shared" si="74"/>
        <v/>
      </c>
      <c r="O329" s="34"/>
      <c r="P329" s="8"/>
      <c r="Q329" s="21" t="s">
        <v>341</v>
      </c>
      <c r="R329" s="31"/>
      <c r="S329" s="8"/>
      <c r="AA329" s="39" t="str">
        <f t="shared" si="75"/>
        <v/>
      </c>
      <c r="AB329" s="39" t="str">
        <f t="shared" si="76"/>
        <v>CEIL (Beijing) Education Technology Co. Ltd2018</v>
      </c>
      <c r="AC329" s="39" t="str">
        <f t="shared" si="77"/>
        <v>CEIL (Beijing) Education Technology Co. Ltd2019</v>
      </c>
      <c r="AD329" s="39" t="str">
        <f t="shared" si="78"/>
        <v>CEIL (Beijing) Education Technology Co. Ltd2020</v>
      </c>
    </row>
    <row r="330" spans="1:30" x14ac:dyDescent="0.25">
      <c r="A330" s="26" t="s">
        <v>193</v>
      </c>
      <c r="B330" s="27">
        <v>43405</v>
      </c>
      <c r="C330" s="27">
        <v>44135</v>
      </c>
      <c r="D330" s="26" t="s">
        <v>45</v>
      </c>
      <c r="E330" s="26" t="s">
        <v>17</v>
      </c>
      <c r="F330" s="38" t="str">
        <f t="shared" si="67"/>
        <v/>
      </c>
      <c r="G330" s="38" t="str">
        <f t="shared" si="68"/>
        <v>ACTIVE</v>
      </c>
      <c r="H330" s="38" t="str">
        <f t="shared" si="69"/>
        <v>ACTIVE</v>
      </c>
      <c r="I330" s="38" t="str">
        <f t="shared" si="70"/>
        <v>ACTIVE</v>
      </c>
      <c r="J330" s="34"/>
      <c r="K330" s="34" t="str">
        <f t="shared" si="71"/>
        <v/>
      </c>
      <c r="L330" s="34" t="str">
        <f t="shared" si="72"/>
        <v/>
      </c>
      <c r="M330" s="34" t="str">
        <f t="shared" si="73"/>
        <v/>
      </c>
      <c r="N330" s="34" t="str">
        <f t="shared" si="74"/>
        <v/>
      </c>
      <c r="O330" s="34"/>
      <c r="P330" s="8"/>
      <c r="Q330" s="21" t="s">
        <v>342</v>
      </c>
      <c r="R330" s="31"/>
      <c r="S330" s="8"/>
      <c r="AA330" s="39" t="str">
        <f t="shared" si="75"/>
        <v/>
      </c>
      <c r="AB330" s="39" t="str">
        <f t="shared" si="76"/>
        <v>CEIL (Beijing) Education Technology Co. Ltd2018</v>
      </c>
      <c r="AC330" s="39" t="str">
        <f t="shared" si="77"/>
        <v>CEIL (Beijing) Education Technology Co. Ltd2019</v>
      </c>
      <c r="AD330" s="39" t="str">
        <f t="shared" si="78"/>
        <v>CEIL (Beijing) Education Technology Co. Ltd2020</v>
      </c>
    </row>
    <row r="331" spans="1:30" x14ac:dyDescent="0.25">
      <c r="A331" s="26" t="s">
        <v>193</v>
      </c>
      <c r="B331" s="27">
        <v>43405</v>
      </c>
      <c r="C331" s="27">
        <v>44135</v>
      </c>
      <c r="D331" s="26" t="s">
        <v>45</v>
      </c>
      <c r="E331" s="26" t="s">
        <v>17</v>
      </c>
      <c r="F331" s="38" t="str">
        <f t="shared" si="67"/>
        <v/>
      </c>
      <c r="G331" s="38" t="str">
        <f t="shared" si="68"/>
        <v>ACTIVE</v>
      </c>
      <c r="H331" s="38" t="str">
        <f t="shared" si="69"/>
        <v>ACTIVE</v>
      </c>
      <c r="I331" s="38" t="str">
        <f t="shared" si="70"/>
        <v>ACTIVE</v>
      </c>
      <c r="J331" s="34"/>
      <c r="K331" s="34" t="str">
        <f t="shared" si="71"/>
        <v/>
      </c>
      <c r="L331" s="34" t="str">
        <f t="shared" si="72"/>
        <v/>
      </c>
      <c r="M331" s="34" t="str">
        <f t="shared" si="73"/>
        <v/>
      </c>
      <c r="N331" s="34" t="str">
        <f t="shared" si="74"/>
        <v/>
      </c>
      <c r="O331" s="34"/>
      <c r="P331" s="8"/>
      <c r="Q331" s="21" t="s">
        <v>343</v>
      </c>
      <c r="R331" s="31"/>
      <c r="S331" s="8"/>
      <c r="AA331" s="39" t="str">
        <f t="shared" si="75"/>
        <v/>
      </c>
      <c r="AB331" s="39" t="str">
        <f t="shared" si="76"/>
        <v>CEIL (Beijing) Education Technology Co. Ltd2018</v>
      </c>
      <c r="AC331" s="39" t="str">
        <f t="shared" si="77"/>
        <v>CEIL (Beijing) Education Technology Co. Ltd2019</v>
      </c>
      <c r="AD331" s="39" t="str">
        <f t="shared" si="78"/>
        <v>CEIL (Beijing) Education Technology Co. Ltd2020</v>
      </c>
    </row>
    <row r="332" spans="1:30" x14ac:dyDescent="0.25">
      <c r="A332" s="26" t="s">
        <v>193</v>
      </c>
      <c r="B332" s="27">
        <v>43405</v>
      </c>
      <c r="C332" s="27">
        <v>44135</v>
      </c>
      <c r="D332" s="26" t="s">
        <v>45</v>
      </c>
      <c r="E332" s="26" t="s">
        <v>17</v>
      </c>
      <c r="F332" s="38" t="str">
        <f t="shared" si="67"/>
        <v/>
      </c>
      <c r="G332" s="38" t="str">
        <f t="shared" si="68"/>
        <v>ACTIVE</v>
      </c>
      <c r="H332" s="38" t="str">
        <f t="shared" si="69"/>
        <v>ACTIVE</v>
      </c>
      <c r="I332" s="38" t="str">
        <f t="shared" si="70"/>
        <v>ACTIVE</v>
      </c>
      <c r="J332" s="34"/>
      <c r="K332" s="34" t="str">
        <f t="shared" si="71"/>
        <v/>
      </c>
      <c r="L332" s="34" t="str">
        <f t="shared" si="72"/>
        <v/>
      </c>
      <c r="M332" s="34" t="str">
        <f t="shared" si="73"/>
        <v/>
      </c>
      <c r="N332" s="34" t="str">
        <f t="shared" si="74"/>
        <v/>
      </c>
      <c r="O332" s="34"/>
      <c r="P332" s="8"/>
      <c r="Q332" s="21" t="s">
        <v>344</v>
      </c>
      <c r="R332" s="31"/>
      <c r="S332" s="8"/>
      <c r="AA332" s="39" t="str">
        <f t="shared" si="75"/>
        <v/>
      </c>
      <c r="AB332" s="39" t="str">
        <f t="shared" si="76"/>
        <v>CEIL (Beijing) Education Technology Co. Ltd2018</v>
      </c>
      <c r="AC332" s="39" t="str">
        <f t="shared" si="77"/>
        <v>CEIL (Beijing) Education Technology Co. Ltd2019</v>
      </c>
      <c r="AD332" s="39" t="str">
        <f t="shared" si="78"/>
        <v>CEIL (Beijing) Education Technology Co. Ltd2020</v>
      </c>
    </row>
    <row r="333" spans="1:30" x14ac:dyDescent="0.25">
      <c r="A333" s="26" t="s">
        <v>270</v>
      </c>
      <c r="B333" s="27">
        <v>43831</v>
      </c>
      <c r="C333" s="27">
        <v>44562</v>
      </c>
      <c r="D333" s="26" t="s">
        <v>45</v>
      </c>
      <c r="E333" s="26" t="s">
        <v>182</v>
      </c>
      <c r="F333" s="38" t="str">
        <f t="shared" si="67"/>
        <v/>
      </c>
      <c r="G333" s="38" t="str">
        <f t="shared" si="68"/>
        <v/>
      </c>
      <c r="H333" s="38" t="str">
        <f t="shared" si="69"/>
        <v/>
      </c>
      <c r="I333" s="38" t="str">
        <f t="shared" si="70"/>
        <v>ACTIVE</v>
      </c>
      <c r="J333" s="34"/>
      <c r="K333" s="34" t="str">
        <f t="shared" si="71"/>
        <v/>
      </c>
      <c r="L333" s="34" t="str">
        <f t="shared" si="72"/>
        <v/>
      </c>
      <c r="M333" s="34" t="str">
        <f t="shared" si="73"/>
        <v/>
      </c>
      <c r="N333" s="34" t="str">
        <f t="shared" si="74"/>
        <v/>
      </c>
      <c r="O333" s="34"/>
      <c r="P333" s="8"/>
      <c r="Q333" s="21" t="s">
        <v>345</v>
      </c>
      <c r="R333" s="31"/>
      <c r="S333" s="8"/>
      <c r="AA333" s="39" t="str">
        <f t="shared" si="75"/>
        <v/>
      </c>
      <c r="AB333" s="39" t="str">
        <f t="shared" si="76"/>
        <v/>
      </c>
      <c r="AC333" s="39" t="str">
        <f t="shared" si="77"/>
        <v/>
      </c>
      <c r="AD333" s="39" t="str">
        <f t="shared" si="78"/>
        <v>Centre Culturel Franco-Japonais2020</v>
      </c>
    </row>
    <row r="334" spans="1:30" x14ac:dyDescent="0.25">
      <c r="A334" s="26" t="s">
        <v>270</v>
      </c>
      <c r="B334" s="27">
        <v>43831</v>
      </c>
      <c r="C334" s="27">
        <v>44562</v>
      </c>
      <c r="D334" s="26" t="s">
        <v>45</v>
      </c>
      <c r="E334" s="26" t="s">
        <v>182</v>
      </c>
      <c r="F334" s="38" t="str">
        <f t="shared" si="67"/>
        <v/>
      </c>
      <c r="G334" s="38" t="str">
        <f t="shared" si="68"/>
        <v/>
      </c>
      <c r="H334" s="38" t="str">
        <f t="shared" si="69"/>
        <v/>
      </c>
      <c r="I334" s="38" t="str">
        <f t="shared" si="70"/>
        <v>ACTIVE</v>
      </c>
      <c r="J334" s="34"/>
      <c r="K334" s="34" t="str">
        <f t="shared" si="71"/>
        <v/>
      </c>
      <c r="L334" s="34" t="str">
        <f t="shared" si="72"/>
        <v/>
      </c>
      <c r="M334" s="34" t="str">
        <f t="shared" si="73"/>
        <v/>
      </c>
      <c r="N334" s="34" t="str">
        <f t="shared" si="74"/>
        <v/>
      </c>
      <c r="O334" s="34"/>
      <c r="P334" s="8"/>
      <c r="Q334" s="21" t="s">
        <v>346</v>
      </c>
      <c r="R334" s="31"/>
      <c r="S334" s="8"/>
      <c r="AA334" s="39" t="str">
        <f t="shared" si="75"/>
        <v/>
      </c>
      <c r="AB334" s="39" t="str">
        <f t="shared" si="76"/>
        <v/>
      </c>
      <c r="AC334" s="39" t="str">
        <f t="shared" si="77"/>
        <v/>
      </c>
      <c r="AD334" s="39" t="str">
        <f t="shared" si="78"/>
        <v>Centre Culturel Franco-Japonais2020</v>
      </c>
    </row>
    <row r="335" spans="1:30" x14ac:dyDescent="0.25">
      <c r="A335" s="26" t="s">
        <v>270</v>
      </c>
      <c r="B335" s="27">
        <v>43831</v>
      </c>
      <c r="C335" s="27">
        <v>44562</v>
      </c>
      <c r="D335" s="26" t="s">
        <v>45</v>
      </c>
      <c r="E335" s="26" t="s">
        <v>182</v>
      </c>
      <c r="F335" s="38" t="str">
        <f t="shared" si="67"/>
        <v/>
      </c>
      <c r="G335" s="38" t="str">
        <f t="shared" si="68"/>
        <v/>
      </c>
      <c r="H335" s="38" t="str">
        <f t="shared" si="69"/>
        <v/>
      </c>
      <c r="I335" s="38" t="str">
        <f t="shared" si="70"/>
        <v>ACTIVE</v>
      </c>
      <c r="J335" s="34"/>
      <c r="K335" s="34" t="str">
        <f t="shared" si="71"/>
        <v/>
      </c>
      <c r="L335" s="34" t="str">
        <f t="shared" si="72"/>
        <v/>
      </c>
      <c r="M335" s="34" t="str">
        <f t="shared" si="73"/>
        <v/>
      </c>
      <c r="N335" s="34" t="str">
        <f t="shared" si="74"/>
        <v/>
      </c>
      <c r="O335" s="34"/>
      <c r="P335" s="8"/>
      <c r="Q335" s="21" t="s">
        <v>347</v>
      </c>
      <c r="R335" s="31"/>
      <c r="S335" s="8"/>
      <c r="AA335" s="39" t="str">
        <f t="shared" si="75"/>
        <v/>
      </c>
      <c r="AB335" s="39" t="str">
        <f t="shared" si="76"/>
        <v/>
      </c>
      <c r="AC335" s="39" t="str">
        <f t="shared" si="77"/>
        <v/>
      </c>
      <c r="AD335" s="39" t="str">
        <f t="shared" si="78"/>
        <v>Centre Culturel Franco-Japonais2020</v>
      </c>
    </row>
    <row r="336" spans="1:30" x14ac:dyDescent="0.25">
      <c r="A336" s="26" t="s">
        <v>270</v>
      </c>
      <c r="B336" s="27">
        <v>43831</v>
      </c>
      <c r="C336" s="27">
        <v>44562</v>
      </c>
      <c r="D336" s="26" t="s">
        <v>45</v>
      </c>
      <c r="E336" s="26" t="s">
        <v>182</v>
      </c>
      <c r="F336" s="38" t="str">
        <f t="shared" si="67"/>
        <v/>
      </c>
      <c r="G336" s="38" t="str">
        <f t="shared" si="68"/>
        <v/>
      </c>
      <c r="H336" s="38" t="str">
        <f t="shared" si="69"/>
        <v/>
      </c>
      <c r="I336" s="38" t="str">
        <f t="shared" si="70"/>
        <v>ACTIVE</v>
      </c>
      <c r="J336" s="34"/>
      <c r="K336" s="34" t="str">
        <f t="shared" si="71"/>
        <v/>
      </c>
      <c r="L336" s="34" t="str">
        <f t="shared" si="72"/>
        <v/>
      </c>
      <c r="M336" s="34" t="str">
        <f t="shared" si="73"/>
        <v/>
      </c>
      <c r="N336" s="34" t="str">
        <f t="shared" si="74"/>
        <v/>
      </c>
      <c r="O336" s="34"/>
      <c r="P336" s="8"/>
      <c r="Q336" s="21" t="s">
        <v>348</v>
      </c>
      <c r="R336" s="31"/>
      <c r="S336" s="8"/>
      <c r="AA336" s="39" t="str">
        <f t="shared" si="75"/>
        <v/>
      </c>
      <c r="AB336" s="39" t="str">
        <f t="shared" si="76"/>
        <v/>
      </c>
      <c r="AC336" s="39" t="str">
        <f t="shared" si="77"/>
        <v/>
      </c>
      <c r="AD336" s="39" t="str">
        <f t="shared" si="78"/>
        <v>Centre Culturel Franco-Japonais2020</v>
      </c>
    </row>
    <row r="337" spans="1:30" x14ac:dyDescent="0.25">
      <c r="A337" s="26" t="s">
        <v>270</v>
      </c>
      <c r="B337" s="27">
        <v>43831</v>
      </c>
      <c r="C337" s="27">
        <v>44562</v>
      </c>
      <c r="D337" s="26" t="s">
        <v>45</v>
      </c>
      <c r="E337" s="26" t="s">
        <v>182</v>
      </c>
      <c r="F337" s="38" t="str">
        <f t="shared" si="67"/>
        <v/>
      </c>
      <c r="G337" s="38" t="str">
        <f t="shared" si="68"/>
        <v/>
      </c>
      <c r="H337" s="38" t="str">
        <f t="shared" si="69"/>
        <v/>
      </c>
      <c r="I337" s="38" t="str">
        <f t="shared" si="70"/>
        <v>ACTIVE</v>
      </c>
      <c r="J337" s="34"/>
      <c r="K337" s="34" t="str">
        <f t="shared" si="71"/>
        <v/>
      </c>
      <c r="L337" s="34" t="str">
        <f t="shared" si="72"/>
        <v/>
      </c>
      <c r="M337" s="34" t="str">
        <f t="shared" si="73"/>
        <v/>
      </c>
      <c r="N337" s="34" t="str">
        <f t="shared" si="74"/>
        <v/>
      </c>
      <c r="O337" s="34"/>
      <c r="P337" s="8"/>
      <c r="Q337" s="21" t="s">
        <v>349</v>
      </c>
      <c r="R337" s="31"/>
      <c r="S337" s="8"/>
      <c r="AA337" s="39" t="str">
        <f t="shared" si="75"/>
        <v/>
      </c>
      <c r="AB337" s="39" t="str">
        <f t="shared" si="76"/>
        <v/>
      </c>
      <c r="AC337" s="39" t="str">
        <f t="shared" si="77"/>
        <v/>
      </c>
      <c r="AD337" s="39" t="str">
        <f t="shared" si="78"/>
        <v>Centre Culturel Franco-Japonais2020</v>
      </c>
    </row>
    <row r="338" spans="1:30" x14ac:dyDescent="0.25">
      <c r="A338" s="26" t="s">
        <v>270</v>
      </c>
      <c r="B338" s="27">
        <v>43831</v>
      </c>
      <c r="C338" s="27">
        <v>44562</v>
      </c>
      <c r="D338" s="26" t="s">
        <v>45</v>
      </c>
      <c r="E338" s="26" t="s">
        <v>182</v>
      </c>
      <c r="F338" s="38" t="str">
        <f t="shared" si="67"/>
        <v/>
      </c>
      <c r="G338" s="38" t="str">
        <f t="shared" si="68"/>
        <v/>
      </c>
      <c r="H338" s="38" t="str">
        <f t="shared" si="69"/>
        <v/>
      </c>
      <c r="I338" s="38" t="str">
        <f t="shared" si="70"/>
        <v>ACTIVE</v>
      </c>
      <c r="J338" s="34"/>
      <c r="K338" s="34" t="str">
        <f t="shared" si="71"/>
        <v/>
      </c>
      <c r="L338" s="34" t="str">
        <f t="shared" si="72"/>
        <v/>
      </c>
      <c r="M338" s="34" t="str">
        <f t="shared" si="73"/>
        <v/>
      </c>
      <c r="N338" s="34" t="str">
        <f t="shared" si="74"/>
        <v/>
      </c>
      <c r="O338" s="34"/>
      <c r="P338" s="8"/>
      <c r="Q338" s="21" t="s">
        <v>350</v>
      </c>
      <c r="R338" s="31"/>
      <c r="S338" s="8"/>
      <c r="AA338" s="39" t="str">
        <f t="shared" si="75"/>
        <v/>
      </c>
      <c r="AB338" s="39" t="str">
        <f t="shared" si="76"/>
        <v/>
      </c>
      <c r="AC338" s="39" t="str">
        <f t="shared" si="77"/>
        <v/>
      </c>
      <c r="AD338" s="39" t="str">
        <f t="shared" si="78"/>
        <v>Centre Culturel Franco-Japonais2020</v>
      </c>
    </row>
    <row r="339" spans="1:30" x14ac:dyDescent="0.25">
      <c r="A339" s="26" t="s">
        <v>47</v>
      </c>
      <c r="B339" s="27">
        <v>42370</v>
      </c>
      <c r="C339" s="27">
        <v>43831</v>
      </c>
      <c r="D339" s="26" t="s">
        <v>6</v>
      </c>
      <c r="E339" s="26" t="s">
        <v>7</v>
      </c>
      <c r="F339" s="38" t="str">
        <f t="shared" si="67"/>
        <v>ACTIVE</v>
      </c>
      <c r="G339" s="38" t="str">
        <f t="shared" si="68"/>
        <v>ACTIVE</v>
      </c>
      <c r="H339" s="38" t="str">
        <f t="shared" si="69"/>
        <v>ACTIVE</v>
      </c>
      <c r="I339" s="38" t="str">
        <f t="shared" si="70"/>
        <v/>
      </c>
      <c r="J339" s="34"/>
      <c r="K339" s="34" t="str">
        <f t="shared" si="71"/>
        <v>EC</v>
      </c>
      <c r="L339" s="34" t="str">
        <f t="shared" si="72"/>
        <v>EC</v>
      </c>
      <c r="M339" s="34" t="str">
        <f t="shared" si="73"/>
        <v>EC</v>
      </c>
      <c r="N339" s="34" t="str">
        <f t="shared" si="74"/>
        <v/>
      </c>
      <c r="O339" s="34"/>
      <c r="P339" s="8"/>
      <c r="Q339" s="21" t="s">
        <v>351</v>
      </c>
      <c r="R339" s="31"/>
      <c r="S339" s="8"/>
      <c r="AA339" s="39" t="str">
        <f t="shared" si="75"/>
        <v>CG Capital Ltd2017</v>
      </c>
      <c r="AB339" s="39" t="str">
        <f t="shared" si="76"/>
        <v>CG Capital Ltd2018</v>
      </c>
      <c r="AC339" s="39" t="str">
        <f t="shared" si="77"/>
        <v>CG Capital Ltd2019</v>
      </c>
      <c r="AD339" s="39" t="str">
        <f t="shared" si="78"/>
        <v/>
      </c>
    </row>
    <row r="340" spans="1:30" x14ac:dyDescent="0.25">
      <c r="A340" s="26" t="s">
        <v>47</v>
      </c>
      <c r="B340" s="27">
        <v>42370</v>
      </c>
      <c r="C340" s="27">
        <v>43831</v>
      </c>
      <c r="D340" s="26" t="s">
        <v>6</v>
      </c>
      <c r="E340" s="26" t="s">
        <v>7</v>
      </c>
      <c r="F340" s="38" t="str">
        <f t="shared" si="67"/>
        <v>ACTIVE</v>
      </c>
      <c r="G340" s="38" t="str">
        <f t="shared" si="68"/>
        <v>ACTIVE</v>
      </c>
      <c r="H340" s="38" t="str">
        <f t="shared" si="69"/>
        <v>ACTIVE</v>
      </c>
      <c r="I340" s="38" t="str">
        <f t="shared" si="70"/>
        <v/>
      </c>
      <c r="J340" s="34"/>
      <c r="K340" s="34" t="str">
        <f t="shared" si="71"/>
        <v>EC</v>
      </c>
      <c r="L340" s="34" t="str">
        <f t="shared" si="72"/>
        <v>EC</v>
      </c>
      <c r="M340" s="34" t="str">
        <f t="shared" si="73"/>
        <v>EC</v>
      </c>
      <c r="N340" s="34" t="str">
        <f t="shared" si="74"/>
        <v/>
      </c>
      <c r="O340" s="34"/>
      <c r="P340" s="8"/>
      <c r="Q340" s="21" t="s">
        <v>352</v>
      </c>
      <c r="R340" s="31"/>
      <c r="S340" s="8"/>
      <c r="AA340" s="39" t="str">
        <f t="shared" si="75"/>
        <v>CG Capital Ltd2017</v>
      </c>
      <c r="AB340" s="39" t="str">
        <f t="shared" si="76"/>
        <v>CG Capital Ltd2018</v>
      </c>
      <c r="AC340" s="39" t="str">
        <f t="shared" si="77"/>
        <v>CG Capital Ltd2019</v>
      </c>
      <c r="AD340" s="39" t="str">
        <f t="shared" si="78"/>
        <v/>
      </c>
    </row>
    <row r="341" spans="1:30" x14ac:dyDescent="0.25">
      <c r="A341" s="26" t="s">
        <v>47</v>
      </c>
      <c r="B341" s="27">
        <v>42370</v>
      </c>
      <c r="C341" s="27">
        <v>43831</v>
      </c>
      <c r="D341" s="26" t="s">
        <v>6</v>
      </c>
      <c r="E341" s="26" t="s">
        <v>7</v>
      </c>
      <c r="F341" s="38" t="str">
        <f t="shared" si="67"/>
        <v>ACTIVE</v>
      </c>
      <c r="G341" s="38" t="str">
        <f t="shared" si="68"/>
        <v>ACTIVE</v>
      </c>
      <c r="H341" s="38" t="str">
        <f t="shared" si="69"/>
        <v>ACTIVE</v>
      </c>
      <c r="I341" s="38" t="str">
        <f t="shared" si="70"/>
        <v/>
      </c>
      <c r="J341" s="34"/>
      <c r="K341" s="34" t="str">
        <f t="shared" si="71"/>
        <v>EC</v>
      </c>
      <c r="L341" s="34" t="str">
        <f t="shared" si="72"/>
        <v>EC</v>
      </c>
      <c r="M341" s="34" t="str">
        <f t="shared" si="73"/>
        <v>EC</v>
      </c>
      <c r="N341" s="34" t="str">
        <f t="shared" si="74"/>
        <v/>
      </c>
      <c r="O341" s="34"/>
      <c r="P341" s="8"/>
      <c r="Q341" s="21" t="s">
        <v>353</v>
      </c>
      <c r="R341" s="31"/>
      <c r="S341" s="8"/>
      <c r="AA341" s="39" t="str">
        <f t="shared" si="75"/>
        <v>CG Capital Ltd2017</v>
      </c>
      <c r="AB341" s="39" t="str">
        <f t="shared" si="76"/>
        <v>CG Capital Ltd2018</v>
      </c>
      <c r="AC341" s="39" t="str">
        <f t="shared" si="77"/>
        <v>CG Capital Ltd2019</v>
      </c>
      <c r="AD341" s="39" t="str">
        <f t="shared" si="78"/>
        <v/>
      </c>
    </row>
    <row r="342" spans="1:30" x14ac:dyDescent="0.25">
      <c r="A342" s="26" t="s">
        <v>47</v>
      </c>
      <c r="B342" s="27">
        <v>43831</v>
      </c>
      <c r="C342" s="27">
        <v>44927</v>
      </c>
      <c r="D342" s="26" t="s">
        <v>6</v>
      </c>
      <c r="E342" s="26" t="s">
        <v>17</v>
      </c>
      <c r="F342" s="38" t="str">
        <f t="shared" si="67"/>
        <v/>
      </c>
      <c r="G342" s="38" t="str">
        <f t="shared" si="68"/>
        <v/>
      </c>
      <c r="H342" s="38" t="str">
        <f t="shared" si="69"/>
        <v/>
      </c>
      <c r="I342" s="38" t="str">
        <f t="shared" si="70"/>
        <v>ACTIVE</v>
      </c>
      <c r="J342" s="34"/>
      <c r="K342" s="34" t="str">
        <f t="shared" si="71"/>
        <v/>
      </c>
      <c r="L342" s="34" t="str">
        <f t="shared" si="72"/>
        <v/>
      </c>
      <c r="M342" s="34" t="str">
        <f t="shared" si="73"/>
        <v/>
      </c>
      <c r="N342" s="34" t="str">
        <f t="shared" si="74"/>
        <v>EC</v>
      </c>
      <c r="O342" s="34"/>
      <c r="P342" s="8"/>
      <c r="Q342" s="21" t="s">
        <v>354</v>
      </c>
      <c r="R342" s="31"/>
      <c r="S342" s="8"/>
      <c r="AA342" s="39" t="str">
        <f t="shared" si="75"/>
        <v/>
      </c>
      <c r="AB342" s="39" t="str">
        <f t="shared" si="76"/>
        <v/>
      </c>
      <c r="AC342" s="39" t="str">
        <f t="shared" si="77"/>
        <v/>
      </c>
      <c r="AD342" s="39" t="str">
        <f t="shared" si="78"/>
        <v>CG Capital Ltd2020</v>
      </c>
    </row>
    <row r="343" spans="1:30" x14ac:dyDescent="0.25">
      <c r="A343" s="26" t="s">
        <v>47</v>
      </c>
      <c r="B343" s="27">
        <v>43831</v>
      </c>
      <c r="C343" s="27">
        <v>44927</v>
      </c>
      <c r="D343" s="26" t="s">
        <v>6</v>
      </c>
      <c r="E343" s="26" t="s">
        <v>17</v>
      </c>
      <c r="F343" s="38" t="str">
        <f t="shared" si="67"/>
        <v/>
      </c>
      <c r="G343" s="38" t="str">
        <f t="shared" si="68"/>
        <v/>
      </c>
      <c r="H343" s="38" t="str">
        <f t="shared" si="69"/>
        <v/>
      </c>
      <c r="I343" s="38" t="str">
        <f t="shared" si="70"/>
        <v>ACTIVE</v>
      </c>
      <c r="J343" s="34"/>
      <c r="K343" s="34" t="str">
        <f t="shared" si="71"/>
        <v/>
      </c>
      <c r="L343" s="34" t="str">
        <f t="shared" si="72"/>
        <v/>
      </c>
      <c r="M343" s="34" t="str">
        <f t="shared" si="73"/>
        <v/>
      </c>
      <c r="N343" s="34" t="str">
        <f t="shared" si="74"/>
        <v>EC</v>
      </c>
      <c r="O343" s="34"/>
      <c r="P343" s="8"/>
      <c r="Q343" s="21" t="s">
        <v>355</v>
      </c>
      <c r="R343" s="31"/>
      <c r="S343" s="8"/>
      <c r="AA343" s="39" t="str">
        <f t="shared" si="75"/>
        <v/>
      </c>
      <c r="AB343" s="39" t="str">
        <f t="shared" si="76"/>
        <v/>
      </c>
      <c r="AC343" s="39" t="str">
        <f t="shared" si="77"/>
        <v/>
      </c>
      <c r="AD343" s="39" t="str">
        <f t="shared" si="78"/>
        <v>CG Capital Ltd2020</v>
      </c>
    </row>
    <row r="344" spans="1:30" x14ac:dyDescent="0.25">
      <c r="A344" s="26" t="s">
        <v>47</v>
      </c>
      <c r="B344" s="27">
        <v>43831</v>
      </c>
      <c r="C344" s="27">
        <v>44927</v>
      </c>
      <c r="D344" s="26" t="s">
        <v>6</v>
      </c>
      <c r="E344" s="26" t="s">
        <v>17</v>
      </c>
      <c r="F344" s="38" t="str">
        <f t="shared" si="67"/>
        <v/>
      </c>
      <c r="G344" s="38" t="str">
        <f t="shared" si="68"/>
        <v/>
      </c>
      <c r="H344" s="38" t="str">
        <f t="shared" si="69"/>
        <v/>
      </c>
      <c r="I344" s="38" t="str">
        <f t="shared" si="70"/>
        <v>ACTIVE</v>
      </c>
      <c r="J344" s="34"/>
      <c r="K344" s="34" t="str">
        <f t="shared" si="71"/>
        <v/>
      </c>
      <c r="L344" s="34" t="str">
        <f t="shared" si="72"/>
        <v/>
      </c>
      <c r="M344" s="34" t="str">
        <f t="shared" si="73"/>
        <v/>
      </c>
      <c r="N344" s="34" t="str">
        <f t="shared" si="74"/>
        <v>EC</v>
      </c>
      <c r="O344" s="34"/>
      <c r="P344" s="8"/>
      <c r="Q344" s="21" t="s">
        <v>356</v>
      </c>
      <c r="R344" s="31"/>
      <c r="S344" s="8"/>
      <c r="AA344" s="39" t="str">
        <f t="shared" si="75"/>
        <v/>
      </c>
      <c r="AB344" s="39" t="str">
        <f t="shared" si="76"/>
        <v/>
      </c>
      <c r="AC344" s="39" t="str">
        <f t="shared" si="77"/>
        <v/>
      </c>
      <c r="AD344" s="39" t="str">
        <f t="shared" si="78"/>
        <v>CG Capital Ltd2020</v>
      </c>
    </row>
    <row r="345" spans="1:30" x14ac:dyDescent="0.25">
      <c r="A345" s="26" t="s">
        <v>47</v>
      </c>
      <c r="B345" s="27">
        <v>43831</v>
      </c>
      <c r="C345" s="27">
        <v>44927</v>
      </c>
      <c r="D345" s="26" t="s">
        <v>6</v>
      </c>
      <c r="E345" s="26" t="s">
        <v>17</v>
      </c>
      <c r="F345" s="38" t="str">
        <f t="shared" si="67"/>
        <v/>
      </c>
      <c r="G345" s="38" t="str">
        <f t="shared" si="68"/>
        <v/>
      </c>
      <c r="H345" s="38" t="str">
        <f t="shared" si="69"/>
        <v/>
      </c>
      <c r="I345" s="38" t="str">
        <f t="shared" si="70"/>
        <v>ACTIVE</v>
      </c>
      <c r="J345" s="34"/>
      <c r="K345" s="34" t="str">
        <f t="shared" si="71"/>
        <v/>
      </c>
      <c r="L345" s="34" t="str">
        <f t="shared" si="72"/>
        <v/>
      </c>
      <c r="M345" s="34" t="str">
        <f t="shared" si="73"/>
        <v/>
      </c>
      <c r="N345" s="34" t="str">
        <f t="shared" si="74"/>
        <v>EC</v>
      </c>
      <c r="O345" s="34"/>
      <c r="P345" s="8"/>
      <c r="Q345" s="21" t="s">
        <v>357</v>
      </c>
      <c r="R345" s="31"/>
      <c r="S345" s="8"/>
      <c r="AA345" s="39" t="str">
        <f t="shared" si="75"/>
        <v/>
      </c>
      <c r="AB345" s="39" t="str">
        <f t="shared" si="76"/>
        <v/>
      </c>
      <c r="AC345" s="39" t="str">
        <f t="shared" si="77"/>
        <v/>
      </c>
      <c r="AD345" s="39" t="str">
        <f t="shared" si="78"/>
        <v>CG Capital Ltd2020</v>
      </c>
    </row>
    <row r="346" spans="1:30" x14ac:dyDescent="0.25">
      <c r="A346" s="26" t="s">
        <v>47</v>
      </c>
      <c r="B346" s="27">
        <v>43831</v>
      </c>
      <c r="C346" s="27">
        <v>44927</v>
      </c>
      <c r="D346" s="26" t="s">
        <v>6</v>
      </c>
      <c r="E346" s="26" t="s">
        <v>17</v>
      </c>
      <c r="F346" s="38" t="str">
        <f t="shared" si="67"/>
        <v/>
      </c>
      <c r="G346" s="38" t="str">
        <f t="shared" si="68"/>
        <v/>
      </c>
      <c r="H346" s="38" t="str">
        <f t="shared" si="69"/>
        <v/>
      </c>
      <c r="I346" s="38" t="str">
        <f t="shared" si="70"/>
        <v>ACTIVE</v>
      </c>
      <c r="J346" s="34"/>
      <c r="K346" s="34" t="str">
        <f t="shared" si="71"/>
        <v/>
      </c>
      <c r="L346" s="34" t="str">
        <f t="shared" si="72"/>
        <v/>
      </c>
      <c r="M346" s="34" t="str">
        <f t="shared" si="73"/>
        <v/>
      </c>
      <c r="N346" s="34" t="str">
        <f t="shared" si="74"/>
        <v>EC</v>
      </c>
      <c r="O346" s="34"/>
      <c r="P346" s="8"/>
      <c r="Q346" s="21" t="s">
        <v>358</v>
      </c>
      <c r="R346" s="31"/>
      <c r="S346" s="8"/>
      <c r="AA346" s="39" t="str">
        <f t="shared" si="75"/>
        <v/>
      </c>
      <c r="AB346" s="39" t="str">
        <f t="shared" si="76"/>
        <v/>
      </c>
      <c r="AC346" s="39" t="str">
        <f t="shared" si="77"/>
        <v/>
      </c>
      <c r="AD346" s="39" t="str">
        <f t="shared" si="78"/>
        <v>CG Capital Ltd2020</v>
      </c>
    </row>
    <row r="347" spans="1:30" x14ac:dyDescent="0.25">
      <c r="A347" s="26" t="s">
        <v>47</v>
      </c>
      <c r="B347" s="27">
        <v>43831</v>
      </c>
      <c r="C347" s="27">
        <v>44927</v>
      </c>
      <c r="D347" s="26" t="s">
        <v>6</v>
      </c>
      <c r="E347" s="26" t="s">
        <v>17</v>
      </c>
      <c r="F347" s="38" t="str">
        <f t="shared" si="67"/>
        <v/>
      </c>
      <c r="G347" s="38" t="str">
        <f t="shared" si="68"/>
        <v/>
      </c>
      <c r="H347" s="38" t="str">
        <f t="shared" si="69"/>
        <v/>
      </c>
      <c r="I347" s="38" t="str">
        <f t="shared" si="70"/>
        <v>ACTIVE</v>
      </c>
      <c r="J347" s="34"/>
      <c r="K347" s="34" t="str">
        <f t="shared" si="71"/>
        <v/>
      </c>
      <c r="L347" s="34" t="str">
        <f t="shared" si="72"/>
        <v/>
      </c>
      <c r="M347" s="34" t="str">
        <f t="shared" si="73"/>
        <v/>
      </c>
      <c r="N347" s="34" t="str">
        <f t="shared" si="74"/>
        <v>EC</v>
      </c>
      <c r="O347" s="34"/>
      <c r="P347" s="8"/>
      <c r="Q347" s="21" t="s">
        <v>359</v>
      </c>
      <c r="R347" s="31"/>
      <c r="S347" s="8"/>
      <c r="AA347" s="39" t="str">
        <f t="shared" si="75"/>
        <v/>
      </c>
      <c r="AB347" s="39" t="str">
        <f t="shared" si="76"/>
        <v/>
      </c>
      <c r="AC347" s="39" t="str">
        <f t="shared" si="77"/>
        <v/>
      </c>
      <c r="AD347" s="39" t="str">
        <f t="shared" si="78"/>
        <v>CG Capital Ltd2020</v>
      </c>
    </row>
    <row r="348" spans="1:30" x14ac:dyDescent="0.25">
      <c r="A348" s="26" t="s">
        <v>233</v>
      </c>
      <c r="B348" s="27">
        <v>43070</v>
      </c>
      <c r="C348" s="27">
        <v>43800</v>
      </c>
      <c r="D348" s="26" t="s">
        <v>45</v>
      </c>
      <c r="E348" s="26" t="s">
        <v>17</v>
      </c>
      <c r="F348" s="38" t="str">
        <f t="shared" si="67"/>
        <v>ACTIVE</v>
      </c>
      <c r="G348" s="38" t="str">
        <f t="shared" si="68"/>
        <v>ACTIVE</v>
      </c>
      <c r="H348" s="38" t="str">
        <f t="shared" si="69"/>
        <v>ACTIVE</v>
      </c>
      <c r="I348" s="38" t="str">
        <f t="shared" si="70"/>
        <v/>
      </c>
      <c r="J348" s="34"/>
      <c r="K348" s="34" t="str">
        <f t="shared" si="71"/>
        <v/>
      </c>
      <c r="L348" s="34" t="str">
        <f t="shared" si="72"/>
        <v/>
      </c>
      <c r="M348" s="34" t="str">
        <f t="shared" si="73"/>
        <v/>
      </c>
      <c r="N348" s="34" t="str">
        <f t="shared" si="74"/>
        <v/>
      </c>
      <c r="O348" s="34"/>
      <c r="P348" s="8"/>
      <c r="Q348" s="21" t="s">
        <v>360</v>
      </c>
      <c r="R348" s="31"/>
      <c r="S348" s="8"/>
      <c r="AA348" s="39" t="str">
        <f t="shared" si="75"/>
        <v>Chengdu Huaying Consulting and Service Co., Ltd.2017</v>
      </c>
      <c r="AB348" s="39" t="str">
        <f t="shared" si="76"/>
        <v>Chengdu Huaying Consulting and Service Co., Ltd.2018</v>
      </c>
      <c r="AC348" s="39" t="str">
        <f t="shared" si="77"/>
        <v>Chengdu Huaying Consulting and Service Co., Ltd.2019</v>
      </c>
      <c r="AD348" s="39" t="str">
        <f t="shared" si="78"/>
        <v/>
      </c>
    </row>
    <row r="349" spans="1:30" x14ac:dyDescent="0.25">
      <c r="A349" s="26" t="s">
        <v>233</v>
      </c>
      <c r="B349" s="27">
        <v>43070</v>
      </c>
      <c r="C349" s="27">
        <v>43800</v>
      </c>
      <c r="D349" s="26" t="s">
        <v>45</v>
      </c>
      <c r="E349" s="26" t="s">
        <v>17</v>
      </c>
      <c r="F349" s="38" t="str">
        <f t="shared" si="67"/>
        <v>ACTIVE</v>
      </c>
      <c r="G349" s="38" t="str">
        <f t="shared" si="68"/>
        <v>ACTIVE</v>
      </c>
      <c r="H349" s="38" t="str">
        <f t="shared" si="69"/>
        <v>ACTIVE</v>
      </c>
      <c r="I349" s="38" t="str">
        <f t="shared" si="70"/>
        <v/>
      </c>
      <c r="J349" s="34"/>
      <c r="K349" s="34" t="str">
        <f t="shared" si="71"/>
        <v/>
      </c>
      <c r="L349" s="34" t="str">
        <f t="shared" si="72"/>
        <v/>
      </c>
      <c r="M349" s="34" t="str">
        <f t="shared" si="73"/>
        <v/>
      </c>
      <c r="N349" s="34" t="str">
        <f t="shared" si="74"/>
        <v/>
      </c>
      <c r="O349" s="34"/>
      <c r="P349" s="8"/>
      <c r="Q349" s="21" t="s">
        <v>361</v>
      </c>
      <c r="R349" s="31"/>
      <c r="S349" s="8"/>
      <c r="AA349" s="39" t="str">
        <f t="shared" si="75"/>
        <v>Chengdu Huaying Consulting and Service Co., Ltd.2017</v>
      </c>
      <c r="AB349" s="39" t="str">
        <f t="shared" si="76"/>
        <v>Chengdu Huaying Consulting and Service Co., Ltd.2018</v>
      </c>
      <c r="AC349" s="39" t="str">
        <f t="shared" si="77"/>
        <v>Chengdu Huaying Consulting and Service Co., Ltd.2019</v>
      </c>
      <c r="AD349" s="39" t="str">
        <f t="shared" si="78"/>
        <v/>
      </c>
    </row>
    <row r="350" spans="1:30" x14ac:dyDescent="0.25">
      <c r="A350" s="26" t="s">
        <v>233</v>
      </c>
      <c r="B350" s="27">
        <v>43070</v>
      </c>
      <c r="C350" s="27">
        <v>43800</v>
      </c>
      <c r="D350" s="26" t="s">
        <v>45</v>
      </c>
      <c r="E350" s="26" t="s">
        <v>17</v>
      </c>
      <c r="F350" s="38" t="str">
        <f t="shared" si="67"/>
        <v>ACTIVE</v>
      </c>
      <c r="G350" s="38" t="str">
        <f t="shared" si="68"/>
        <v>ACTIVE</v>
      </c>
      <c r="H350" s="38" t="str">
        <f t="shared" si="69"/>
        <v>ACTIVE</v>
      </c>
      <c r="I350" s="38" t="str">
        <f t="shared" si="70"/>
        <v/>
      </c>
      <c r="J350" s="34"/>
      <c r="K350" s="34" t="str">
        <f t="shared" si="71"/>
        <v/>
      </c>
      <c r="L350" s="34" t="str">
        <f t="shared" si="72"/>
        <v/>
      </c>
      <c r="M350" s="34" t="str">
        <f t="shared" si="73"/>
        <v/>
      </c>
      <c r="N350" s="34" t="str">
        <f t="shared" si="74"/>
        <v/>
      </c>
      <c r="O350" s="34"/>
      <c r="P350" s="8"/>
      <c r="Q350" s="21" t="s">
        <v>362</v>
      </c>
      <c r="R350" s="31"/>
      <c r="S350" s="8"/>
      <c r="AA350" s="39" t="str">
        <f t="shared" si="75"/>
        <v>Chengdu Huaying Consulting and Service Co., Ltd.2017</v>
      </c>
      <c r="AB350" s="39" t="str">
        <f t="shared" si="76"/>
        <v>Chengdu Huaying Consulting and Service Co., Ltd.2018</v>
      </c>
      <c r="AC350" s="39" t="str">
        <f t="shared" si="77"/>
        <v>Chengdu Huaying Consulting and Service Co., Ltd.2019</v>
      </c>
      <c r="AD350" s="39" t="str">
        <f t="shared" si="78"/>
        <v/>
      </c>
    </row>
    <row r="351" spans="1:30" x14ac:dyDescent="0.25">
      <c r="A351" s="26" t="s">
        <v>233</v>
      </c>
      <c r="B351" s="27">
        <v>43070</v>
      </c>
      <c r="C351" s="27">
        <v>43800</v>
      </c>
      <c r="D351" s="26" t="s">
        <v>45</v>
      </c>
      <c r="E351" s="26" t="s">
        <v>17</v>
      </c>
      <c r="F351" s="38" t="str">
        <f t="shared" si="67"/>
        <v>ACTIVE</v>
      </c>
      <c r="G351" s="38" t="str">
        <f t="shared" si="68"/>
        <v>ACTIVE</v>
      </c>
      <c r="H351" s="38" t="str">
        <f t="shared" si="69"/>
        <v>ACTIVE</v>
      </c>
      <c r="I351" s="38" t="str">
        <f t="shared" si="70"/>
        <v/>
      </c>
      <c r="J351" s="34"/>
      <c r="K351" s="34" t="str">
        <f t="shared" si="71"/>
        <v/>
      </c>
      <c r="L351" s="34" t="str">
        <f t="shared" si="72"/>
        <v/>
      </c>
      <c r="M351" s="34" t="str">
        <f t="shared" si="73"/>
        <v/>
      </c>
      <c r="N351" s="34" t="str">
        <f t="shared" si="74"/>
        <v/>
      </c>
      <c r="O351" s="34"/>
      <c r="P351" s="8"/>
      <c r="Q351" s="21" t="s">
        <v>363</v>
      </c>
      <c r="R351" s="31"/>
      <c r="S351" s="8"/>
      <c r="AA351" s="39" t="str">
        <f t="shared" si="75"/>
        <v>Chengdu Huaying Consulting and Service Co., Ltd.2017</v>
      </c>
      <c r="AB351" s="39" t="str">
        <f t="shared" si="76"/>
        <v>Chengdu Huaying Consulting and Service Co., Ltd.2018</v>
      </c>
      <c r="AC351" s="39" t="str">
        <f t="shared" si="77"/>
        <v>Chengdu Huaying Consulting and Service Co., Ltd.2019</v>
      </c>
      <c r="AD351" s="39" t="str">
        <f t="shared" si="78"/>
        <v/>
      </c>
    </row>
    <row r="352" spans="1:30" x14ac:dyDescent="0.25">
      <c r="A352" s="26" t="s">
        <v>340</v>
      </c>
      <c r="B352" s="27">
        <v>43709</v>
      </c>
      <c r="C352" s="27">
        <v>44440</v>
      </c>
      <c r="D352" s="26" t="s">
        <v>45</v>
      </c>
      <c r="E352" s="26" t="s">
        <v>17</v>
      </c>
      <c r="F352" s="38" t="str">
        <f t="shared" si="67"/>
        <v/>
      </c>
      <c r="G352" s="38" t="str">
        <f t="shared" si="68"/>
        <v/>
      </c>
      <c r="H352" s="38" t="str">
        <f t="shared" si="69"/>
        <v>ACTIVE</v>
      </c>
      <c r="I352" s="38" t="str">
        <f t="shared" si="70"/>
        <v>ACTIVE</v>
      </c>
      <c r="J352" s="34"/>
      <c r="K352" s="34" t="str">
        <f t="shared" si="71"/>
        <v/>
      </c>
      <c r="L352" s="34" t="str">
        <f t="shared" si="72"/>
        <v/>
      </c>
      <c r="M352" s="34" t="str">
        <f t="shared" si="73"/>
        <v/>
      </c>
      <c r="N352" s="34" t="str">
        <f t="shared" si="74"/>
        <v/>
      </c>
      <c r="O352" s="34"/>
      <c r="P352" s="8"/>
      <c r="Q352" s="21" t="s">
        <v>364</v>
      </c>
      <c r="R352" s="31"/>
      <c r="S352" s="8"/>
      <c r="AA352" s="39" t="str">
        <f t="shared" si="75"/>
        <v/>
      </c>
      <c r="AB352" s="39" t="str">
        <f t="shared" si="76"/>
        <v/>
      </c>
      <c r="AC352" s="39" t="str">
        <f t="shared" si="77"/>
        <v>China Zhuojiu International Education Limited2019</v>
      </c>
      <c r="AD352" s="39" t="str">
        <f t="shared" si="78"/>
        <v>China Zhuojiu International Education Limited2020</v>
      </c>
    </row>
    <row r="353" spans="1:30" x14ac:dyDescent="0.25">
      <c r="A353" s="26" t="s">
        <v>340</v>
      </c>
      <c r="B353" s="27">
        <v>43709</v>
      </c>
      <c r="C353" s="27">
        <v>44440</v>
      </c>
      <c r="D353" s="26" t="s">
        <v>45</v>
      </c>
      <c r="E353" s="26" t="s">
        <v>17</v>
      </c>
      <c r="F353" s="38" t="str">
        <f t="shared" si="67"/>
        <v/>
      </c>
      <c r="G353" s="38" t="str">
        <f t="shared" si="68"/>
        <v/>
      </c>
      <c r="H353" s="38" t="str">
        <f t="shared" si="69"/>
        <v>ACTIVE</v>
      </c>
      <c r="I353" s="38" t="str">
        <f t="shared" si="70"/>
        <v>ACTIVE</v>
      </c>
      <c r="J353" s="34"/>
      <c r="K353" s="34" t="str">
        <f t="shared" si="71"/>
        <v/>
      </c>
      <c r="L353" s="34" t="str">
        <f t="shared" si="72"/>
        <v/>
      </c>
      <c r="M353" s="34" t="str">
        <f t="shared" si="73"/>
        <v/>
      </c>
      <c r="N353" s="34" t="str">
        <f t="shared" si="74"/>
        <v/>
      </c>
      <c r="O353" s="34"/>
      <c r="P353" s="8"/>
      <c r="Q353" s="21" t="s">
        <v>365</v>
      </c>
      <c r="R353" s="31"/>
      <c r="S353" s="8"/>
      <c r="AA353" s="39" t="str">
        <f t="shared" si="75"/>
        <v/>
      </c>
      <c r="AB353" s="39" t="str">
        <f t="shared" si="76"/>
        <v/>
      </c>
      <c r="AC353" s="39" t="str">
        <f t="shared" si="77"/>
        <v>China Zhuojiu International Education Limited2019</v>
      </c>
      <c r="AD353" s="39" t="str">
        <f t="shared" si="78"/>
        <v>China Zhuojiu International Education Limited2020</v>
      </c>
    </row>
    <row r="354" spans="1:30" x14ac:dyDescent="0.25">
      <c r="A354" s="26" t="s">
        <v>340</v>
      </c>
      <c r="B354" s="27">
        <v>43709</v>
      </c>
      <c r="C354" s="27">
        <v>44440</v>
      </c>
      <c r="D354" s="26" t="s">
        <v>45</v>
      </c>
      <c r="E354" s="26" t="s">
        <v>17</v>
      </c>
      <c r="F354" s="38" t="str">
        <f t="shared" si="67"/>
        <v/>
      </c>
      <c r="G354" s="38" t="str">
        <f t="shared" si="68"/>
        <v/>
      </c>
      <c r="H354" s="38" t="str">
        <f t="shared" si="69"/>
        <v>ACTIVE</v>
      </c>
      <c r="I354" s="38" t="str">
        <f t="shared" si="70"/>
        <v>ACTIVE</v>
      </c>
      <c r="J354" s="34"/>
      <c r="K354" s="34" t="str">
        <f t="shared" si="71"/>
        <v/>
      </c>
      <c r="L354" s="34" t="str">
        <f t="shared" si="72"/>
        <v/>
      </c>
      <c r="M354" s="34" t="str">
        <f t="shared" si="73"/>
        <v/>
      </c>
      <c r="N354" s="34" t="str">
        <f t="shared" si="74"/>
        <v/>
      </c>
      <c r="O354" s="34"/>
      <c r="P354" s="8"/>
      <c r="Q354" s="21" t="s">
        <v>366</v>
      </c>
      <c r="R354" s="31"/>
      <c r="S354" s="8"/>
      <c r="AA354" s="39" t="str">
        <f t="shared" si="75"/>
        <v/>
      </c>
      <c r="AB354" s="39" t="str">
        <f t="shared" si="76"/>
        <v/>
      </c>
      <c r="AC354" s="39" t="str">
        <f t="shared" si="77"/>
        <v>China Zhuojiu International Education Limited2019</v>
      </c>
      <c r="AD354" s="39" t="str">
        <f t="shared" si="78"/>
        <v>China Zhuojiu International Education Limited2020</v>
      </c>
    </row>
    <row r="355" spans="1:30" x14ac:dyDescent="0.25">
      <c r="A355" s="26" t="s">
        <v>340</v>
      </c>
      <c r="B355" s="27">
        <v>43709</v>
      </c>
      <c r="C355" s="27">
        <v>44440</v>
      </c>
      <c r="D355" s="26" t="s">
        <v>45</v>
      </c>
      <c r="E355" s="26" t="s">
        <v>17</v>
      </c>
      <c r="F355" s="38" t="str">
        <f t="shared" si="67"/>
        <v/>
      </c>
      <c r="G355" s="38" t="str">
        <f t="shared" si="68"/>
        <v/>
      </c>
      <c r="H355" s="38" t="str">
        <f t="shared" si="69"/>
        <v>ACTIVE</v>
      </c>
      <c r="I355" s="38" t="str">
        <f t="shared" si="70"/>
        <v>ACTIVE</v>
      </c>
      <c r="J355" s="34"/>
      <c r="K355" s="34" t="str">
        <f t="shared" si="71"/>
        <v/>
      </c>
      <c r="L355" s="34" t="str">
        <f t="shared" si="72"/>
        <v/>
      </c>
      <c r="M355" s="34" t="str">
        <f t="shared" si="73"/>
        <v/>
      </c>
      <c r="N355" s="34" t="str">
        <f t="shared" si="74"/>
        <v/>
      </c>
      <c r="O355" s="34"/>
      <c r="P355" s="8"/>
      <c r="Q355" s="21" t="s">
        <v>367</v>
      </c>
      <c r="R355" s="31"/>
      <c r="S355" s="8"/>
      <c r="AA355" s="39" t="str">
        <f t="shared" si="75"/>
        <v/>
      </c>
      <c r="AB355" s="39" t="str">
        <f t="shared" si="76"/>
        <v/>
      </c>
      <c r="AC355" s="39" t="str">
        <f t="shared" si="77"/>
        <v>China Zhuojiu International Education Limited2019</v>
      </c>
      <c r="AD355" s="39" t="str">
        <f t="shared" si="78"/>
        <v>China Zhuojiu International Education Limited2020</v>
      </c>
    </row>
    <row r="356" spans="1:30" x14ac:dyDescent="0.25">
      <c r="A356" s="26" t="s">
        <v>325</v>
      </c>
      <c r="B356" s="27">
        <v>43831</v>
      </c>
      <c r="C356" s="27">
        <v>44562</v>
      </c>
      <c r="D356" s="26" t="s">
        <v>45</v>
      </c>
      <c r="E356" s="26" t="s">
        <v>182</v>
      </c>
      <c r="F356" s="38" t="str">
        <f t="shared" si="67"/>
        <v/>
      </c>
      <c r="G356" s="38" t="str">
        <f t="shared" si="68"/>
        <v/>
      </c>
      <c r="H356" s="38" t="str">
        <f t="shared" si="69"/>
        <v/>
      </c>
      <c r="I356" s="38" t="str">
        <f t="shared" si="70"/>
        <v>ACTIVE</v>
      </c>
      <c r="J356" s="34"/>
      <c r="K356" s="34" t="str">
        <f t="shared" si="71"/>
        <v/>
      </c>
      <c r="L356" s="34" t="str">
        <f t="shared" si="72"/>
        <v/>
      </c>
      <c r="M356" s="34" t="str">
        <f t="shared" si="73"/>
        <v/>
      </c>
      <c r="N356" s="34" t="str">
        <f t="shared" si="74"/>
        <v/>
      </c>
      <c r="O356" s="34"/>
      <c r="P356" s="8"/>
      <c r="Q356" s="21" t="s">
        <v>368</v>
      </c>
      <c r="R356" s="31"/>
      <c r="S356" s="8"/>
      <c r="AA356" s="39" t="str">
        <f t="shared" si="75"/>
        <v/>
      </c>
      <c r="AB356" s="39" t="str">
        <f t="shared" si="76"/>
        <v/>
      </c>
      <c r="AC356" s="39" t="str">
        <f t="shared" si="77"/>
        <v/>
      </c>
      <c r="AD356" s="39" t="str">
        <f t="shared" si="78"/>
        <v>Christine Consulting (Beijing) Co., Ltd2020</v>
      </c>
    </row>
    <row r="357" spans="1:30" x14ac:dyDescent="0.25">
      <c r="A357" s="26" t="s">
        <v>325</v>
      </c>
      <c r="B357" s="27">
        <v>43831</v>
      </c>
      <c r="C357" s="27">
        <v>44562</v>
      </c>
      <c r="D357" s="26" t="s">
        <v>45</v>
      </c>
      <c r="E357" s="26" t="s">
        <v>182</v>
      </c>
      <c r="F357" s="38" t="str">
        <f t="shared" si="67"/>
        <v/>
      </c>
      <c r="G357" s="38" t="str">
        <f t="shared" si="68"/>
        <v/>
      </c>
      <c r="H357" s="38" t="str">
        <f t="shared" si="69"/>
        <v/>
      </c>
      <c r="I357" s="38" t="str">
        <f t="shared" si="70"/>
        <v>ACTIVE</v>
      </c>
      <c r="J357" s="34"/>
      <c r="K357" s="34" t="str">
        <f t="shared" si="71"/>
        <v/>
      </c>
      <c r="L357" s="34" t="str">
        <f t="shared" si="72"/>
        <v/>
      </c>
      <c r="M357" s="34" t="str">
        <f t="shared" si="73"/>
        <v/>
      </c>
      <c r="N357" s="34" t="str">
        <f t="shared" si="74"/>
        <v/>
      </c>
      <c r="O357" s="34"/>
      <c r="P357" s="8"/>
      <c r="Q357" s="21" t="s">
        <v>369</v>
      </c>
      <c r="R357" s="31"/>
      <c r="S357" s="8"/>
      <c r="AA357" s="39" t="str">
        <f t="shared" si="75"/>
        <v/>
      </c>
      <c r="AB357" s="39" t="str">
        <f t="shared" si="76"/>
        <v/>
      </c>
      <c r="AC357" s="39" t="str">
        <f t="shared" si="77"/>
        <v/>
      </c>
      <c r="AD357" s="39" t="str">
        <f t="shared" si="78"/>
        <v>Christine Consulting (Beijing) Co., Ltd2020</v>
      </c>
    </row>
    <row r="358" spans="1:30" x14ac:dyDescent="0.25">
      <c r="A358" s="26" t="s">
        <v>325</v>
      </c>
      <c r="B358" s="27">
        <v>43831</v>
      </c>
      <c r="C358" s="27">
        <v>44562</v>
      </c>
      <c r="D358" s="26" t="s">
        <v>45</v>
      </c>
      <c r="E358" s="26" t="s">
        <v>182</v>
      </c>
      <c r="F358" s="38" t="str">
        <f t="shared" si="67"/>
        <v/>
      </c>
      <c r="G358" s="38" t="str">
        <f t="shared" si="68"/>
        <v/>
      </c>
      <c r="H358" s="38" t="str">
        <f t="shared" si="69"/>
        <v/>
      </c>
      <c r="I358" s="38" t="str">
        <f t="shared" si="70"/>
        <v>ACTIVE</v>
      </c>
      <c r="J358" s="34"/>
      <c r="K358" s="34" t="str">
        <f t="shared" si="71"/>
        <v/>
      </c>
      <c r="L358" s="34" t="str">
        <f t="shared" si="72"/>
        <v/>
      </c>
      <c r="M358" s="34" t="str">
        <f t="shared" si="73"/>
        <v/>
      </c>
      <c r="N358" s="34" t="str">
        <f t="shared" si="74"/>
        <v/>
      </c>
      <c r="O358" s="34"/>
      <c r="P358" s="8"/>
      <c r="Q358" s="21" t="s">
        <v>370</v>
      </c>
      <c r="R358" s="31"/>
      <c r="S358" s="8"/>
      <c r="AA358" s="39" t="str">
        <f t="shared" si="75"/>
        <v/>
      </c>
      <c r="AB358" s="39" t="str">
        <f t="shared" si="76"/>
        <v/>
      </c>
      <c r="AC358" s="39" t="str">
        <f t="shared" si="77"/>
        <v/>
      </c>
      <c r="AD358" s="39" t="str">
        <f t="shared" si="78"/>
        <v>Christine Consulting (Beijing) Co., Ltd2020</v>
      </c>
    </row>
    <row r="359" spans="1:30" x14ac:dyDescent="0.25">
      <c r="A359" s="26" t="s">
        <v>325</v>
      </c>
      <c r="B359" s="27">
        <v>43831</v>
      </c>
      <c r="C359" s="27">
        <v>44562</v>
      </c>
      <c r="D359" s="26" t="s">
        <v>45</v>
      </c>
      <c r="E359" s="26" t="s">
        <v>182</v>
      </c>
      <c r="F359" s="38" t="str">
        <f t="shared" si="67"/>
        <v/>
      </c>
      <c r="G359" s="38" t="str">
        <f t="shared" si="68"/>
        <v/>
      </c>
      <c r="H359" s="38" t="str">
        <f t="shared" si="69"/>
        <v/>
      </c>
      <c r="I359" s="38" t="str">
        <f t="shared" si="70"/>
        <v>ACTIVE</v>
      </c>
      <c r="J359" s="34"/>
      <c r="K359" s="34" t="str">
        <f t="shared" si="71"/>
        <v/>
      </c>
      <c r="L359" s="34" t="str">
        <f t="shared" si="72"/>
        <v/>
      </c>
      <c r="M359" s="34" t="str">
        <f t="shared" si="73"/>
        <v/>
      </c>
      <c r="N359" s="34" t="str">
        <f t="shared" si="74"/>
        <v/>
      </c>
      <c r="O359" s="34"/>
      <c r="P359" s="8"/>
      <c r="Q359" s="21" t="s">
        <v>371</v>
      </c>
      <c r="R359" s="31"/>
      <c r="S359" s="8"/>
      <c r="AA359" s="39" t="str">
        <f t="shared" si="75"/>
        <v/>
      </c>
      <c r="AB359" s="39" t="str">
        <f t="shared" si="76"/>
        <v/>
      </c>
      <c r="AC359" s="39" t="str">
        <f t="shared" si="77"/>
        <v/>
      </c>
      <c r="AD359" s="39" t="str">
        <f t="shared" si="78"/>
        <v>Christine Consulting (Beijing) Co., Ltd2020</v>
      </c>
    </row>
    <row r="360" spans="1:30" x14ac:dyDescent="0.25">
      <c r="A360" s="26" t="s">
        <v>325</v>
      </c>
      <c r="B360" s="27">
        <v>43831</v>
      </c>
      <c r="C360" s="27">
        <v>44562</v>
      </c>
      <c r="D360" s="26" t="s">
        <v>45</v>
      </c>
      <c r="E360" s="26" t="s">
        <v>182</v>
      </c>
      <c r="F360" s="38" t="str">
        <f t="shared" si="67"/>
        <v/>
      </c>
      <c r="G360" s="38" t="str">
        <f t="shared" si="68"/>
        <v/>
      </c>
      <c r="H360" s="38" t="str">
        <f t="shared" si="69"/>
        <v/>
      </c>
      <c r="I360" s="38" t="str">
        <f t="shared" si="70"/>
        <v>ACTIVE</v>
      </c>
      <c r="J360" s="34"/>
      <c r="K360" s="34" t="str">
        <f t="shared" si="71"/>
        <v/>
      </c>
      <c r="L360" s="34" t="str">
        <f t="shared" si="72"/>
        <v/>
      </c>
      <c r="M360" s="34" t="str">
        <f t="shared" si="73"/>
        <v/>
      </c>
      <c r="N360" s="34" t="str">
        <f t="shared" si="74"/>
        <v/>
      </c>
      <c r="O360" s="34"/>
      <c r="P360" s="8"/>
      <c r="Q360" s="21" t="s">
        <v>372</v>
      </c>
      <c r="R360" s="31"/>
      <c r="S360" s="8"/>
      <c r="AA360" s="39" t="str">
        <f t="shared" si="75"/>
        <v/>
      </c>
      <c r="AB360" s="39" t="str">
        <f t="shared" si="76"/>
        <v/>
      </c>
      <c r="AC360" s="39" t="str">
        <f t="shared" si="77"/>
        <v/>
      </c>
      <c r="AD360" s="39" t="str">
        <f t="shared" si="78"/>
        <v>Christine Consulting (Beijing) Co., Ltd2020</v>
      </c>
    </row>
    <row r="361" spans="1:30" x14ac:dyDescent="0.25">
      <c r="A361" s="26" t="s">
        <v>325</v>
      </c>
      <c r="B361" s="27">
        <v>43831</v>
      </c>
      <c r="C361" s="27">
        <v>44562</v>
      </c>
      <c r="D361" s="26" t="s">
        <v>45</v>
      </c>
      <c r="E361" s="26" t="s">
        <v>182</v>
      </c>
      <c r="F361" s="38" t="str">
        <f t="shared" si="67"/>
        <v/>
      </c>
      <c r="G361" s="38" t="str">
        <f t="shared" si="68"/>
        <v/>
      </c>
      <c r="H361" s="38" t="str">
        <f t="shared" si="69"/>
        <v/>
      </c>
      <c r="I361" s="38" t="str">
        <f t="shared" si="70"/>
        <v>ACTIVE</v>
      </c>
      <c r="J361" s="34"/>
      <c r="K361" s="34" t="str">
        <f t="shared" si="71"/>
        <v/>
      </c>
      <c r="L361" s="34" t="str">
        <f t="shared" si="72"/>
        <v/>
      </c>
      <c r="M361" s="34" t="str">
        <f t="shared" si="73"/>
        <v/>
      </c>
      <c r="N361" s="34" t="str">
        <f t="shared" si="74"/>
        <v/>
      </c>
      <c r="O361" s="34"/>
      <c r="P361" s="8"/>
      <c r="Q361" s="21" t="s">
        <v>373</v>
      </c>
      <c r="R361" s="31"/>
      <c r="S361" s="8"/>
      <c r="AA361" s="39" t="str">
        <f t="shared" si="75"/>
        <v/>
      </c>
      <c r="AB361" s="39" t="str">
        <f t="shared" si="76"/>
        <v/>
      </c>
      <c r="AC361" s="39" t="str">
        <f t="shared" si="77"/>
        <v/>
      </c>
      <c r="AD361" s="39" t="str">
        <f t="shared" si="78"/>
        <v>Christine Consulting (Beijing) Co., Ltd2020</v>
      </c>
    </row>
    <row r="362" spans="1:30" x14ac:dyDescent="0.25">
      <c r="A362" s="26" t="s">
        <v>271</v>
      </c>
      <c r="B362" s="27">
        <v>43862</v>
      </c>
      <c r="C362" s="27">
        <v>44593</v>
      </c>
      <c r="D362" s="26" t="s">
        <v>45</v>
      </c>
      <c r="E362" s="26" t="s">
        <v>182</v>
      </c>
      <c r="F362" s="38" t="str">
        <f t="shared" si="67"/>
        <v/>
      </c>
      <c r="G362" s="38" t="str">
        <f t="shared" si="68"/>
        <v/>
      </c>
      <c r="H362" s="38" t="str">
        <f t="shared" si="69"/>
        <v/>
      </c>
      <c r="I362" s="38" t="str">
        <f t="shared" si="70"/>
        <v>ACTIVE</v>
      </c>
      <c r="J362" s="34"/>
      <c r="K362" s="34" t="str">
        <f t="shared" si="71"/>
        <v/>
      </c>
      <c r="L362" s="34" t="str">
        <f t="shared" si="72"/>
        <v/>
      </c>
      <c r="M362" s="34" t="str">
        <f t="shared" si="73"/>
        <v/>
      </c>
      <c r="N362" s="34" t="str">
        <f t="shared" si="74"/>
        <v/>
      </c>
      <c r="O362" s="34"/>
      <c r="P362" s="8"/>
      <c r="Q362" s="21" t="s">
        <v>374</v>
      </c>
      <c r="R362" s="31"/>
      <c r="S362" s="8"/>
      <c r="AA362" s="39" t="str">
        <f t="shared" si="75"/>
        <v/>
      </c>
      <c r="AB362" s="39" t="str">
        <f t="shared" si="76"/>
        <v/>
      </c>
      <c r="AC362" s="39" t="str">
        <f t="shared" si="77"/>
        <v/>
      </c>
      <c r="AD362" s="39" t="str">
        <f t="shared" si="78"/>
        <v>CIO France2020</v>
      </c>
    </row>
    <row r="363" spans="1:30" x14ac:dyDescent="0.25">
      <c r="A363" s="26" t="s">
        <v>271</v>
      </c>
      <c r="B363" s="27">
        <v>43831</v>
      </c>
      <c r="C363" s="27">
        <v>44562</v>
      </c>
      <c r="D363" s="26" t="s">
        <v>45</v>
      </c>
      <c r="E363" s="26" t="s">
        <v>182</v>
      </c>
      <c r="F363" s="38" t="str">
        <f t="shared" si="67"/>
        <v/>
      </c>
      <c r="G363" s="38" t="str">
        <f t="shared" si="68"/>
        <v/>
      </c>
      <c r="H363" s="38" t="str">
        <f t="shared" si="69"/>
        <v/>
      </c>
      <c r="I363" s="38" t="str">
        <f t="shared" si="70"/>
        <v>ACTIVE</v>
      </c>
      <c r="J363" s="34"/>
      <c r="K363" s="34" t="str">
        <f t="shared" si="71"/>
        <v/>
      </c>
      <c r="L363" s="34" t="str">
        <f t="shared" si="72"/>
        <v/>
      </c>
      <c r="M363" s="34" t="str">
        <f t="shared" si="73"/>
        <v/>
      </c>
      <c r="N363" s="34" t="str">
        <f t="shared" si="74"/>
        <v/>
      </c>
      <c r="O363" s="34"/>
      <c r="P363" s="8"/>
      <c r="Q363" s="21" t="s">
        <v>375</v>
      </c>
      <c r="R363" s="31"/>
      <c r="S363" s="8"/>
      <c r="AA363" s="39" t="str">
        <f t="shared" si="75"/>
        <v/>
      </c>
      <c r="AB363" s="39" t="str">
        <f t="shared" si="76"/>
        <v/>
      </c>
      <c r="AC363" s="39" t="str">
        <f t="shared" si="77"/>
        <v/>
      </c>
      <c r="AD363" s="39" t="str">
        <f t="shared" si="78"/>
        <v>CIO France2020</v>
      </c>
    </row>
    <row r="364" spans="1:30" x14ac:dyDescent="0.25">
      <c r="A364" s="26" t="s">
        <v>271</v>
      </c>
      <c r="B364" s="27">
        <v>43831</v>
      </c>
      <c r="C364" s="27">
        <v>44562</v>
      </c>
      <c r="D364" s="26" t="s">
        <v>45</v>
      </c>
      <c r="E364" s="26" t="s">
        <v>182</v>
      </c>
      <c r="F364" s="38" t="str">
        <f t="shared" si="67"/>
        <v/>
      </c>
      <c r="G364" s="38" t="str">
        <f t="shared" si="68"/>
        <v/>
      </c>
      <c r="H364" s="38" t="str">
        <f t="shared" si="69"/>
        <v/>
      </c>
      <c r="I364" s="38" t="str">
        <f t="shared" si="70"/>
        <v>ACTIVE</v>
      </c>
      <c r="J364" s="34"/>
      <c r="K364" s="34" t="str">
        <f t="shared" si="71"/>
        <v/>
      </c>
      <c r="L364" s="34" t="str">
        <f t="shared" si="72"/>
        <v/>
      </c>
      <c r="M364" s="34" t="str">
        <f t="shared" si="73"/>
        <v/>
      </c>
      <c r="N364" s="34" t="str">
        <f t="shared" si="74"/>
        <v/>
      </c>
      <c r="O364" s="34"/>
      <c r="P364" s="8"/>
      <c r="Q364" s="21" t="s">
        <v>376</v>
      </c>
      <c r="R364" s="31"/>
      <c r="S364" s="8"/>
      <c r="AA364" s="39" t="str">
        <f t="shared" si="75"/>
        <v/>
      </c>
      <c r="AB364" s="39" t="str">
        <f t="shared" si="76"/>
        <v/>
      </c>
      <c r="AC364" s="39" t="str">
        <f t="shared" si="77"/>
        <v/>
      </c>
      <c r="AD364" s="39" t="str">
        <f t="shared" si="78"/>
        <v>CIO France2020</v>
      </c>
    </row>
    <row r="365" spans="1:30" x14ac:dyDescent="0.25">
      <c r="A365" s="26" t="s">
        <v>271</v>
      </c>
      <c r="B365" s="27">
        <v>43831</v>
      </c>
      <c r="C365" s="27">
        <v>44562</v>
      </c>
      <c r="D365" s="26" t="s">
        <v>45</v>
      </c>
      <c r="E365" s="26" t="s">
        <v>182</v>
      </c>
      <c r="F365" s="38" t="str">
        <f t="shared" si="67"/>
        <v/>
      </c>
      <c r="G365" s="38" t="str">
        <f t="shared" si="68"/>
        <v/>
      </c>
      <c r="H365" s="38" t="str">
        <f t="shared" si="69"/>
        <v/>
      </c>
      <c r="I365" s="38" t="str">
        <f t="shared" si="70"/>
        <v>ACTIVE</v>
      </c>
      <c r="J365" s="34"/>
      <c r="K365" s="34" t="str">
        <f t="shared" si="71"/>
        <v/>
      </c>
      <c r="L365" s="34" t="str">
        <f t="shared" si="72"/>
        <v/>
      </c>
      <c r="M365" s="34" t="str">
        <f t="shared" si="73"/>
        <v/>
      </c>
      <c r="N365" s="34" t="str">
        <f t="shared" si="74"/>
        <v/>
      </c>
      <c r="O365" s="34"/>
      <c r="P365" s="8"/>
      <c r="Q365" s="21" t="s">
        <v>377</v>
      </c>
      <c r="R365" s="31"/>
      <c r="S365" s="8"/>
      <c r="AA365" s="39" t="str">
        <f t="shared" si="75"/>
        <v/>
      </c>
      <c r="AB365" s="39" t="str">
        <f t="shared" si="76"/>
        <v/>
      </c>
      <c r="AC365" s="39" t="str">
        <f t="shared" si="77"/>
        <v/>
      </c>
      <c r="AD365" s="39" t="str">
        <f t="shared" si="78"/>
        <v>CIO France2020</v>
      </c>
    </row>
    <row r="366" spans="1:30" x14ac:dyDescent="0.25">
      <c r="A366" s="26" t="s">
        <v>271</v>
      </c>
      <c r="B366" s="27">
        <v>43831</v>
      </c>
      <c r="C366" s="27">
        <v>44562</v>
      </c>
      <c r="D366" s="26" t="s">
        <v>45</v>
      </c>
      <c r="E366" s="26" t="s">
        <v>182</v>
      </c>
      <c r="F366" s="38" t="str">
        <f t="shared" si="67"/>
        <v/>
      </c>
      <c r="G366" s="38" t="str">
        <f t="shared" si="68"/>
        <v/>
      </c>
      <c r="H366" s="38" t="str">
        <f t="shared" si="69"/>
        <v/>
      </c>
      <c r="I366" s="38" t="str">
        <f t="shared" si="70"/>
        <v>ACTIVE</v>
      </c>
      <c r="J366" s="34"/>
      <c r="K366" s="34" t="str">
        <f t="shared" si="71"/>
        <v/>
      </c>
      <c r="L366" s="34" t="str">
        <f t="shared" si="72"/>
        <v/>
      </c>
      <c r="M366" s="34" t="str">
        <f t="shared" si="73"/>
        <v/>
      </c>
      <c r="N366" s="34" t="str">
        <f t="shared" si="74"/>
        <v/>
      </c>
      <c r="O366" s="34"/>
      <c r="P366" s="8"/>
      <c r="Q366" s="21" t="s">
        <v>378</v>
      </c>
      <c r="R366" s="31"/>
      <c r="S366" s="8"/>
      <c r="AA366" s="39" t="str">
        <f t="shared" si="75"/>
        <v/>
      </c>
      <c r="AB366" s="39" t="str">
        <f t="shared" si="76"/>
        <v/>
      </c>
      <c r="AC366" s="39" t="str">
        <f t="shared" si="77"/>
        <v/>
      </c>
      <c r="AD366" s="39" t="str">
        <f t="shared" si="78"/>
        <v>CIO France2020</v>
      </c>
    </row>
    <row r="367" spans="1:30" x14ac:dyDescent="0.25">
      <c r="A367" s="26" t="s">
        <v>271</v>
      </c>
      <c r="B367" s="27">
        <v>43831</v>
      </c>
      <c r="C367" s="27">
        <v>44562</v>
      </c>
      <c r="D367" s="26" t="s">
        <v>45</v>
      </c>
      <c r="E367" s="26" t="s">
        <v>182</v>
      </c>
      <c r="F367" s="38" t="str">
        <f t="shared" si="67"/>
        <v/>
      </c>
      <c r="G367" s="38" t="str">
        <f t="shared" si="68"/>
        <v/>
      </c>
      <c r="H367" s="38" t="str">
        <f t="shared" si="69"/>
        <v/>
      </c>
      <c r="I367" s="38" t="str">
        <f t="shared" si="70"/>
        <v>ACTIVE</v>
      </c>
      <c r="J367" s="34"/>
      <c r="K367" s="34" t="str">
        <f t="shared" si="71"/>
        <v/>
      </c>
      <c r="L367" s="34" t="str">
        <f t="shared" si="72"/>
        <v/>
      </c>
      <c r="M367" s="34" t="str">
        <f t="shared" si="73"/>
        <v/>
      </c>
      <c r="N367" s="34" t="str">
        <f t="shared" si="74"/>
        <v/>
      </c>
      <c r="O367" s="34"/>
      <c r="P367" s="8"/>
      <c r="Q367" s="21" t="s">
        <v>379</v>
      </c>
      <c r="R367" s="31"/>
      <c r="S367" s="8"/>
      <c r="AA367" s="39" t="str">
        <f t="shared" si="75"/>
        <v/>
      </c>
      <c r="AB367" s="39" t="str">
        <f t="shared" si="76"/>
        <v/>
      </c>
      <c r="AC367" s="39" t="str">
        <f t="shared" si="77"/>
        <v/>
      </c>
      <c r="AD367" s="39" t="str">
        <f t="shared" si="78"/>
        <v>CIO France2020</v>
      </c>
    </row>
    <row r="368" spans="1:30" x14ac:dyDescent="0.25">
      <c r="A368" s="26" t="s">
        <v>125</v>
      </c>
      <c r="B368" s="27">
        <v>42370</v>
      </c>
      <c r="C368" s="27">
        <v>43101</v>
      </c>
      <c r="D368" s="26" t="s">
        <v>6</v>
      </c>
      <c r="E368" s="26" t="s">
        <v>7</v>
      </c>
      <c r="F368" s="38" t="str">
        <f t="shared" si="67"/>
        <v>ACTIVE</v>
      </c>
      <c r="G368" s="38" t="str">
        <f t="shared" si="68"/>
        <v/>
      </c>
      <c r="H368" s="38" t="str">
        <f t="shared" si="69"/>
        <v/>
      </c>
      <c r="I368" s="38" t="str">
        <f t="shared" si="70"/>
        <v/>
      </c>
      <c r="J368" s="34"/>
      <c r="K368" s="34" t="str">
        <f t="shared" si="71"/>
        <v>EC</v>
      </c>
      <c r="L368" s="34" t="str">
        <f t="shared" si="72"/>
        <v/>
      </c>
      <c r="M368" s="34" t="str">
        <f t="shared" si="73"/>
        <v/>
      </c>
      <c r="N368" s="34" t="str">
        <f t="shared" si="74"/>
        <v/>
      </c>
      <c r="O368" s="34"/>
      <c r="P368" s="8"/>
      <c r="Q368" s="21" t="s">
        <v>380</v>
      </c>
      <c r="R368" s="31"/>
      <c r="S368" s="8"/>
      <c r="AA368" s="39" t="str">
        <f t="shared" si="75"/>
        <v>Clarté Consulting2017</v>
      </c>
      <c r="AB368" s="39" t="str">
        <f t="shared" si="76"/>
        <v/>
      </c>
      <c r="AC368" s="39" t="str">
        <f t="shared" si="77"/>
        <v/>
      </c>
      <c r="AD368" s="39" t="str">
        <f t="shared" si="78"/>
        <v/>
      </c>
    </row>
    <row r="369" spans="1:30" x14ac:dyDescent="0.25">
      <c r="A369" s="26" t="s">
        <v>125</v>
      </c>
      <c r="B369" s="27">
        <v>42370</v>
      </c>
      <c r="C369" s="27">
        <v>43101</v>
      </c>
      <c r="D369" s="26" t="s">
        <v>6</v>
      </c>
      <c r="E369" s="26" t="s">
        <v>7</v>
      </c>
      <c r="F369" s="38" t="str">
        <f t="shared" si="67"/>
        <v>ACTIVE</v>
      </c>
      <c r="G369" s="38" t="str">
        <f t="shared" si="68"/>
        <v/>
      </c>
      <c r="H369" s="38" t="str">
        <f t="shared" si="69"/>
        <v/>
      </c>
      <c r="I369" s="38" t="str">
        <f t="shared" si="70"/>
        <v/>
      </c>
      <c r="J369" s="34"/>
      <c r="K369" s="34" t="str">
        <f t="shared" si="71"/>
        <v>EC</v>
      </c>
      <c r="L369" s="34" t="str">
        <f t="shared" si="72"/>
        <v/>
      </c>
      <c r="M369" s="34" t="str">
        <f t="shared" si="73"/>
        <v/>
      </c>
      <c r="N369" s="34" t="str">
        <f t="shared" si="74"/>
        <v/>
      </c>
      <c r="O369" s="34"/>
      <c r="P369" s="8"/>
      <c r="Q369" s="21" t="s">
        <v>381</v>
      </c>
      <c r="R369" s="31"/>
      <c r="S369" s="8"/>
      <c r="AA369" s="39" t="str">
        <f t="shared" si="75"/>
        <v>Clarté Consulting2017</v>
      </c>
      <c r="AB369" s="39" t="str">
        <f t="shared" si="76"/>
        <v/>
      </c>
      <c r="AC369" s="39" t="str">
        <f t="shared" si="77"/>
        <v/>
      </c>
      <c r="AD369" s="39" t="str">
        <f t="shared" si="78"/>
        <v/>
      </c>
    </row>
    <row r="370" spans="1:30" x14ac:dyDescent="0.25">
      <c r="A370" s="26" t="s">
        <v>125</v>
      </c>
      <c r="B370" s="27">
        <v>42370</v>
      </c>
      <c r="C370" s="27">
        <v>43101</v>
      </c>
      <c r="D370" s="26" t="s">
        <v>6</v>
      </c>
      <c r="E370" s="26" t="s">
        <v>20</v>
      </c>
      <c r="F370" s="38" t="str">
        <f t="shared" si="67"/>
        <v>ACTIVE</v>
      </c>
      <c r="G370" s="38" t="str">
        <f t="shared" si="68"/>
        <v/>
      </c>
      <c r="H370" s="38" t="str">
        <f t="shared" si="69"/>
        <v/>
      </c>
      <c r="I370" s="38" t="str">
        <f t="shared" si="70"/>
        <v/>
      </c>
      <c r="J370" s="34"/>
      <c r="K370" s="34" t="str">
        <f t="shared" si="71"/>
        <v>EC</v>
      </c>
      <c r="L370" s="34" t="str">
        <f t="shared" si="72"/>
        <v/>
      </c>
      <c r="M370" s="34" t="str">
        <f t="shared" si="73"/>
        <v/>
      </c>
      <c r="N370" s="34" t="str">
        <f t="shared" si="74"/>
        <v/>
      </c>
      <c r="O370" s="34"/>
      <c r="P370" s="8"/>
      <c r="Q370" s="21" t="s">
        <v>382</v>
      </c>
      <c r="R370" s="31"/>
      <c r="S370" s="8"/>
      <c r="AA370" s="39" t="str">
        <f t="shared" si="75"/>
        <v>Clarté Consulting2017</v>
      </c>
      <c r="AB370" s="39" t="str">
        <f t="shared" si="76"/>
        <v/>
      </c>
      <c r="AC370" s="39" t="str">
        <f t="shared" si="77"/>
        <v/>
      </c>
      <c r="AD370" s="39" t="str">
        <f t="shared" si="78"/>
        <v/>
      </c>
    </row>
    <row r="371" spans="1:30" x14ac:dyDescent="0.25">
      <c r="A371" s="26" t="s">
        <v>185</v>
      </c>
      <c r="B371" s="27">
        <v>43466</v>
      </c>
      <c r="C371" s="27">
        <v>44013</v>
      </c>
      <c r="D371" s="26" t="s">
        <v>45</v>
      </c>
      <c r="E371" s="26" t="s">
        <v>17</v>
      </c>
      <c r="F371" s="38" t="str">
        <f t="shared" si="67"/>
        <v/>
      </c>
      <c r="G371" s="38" t="str">
        <f t="shared" si="68"/>
        <v/>
      </c>
      <c r="H371" s="38" t="str">
        <f t="shared" si="69"/>
        <v>ACTIVE</v>
      </c>
      <c r="I371" s="38" t="str">
        <f t="shared" si="70"/>
        <v>ACTIVE</v>
      </c>
      <c r="J371" s="34"/>
      <c r="K371" s="34" t="str">
        <f t="shared" si="71"/>
        <v/>
      </c>
      <c r="L371" s="34" t="str">
        <f t="shared" si="72"/>
        <v/>
      </c>
      <c r="M371" s="34" t="str">
        <f t="shared" si="73"/>
        <v/>
      </c>
      <c r="N371" s="34" t="str">
        <f t="shared" si="74"/>
        <v/>
      </c>
      <c r="O371" s="34"/>
      <c r="P371" s="8"/>
      <c r="Q371" s="21" t="s">
        <v>383</v>
      </c>
      <c r="R371" s="31"/>
      <c r="S371" s="8"/>
      <c r="AA371" s="39" t="str">
        <f t="shared" si="75"/>
        <v/>
      </c>
      <c r="AB371" s="39" t="str">
        <f t="shared" si="76"/>
        <v/>
      </c>
      <c r="AC371" s="39" t="str">
        <f t="shared" si="77"/>
        <v>CLOCK-WISE FZ LLC2019</v>
      </c>
      <c r="AD371" s="39" t="str">
        <f t="shared" si="78"/>
        <v>CLOCK-WISE FZ LLC2020</v>
      </c>
    </row>
    <row r="372" spans="1:30" x14ac:dyDescent="0.25">
      <c r="A372" s="26" t="s">
        <v>185</v>
      </c>
      <c r="B372" s="27">
        <v>43466</v>
      </c>
      <c r="C372" s="27">
        <v>44013</v>
      </c>
      <c r="D372" s="26" t="s">
        <v>45</v>
      </c>
      <c r="E372" s="26" t="s">
        <v>17</v>
      </c>
      <c r="F372" s="38" t="str">
        <f t="shared" si="67"/>
        <v/>
      </c>
      <c r="G372" s="38" t="str">
        <f t="shared" si="68"/>
        <v/>
      </c>
      <c r="H372" s="38" t="str">
        <f t="shared" si="69"/>
        <v>ACTIVE</v>
      </c>
      <c r="I372" s="38" t="str">
        <f t="shared" si="70"/>
        <v>ACTIVE</v>
      </c>
      <c r="J372" s="34"/>
      <c r="K372" s="34" t="str">
        <f t="shared" si="71"/>
        <v/>
      </c>
      <c r="L372" s="34" t="str">
        <f t="shared" si="72"/>
        <v/>
      </c>
      <c r="M372" s="34" t="str">
        <f t="shared" si="73"/>
        <v/>
      </c>
      <c r="N372" s="34" t="str">
        <f t="shared" si="74"/>
        <v/>
      </c>
      <c r="O372" s="34"/>
      <c r="P372" s="8"/>
      <c r="Q372" s="21" t="s">
        <v>384</v>
      </c>
      <c r="R372" s="31"/>
      <c r="S372" s="8"/>
      <c r="AA372" s="39" t="str">
        <f t="shared" si="75"/>
        <v/>
      </c>
      <c r="AB372" s="39" t="str">
        <f t="shared" si="76"/>
        <v/>
      </c>
      <c r="AC372" s="39" t="str">
        <f t="shared" si="77"/>
        <v>CLOCK-WISE FZ LLC2019</v>
      </c>
      <c r="AD372" s="39" t="str">
        <f t="shared" si="78"/>
        <v>CLOCK-WISE FZ LLC2020</v>
      </c>
    </row>
    <row r="373" spans="1:30" x14ac:dyDescent="0.25">
      <c r="A373" s="26" t="s">
        <v>185</v>
      </c>
      <c r="B373" s="27">
        <v>43466</v>
      </c>
      <c r="C373" s="27">
        <v>44013</v>
      </c>
      <c r="D373" s="26" t="s">
        <v>45</v>
      </c>
      <c r="E373" s="26" t="s">
        <v>17</v>
      </c>
      <c r="F373" s="38" t="str">
        <f t="shared" si="67"/>
        <v/>
      </c>
      <c r="G373" s="38" t="str">
        <f t="shared" si="68"/>
        <v/>
      </c>
      <c r="H373" s="38" t="str">
        <f t="shared" si="69"/>
        <v>ACTIVE</v>
      </c>
      <c r="I373" s="38" t="str">
        <f t="shared" si="70"/>
        <v>ACTIVE</v>
      </c>
      <c r="J373" s="34"/>
      <c r="K373" s="34" t="str">
        <f t="shared" si="71"/>
        <v/>
      </c>
      <c r="L373" s="34" t="str">
        <f t="shared" si="72"/>
        <v/>
      </c>
      <c r="M373" s="34" t="str">
        <f t="shared" si="73"/>
        <v/>
      </c>
      <c r="N373" s="34" t="str">
        <f t="shared" si="74"/>
        <v/>
      </c>
      <c r="O373" s="34"/>
      <c r="P373" s="8"/>
      <c r="Q373" s="21" t="s">
        <v>385</v>
      </c>
      <c r="R373" s="31"/>
      <c r="S373" s="8"/>
      <c r="AA373" s="39" t="str">
        <f t="shared" si="75"/>
        <v/>
      </c>
      <c r="AB373" s="39" t="str">
        <f t="shared" si="76"/>
        <v/>
      </c>
      <c r="AC373" s="39" t="str">
        <f t="shared" si="77"/>
        <v>CLOCK-WISE FZ LLC2019</v>
      </c>
      <c r="AD373" s="39" t="str">
        <f t="shared" si="78"/>
        <v>CLOCK-WISE FZ LLC2020</v>
      </c>
    </row>
    <row r="374" spans="1:30" x14ac:dyDescent="0.25">
      <c r="A374" s="26" t="s">
        <v>185</v>
      </c>
      <c r="B374" s="27">
        <v>43466</v>
      </c>
      <c r="C374" s="27">
        <v>44013</v>
      </c>
      <c r="D374" s="26" t="s">
        <v>45</v>
      </c>
      <c r="E374" s="26" t="s">
        <v>17</v>
      </c>
      <c r="F374" s="38" t="str">
        <f t="shared" si="67"/>
        <v/>
      </c>
      <c r="G374" s="38" t="str">
        <f t="shared" si="68"/>
        <v/>
      </c>
      <c r="H374" s="38" t="str">
        <f t="shared" si="69"/>
        <v>ACTIVE</v>
      </c>
      <c r="I374" s="38" t="str">
        <f t="shared" si="70"/>
        <v>ACTIVE</v>
      </c>
      <c r="J374" s="34"/>
      <c r="K374" s="34" t="str">
        <f t="shared" si="71"/>
        <v/>
      </c>
      <c r="L374" s="34" t="str">
        <f t="shared" si="72"/>
        <v/>
      </c>
      <c r="M374" s="34" t="str">
        <f t="shared" si="73"/>
        <v/>
      </c>
      <c r="N374" s="34" t="str">
        <f t="shared" si="74"/>
        <v/>
      </c>
      <c r="O374" s="34"/>
      <c r="P374" s="8"/>
      <c r="Q374" s="21" t="s">
        <v>386</v>
      </c>
      <c r="R374" s="31"/>
      <c r="S374" s="8"/>
      <c r="AA374" s="39" t="str">
        <f t="shared" si="75"/>
        <v/>
      </c>
      <c r="AB374" s="39" t="str">
        <f t="shared" si="76"/>
        <v/>
      </c>
      <c r="AC374" s="39" t="str">
        <f t="shared" si="77"/>
        <v>CLOCK-WISE FZ LLC2019</v>
      </c>
      <c r="AD374" s="39" t="str">
        <f t="shared" si="78"/>
        <v>CLOCK-WISE FZ LLC2020</v>
      </c>
    </row>
    <row r="375" spans="1:30" x14ac:dyDescent="0.25">
      <c r="A375" s="26" t="s">
        <v>74</v>
      </c>
      <c r="B375" s="27">
        <v>41334</v>
      </c>
      <c r="C375" s="27">
        <v>42794</v>
      </c>
      <c r="D375" s="26" t="s">
        <v>35</v>
      </c>
      <c r="E375" s="26" t="s">
        <v>7</v>
      </c>
      <c r="F375" s="38" t="str">
        <f t="shared" si="67"/>
        <v>ACTIVE</v>
      </c>
      <c r="G375" s="38" t="str">
        <f t="shared" si="68"/>
        <v/>
      </c>
      <c r="H375" s="38" t="str">
        <f t="shared" si="69"/>
        <v/>
      </c>
      <c r="I375" s="38" t="str">
        <f t="shared" si="70"/>
        <v/>
      </c>
      <c r="J375" s="34"/>
      <c r="K375" s="34" t="str">
        <f t="shared" si="71"/>
        <v/>
      </c>
      <c r="L375" s="34" t="str">
        <f t="shared" si="72"/>
        <v/>
      </c>
      <c r="M375" s="34" t="str">
        <f t="shared" si="73"/>
        <v/>
      </c>
      <c r="N375" s="34" t="str">
        <f t="shared" si="74"/>
        <v/>
      </c>
      <c r="O375" s="34"/>
      <c r="P375" s="8"/>
      <c r="Q375" s="21" t="s">
        <v>387</v>
      </c>
      <c r="R375" s="31"/>
      <c r="S375" s="8"/>
      <c r="AA375" s="39" t="str">
        <f t="shared" si="75"/>
        <v>COLLEGE CONTACT2017</v>
      </c>
      <c r="AB375" s="39" t="str">
        <f t="shared" si="76"/>
        <v/>
      </c>
      <c r="AC375" s="39" t="str">
        <f t="shared" si="77"/>
        <v/>
      </c>
      <c r="AD375" s="39" t="str">
        <f t="shared" si="78"/>
        <v/>
      </c>
    </row>
    <row r="376" spans="1:30" x14ac:dyDescent="0.25">
      <c r="A376" s="26" t="s">
        <v>74</v>
      </c>
      <c r="B376" s="27">
        <v>41334</v>
      </c>
      <c r="C376" s="27">
        <v>42794</v>
      </c>
      <c r="D376" s="26" t="s">
        <v>35</v>
      </c>
      <c r="E376" s="26" t="s">
        <v>7</v>
      </c>
      <c r="F376" s="38" t="str">
        <f t="shared" si="67"/>
        <v>ACTIVE</v>
      </c>
      <c r="G376" s="38" t="str">
        <f t="shared" si="68"/>
        <v/>
      </c>
      <c r="H376" s="38" t="str">
        <f t="shared" si="69"/>
        <v/>
      </c>
      <c r="I376" s="38" t="str">
        <f t="shared" si="70"/>
        <v/>
      </c>
      <c r="J376" s="34"/>
      <c r="K376" s="34" t="str">
        <f t="shared" si="71"/>
        <v/>
      </c>
      <c r="L376" s="34" t="str">
        <f t="shared" si="72"/>
        <v/>
      </c>
      <c r="M376" s="34" t="str">
        <f t="shared" si="73"/>
        <v/>
      </c>
      <c r="N376" s="34" t="str">
        <f t="shared" si="74"/>
        <v/>
      </c>
      <c r="O376" s="34"/>
      <c r="P376" s="8"/>
      <c r="Q376" s="21" t="s">
        <v>388</v>
      </c>
      <c r="R376" s="31"/>
      <c r="S376" s="8"/>
      <c r="AA376" s="39" t="str">
        <f t="shared" si="75"/>
        <v>COLLEGE CONTACT2017</v>
      </c>
      <c r="AB376" s="39" t="str">
        <f t="shared" si="76"/>
        <v/>
      </c>
      <c r="AC376" s="39" t="str">
        <f t="shared" si="77"/>
        <v/>
      </c>
      <c r="AD376" s="39" t="str">
        <f t="shared" si="78"/>
        <v/>
      </c>
    </row>
    <row r="377" spans="1:30" x14ac:dyDescent="0.25">
      <c r="A377" s="26" t="s">
        <v>368</v>
      </c>
      <c r="B377" s="27">
        <v>43617</v>
      </c>
      <c r="C377" s="27">
        <v>44348</v>
      </c>
      <c r="D377" s="26" t="s">
        <v>45</v>
      </c>
      <c r="E377" s="26" t="s">
        <v>182</v>
      </c>
      <c r="F377" s="38" t="str">
        <f t="shared" si="67"/>
        <v/>
      </c>
      <c r="G377" s="38" t="str">
        <f t="shared" si="68"/>
        <v/>
      </c>
      <c r="H377" s="38" t="str">
        <f t="shared" si="69"/>
        <v>ACTIVE</v>
      </c>
      <c r="I377" s="38" t="str">
        <f t="shared" si="70"/>
        <v>ACTIVE</v>
      </c>
      <c r="J377" s="34"/>
      <c r="K377" s="34" t="str">
        <f t="shared" si="71"/>
        <v/>
      </c>
      <c r="L377" s="34" t="str">
        <f t="shared" si="72"/>
        <v/>
      </c>
      <c r="M377" s="34" t="str">
        <f t="shared" si="73"/>
        <v/>
      </c>
      <c r="N377" s="34" t="str">
        <f t="shared" si="74"/>
        <v/>
      </c>
      <c r="O377" s="34"/>
      <c r="P377" s="8"/>
      <c r="Q377" s="21" t="s">
        <v>389</v>
      </c>
      <c r="R377" s="31"/>
      <c r="S377" s="8"/>
      <c r="AA377" s="39" t="str">
        <f t="shared" si="75"/>
        <v/>
      </c>
      <c r="AB377" s="39" t="str">
        <f t="shared" si="76"/>
        <v/>
      </c>
      <c r="AC377" s="39" t="str">
        <f t="shared" si="77"/>
        <v>Constellation Group2019</v>
      </c>
      <c r="AD377" s="39" t="str">
        <f t="shared" si="78"/>
        <v>Constellation Group2020</v>
      </c>
    </row>
    <row r="378" spans="1:30" x14ac:dyDescent="0.25">
      <c r="A378" s="26" t="s">
        <v>368</v>
      </c>
      <c r="B378" s="27">
        <v>43617</v>
      </c>
      <c r="C378" s="27">
        <v>44348</v>
      </c>
      <c r="D378" s="26" t="s">
        <v>45</v>
      </c>
      <c r="E378" s="26" t="s">
        <v>182</v>
      </c>
      <c r="F378" s="38" t="str">
        <f t="shared" si="67"/>
        <v/>
      </c>
      <c r="G378" s="38" t="str">
        <f t="shared" si="68"/>
        <v/>
      </c>
      <c r="H378" s="38" t="str">
        <f t="shared" si="69"/>
        <v>ACTIVE</v>
      </c>
      <c r="I378" s="38" t="str">
        <f t="shared" si="70"/>
        <v>ACTIVE</v>
      </c>
      <c r="J378" s="34"/>
      <c r="K378" s="34" t="str">
        <f t="shared" si="71"/>
        <v/>
      </c>
      <c r="L378" s="34" t="str">
        <f t="shared" si="72"/>
        <v/>
      </c>
      <c r="M378" s="34" t="str">
        <f t="shared" si="73"/>
        <v/>
      </c>
      <c r="N378" s="34" t="str">
        <f t="shared" si="74"/>
        <v/>
      </c>
      <c r="O378" s="34"/>
      <c r="P378" s="8"/>
      <c r="Q378" s="21" t="s">
        <v>390</v>
      </c>
      <c r="R378" s="31"/>
      <c r="S378" s="8"/>
      <c r="AA378" s="39" t="str">
        <f t="shared" si="75"/>
        <v/>
      </c>
      <c r="AB378" s="39" t="str">
        <f t="shared" si="76"/>
        <v/>
      </c>
      <c r="AC378" s="39" t="str">
        <f t="shared" si="77"/>
        <v>Constellation Group2019</v>
      </c>
      <c r="AD378" s="39" t="str">
        <f t="shared" si="78"/>
        <v>Constellation Group2020</v>
      </c>
    </row>
    <row r="379" spans="1:30" x14ac:dyDescent="0.25">
      <c r="A379" s="26" t="s">
        <v>368</v>
      </c>
      <c r="B379" s="27">
        <v>43617</v>
      </c>
      <c r="C379" s="27">
        <v>44348</v>
      </c>
      <c r="D379" s="26" t="s">
        <v>45</v>
      </c>
      <c r="E379" s="26" t="s">
        <v>182</v>
      </c>
      <c r="F379" s="38" t="str">
        <f t="shared" si="67"/>
        <v/>
      </c>
      <c r="G379" s="38" t="str">
        <f t="shared" si="68"/>
        <v/>
      </c>
      <c r="H379" s="38" t="str">
        <f t="shared" si="69"/>
        <v>ACTIVE</v>
      </c>
      <c r="I379" s="38" t="str">
        <f t="shared" si="70"/>
        <v>ACTIVE</v>
      </c>
      <c r="J379" s="34"/>
      <c r="K379" s="34" t="str">
        <f t="shared" si="71"/>
        <v/>
      </c>
      <c r="L379" s="34" t="str">
        <f t="shared" si="72"/>
        <v/>
      </c>
      <c r="M379" s="34" t="str">
        <f t="shared" si="73"/>
        <v/>
      </c>
      <c r="N379" s="34" t="str">
        <f t="shared" si="74"/>
        <v/>
      </c>
      <c r="O379" s="34"/>
      <c r="P379" s="8"/>
      <c r="Q379" s="21" t="s">
        <v>391</v>
      </c>
      <c r="R379" s="31"/>
      <c r="S379" s="8"/>
      <c r="AA379" s="39" t="str">
        <f t="shared" si="75"/>
        <v/>
      </c>
      <c r="AB379" s="39" t="str">
        <f t="shared" si="76"/>
        <v/>
      </c>
      <c r="AC379" s="39" t="str">
        <f t="shared" si="77"/>
        <v>Constellation Group2019</v>
      </c>
      <c r="AD379" s="39" t="str">
        <f t="shared" si="78"/>
        <v>Constellation Group2020</v>
      </c>
    </row>
    <row r="380" spans="1:30" x14ac:dyDescent="0.25">
      <c r="A380" s="26" t="s">
        <v>368</v>
      </c>
      <c r="B380" s="27">
        <v>43617</v>
      </c>
      <c r="C380" s="27">
        <v>44348</v>
      </c>
      <c r="D380" s="26" t="s">
        <v>45</v>
      </c>
      <c r="E380" s="26" t="s">
        <v>182</v>
      </c>
      <c r="F380" s="38" t="str">
        <f t="shared" si="67"/>
        <v/>
      </c>
      <c r="G380" s="38" t="str">
        <f t="shared" si="68"/>
        <v/>
      </c>
      <c r="H380" s="38" t="str">
        <f t="shared" si="69"/>
        <v>ACTIVE</v>
      </c>
      <c r="I380" s="38" t="str">
        <f t="shared" si="70"/>
        <v>ACTIVE</v>
      </c>
      <c r="J380" s="34"/>
      <c r="K380" s="34" t="str">
        <f t="shared" si="71"/>
        <v/>
      </c>
      <c r="L380" s="34" t="str">
        <f t="shared" si="72"/>
        <v/>
      </c>
      <c r="M380" s="34" t="str">
        <f t="shared" si="73"/>
        <v/>
      </c>
      <c r="N380" s="34" t="str">
        <f t="shared" si="74"/>
        <v/>
      </c>
      <c r="O380" s="34"/>
      <c r="P380" s="8"/>
      <c r="Q380" s="21" t="s">
        <v>392</v>
      </c>
      <c r="R380" s="31"/>
      <c r="S380" s="8"/>
      <c r="AA380" s="39" t="str">
        <f t="shared" si="75"/>
        <v/>
      </c>
      <c r="AB380" s="39" t="str">
        <f t="shared" si="76"/>
        <v/>
      </c>
      <c r="AC380" s="39" t="str">
        <f t="shared" si="77"/>
        <v>Constellation Group2019</v>
      </c>
      <c r="AD380" s="39" t="str">
        <f t="shared" si="78"/>
        <v>Constellation Group2020</v>
      </c>
    </row>
    <row r="381" spans="1:30" ht="16.5" thickBot="1" x14ac:dyDescent="0.3">
      <c r="A381" s="26" t="s">
        <v>89</v>
      </c>
      <c r="B381" s="27">
        <v>42583</v>
      </c>
      <c r="C381" s="27">
        <v>43313</v>
      </c>
      <c r="D381" s="26" t="s">
        <v>6</v>
      </c>
      <c r="E381" s="26" t="s">
        <v>7</v>
      </c>
      <c r="F381" s="38" t="str">
        <f t="shared" si="67"/>
        <v>ACTIVE</v>
      </c>
      <c r="G381" s="38" t="str">
        <f t="shared" si="68"/>
        <v>ACTIVE</v>
      </c>
      <c r="H381" s="38" t="str">
        <f t="shared" si="69"/>
        <v/>
      </c>
      <c r="I381" s="38" t="str">
        <f t="shared" si="70"/>
        <v/>
      </c>
      <c r="J381" s="34"/>
      <c r="K381" s="34" t="str">
        <f t="shared" si="71"/>
        <v>EC</v>
      </c>
      <c r="L381" s="34" t="str">
        <f t="shared" si="72"/>
        <v>EC</v>
      </c>
      <c r="M381" s="34" t="str">
        <f t="shared" si="73"/>
        <v/>
      </c>
      <c r="N381" s="34" t="str">
        <f t="shared" si="74"/>
        <v/>
      </c>
      <c r="O381" s="34"/>
      <c r="P381" s="8"/>
      <c r="Q381" s="22" t="s">
        <v>393</v>
      </c>
      <c r="R381" s="32"/>
      <c r="S381" s="8"/>
      <c r="AA381" s="39" t="str">
        <f t="shared" si="75"/>
        <v>Contour-Lamn2017</v>
      </c>
      <c r="AB381" s="39" t="str">
        <f t="shared" si="76"/>
        <v>Contour-Lamn2018</v>
      </c>
      <c r="AC381" s="39" t="str">
        <f t="shared" si="77"/>
        <v/>
      </c>
      <c r="AD381" s="39" t="str">
        <f t="shared" si="78"/>
        <v/>
      </c>
    </row>
    <row r="382" spans="1:30" ht="16.5" thickTop="1" x14ac:dyDescent="0.25">
      <c r="A382" s="26" t="s">
        <v>354</v>
      </c>
      <c r="B382" s="27">
        <v>43831</v>
      </c>
      <c r="C382" s="27">
        <v>44562</v>
      </c>
      <c r="D382" s="26" t="s">
        <v>45</v>
      </c>
      <c r="E382" s="26" t="s">
        <v>182</v>
      </c>
      <c r="F382" s="38" t="str">
        <f t="shared" si="67"/>
        <v/>
      </c>
      <c r="G382" s="38" t="str">
        <f t="shared" si="68"/>
        <v/>
      </c>
      <c r="H382" s="38" t="str">
        <f t="shared" si="69"/>
        <v/>
      </c>
      <c r="I382" s="38" t="str">
        <f t="shared" si="70"/>
        <v>ACTIVE</v>
      </c>
      <c r="J382" s="34"/>
      <c r="K382" s="34" t="str">
        <f t="shared" si="71"/>
        <v/>
      </c>
      <c r="L382" s="34" t="str">
        <f t="shared" si="72"/>
        <v/>
      </c>
      <c r="M382" s="34" t="str">
        <f t="shared" si="73"/>
        <v/>
      </c>
      <c r="N382" s="34" t="str">
        <f t="shared" si="74"/>
        <v/>
      </c>
      <c r="O382" s="34"/>
      <c r="P382" s="8"/>
      <c r="Q382" s="8"/>
      <c r="R382" s="8"/>
      <c r="S382" s="8"/>
      <c r="AA382" s="39" t="str">
        <f t="shared" si="75"/>
        <v/>
      </c>
      <c r="AB382" s="39" t="str">
        <f t="shared" si="76"/>
        <v/>
      </c>
      <c r="AC382" s="39" t="str">
        <f t="shared" si="77"/>
        <v/>
      </c>
      <c r="AD382" s="39" t="str">
        <f t="shared" si="78"/>
        <v>Cranberry Overseas Education Consultants2020</v>
      </c>
    </row>
    <row r="383" spans="1:30" x14ac:dyDescent="0.25">
      <c r="A383" s="26" t="s">
        <v>354</v>
      </c>
      <c r="B383" s="27">
        <v>43831</v>
      </c>
      <c r="C383" s="27">
        <v>44562</v>
      </c>
      <c r="D383" s="26" t="s">
        <v>45</v>
      </c>
      <c r="E383" s="26" t="s">
        <v>182</v>
      </c>
      <c r="F383" s="38" t="str">
        <f t="shared" si="67"/>
        <v/>
      </c>
      <c r="G383" s="38" t="str">
        <f t="shared" si="68"/>
        <v/>
      </c>
      <c r="H383" s="38" t="str">
        <f t="shared" si="69"/>
        <v/>
      </c>
      <c r="I383" s="38" t="str">
        <f t="shared" si="70"/>
        <v>ACTIVE</v>
      </c>
      <c r="J383" s="34"/>
      <c r="K383" s="34" t="str">
        <f t="shared" si="71"/>
        <v/>
      </c>
      <c r="L383" s="34" t="str">
        <f t="shared" si="72"/>
        <v/>
      </c>
      <c r="M383" s="34" t="str">
        <f t="shared" si="73"/>
        <v/>
      </c>
      <c r="N383" s="34" t="str">
        <f t="shared" si="74"/>
        <v/>
      </c>
      <c r="O383" s="34"/>
      <c r="P383" s="8"/>
      <c r="Q383" s="8"/>
      <c r="R383" s="8"/>
      <c r="S383" s="8"/>
      <c r="AA383" s="39" t="str">
        <f t="shared" si="75"/>
        <v/>
      </c>
      <c r="AB383" s="39" t="str">
        <f t="shared" si="76"/>
        <v/>
      </c>
      <c r="AC383" s="39" t="str">
        <f t="shared" si="77"/>
        <v/>
      </c>
      <c r="AD383" s="39" t="str">
        <f t="shared" si="78"/>
        <v>Cranberry Overseas Education Consultants2020</v>
      </c>
    </row>
    <row r="384" spans="1:30" x14ac:dyDescent="0.25">
      <c r="A384" s="26" t="s">
        <v>354</v>
      </c>
      <c r="B384" s="27">
        <v>43831</v>
      </c>
      <c r="C384" s="27">
        <v>44562</v>
      </c>
      <c r="D384" s="26" t="s">
        <v>45</v>
      </c>
      <c r="E384" s="26" t="s">
        <v>182</v>
      </c>
      <c r="F384" s="38" t="str">
        <f t="shared" si="67"/>
        <v/>
      </c>
      <c r="G384" s="38" t="str">
        <f t="shared" si="68"/>
        <v/>
      </c>
      <c r="H384" s="38" t="str">
        <f t="shared" si="69"/>
        <v/>
      </c>
      <c r="I384" s="38" t="str">
        <f t="shared" si="70"/>
        <v>ACTIVE</v>
      </c>
      <c r="J384" s="34"/>
      <c r="K384" s="34" t="str">
        <f t="shared" si="71"/>
        <v/>
      </c>
      <c r="L384" s="34" t="str">
        <f t="shared" si="72"/>
        <v/>
      </c>
      <c r="M384" s="34" t="str">
        <f t="shared" si="73"/>
        <v/>
      </c>
      <c r="N384" s="34" t="str">
        <f t="shared" si="74"/>
        <v/>
      </c>
      <c r="O384" s="34"/>
      <c r="P384" s="8"/>
      <c r="Q384" s="8"/>
      <c r="R384" s="8"/>
      <c r="S384" s="8"/>
      <c r="AA384" s="39" t="str">
        <f t="shared" si="75"/>
        <v/>
      </c>
      <c r="AB384" s="39" t="str">
        <f t="shared" si="76"/>
        <v/>
      </c>
      <c r="AC384" s="39" t="str">
        <f t="shared" si="77"/>
        <v/>
      </c>
      <c r="AD384" s="39" t="str">
        <f t="shared" si="78"/>
        <v>Cranberry Overseas Education Consultants2020</v>
      </c>
    </row>
    <row r="385" spans="1:30" x14ac:dyDescent="0.25">
      <c r="A385" s="26" t="s">
        <v>354</v>
      </c>
      <c r="B385" s="27">
        <v>43831</v>
      </c>
      <c r="C385" s="27">
        <v>44562</v>
      </c>
      <c r="D385" s="26" t="s">
        <v>45</v>
      </c>
      <c r="E385" s="26" t="s">
        <v>182</v>
      </c>
      <c r="F385" s="38" t="str">
        <f t="shared" si="67"/>
        <v/>
      </c>
      <c r="G385" s="38" t="str">
        <f t="shared" si="68"/>
        <v/>
      </c>
      <c r="H385" s="38" t="str">
        <f t="shared" si="69"/>
        <v/>
      </c>
      <c r="I385" s="38" t="str">
        <f t="shared" si="70"/>
        <v>ACTIVE</v>
      </c>
      <c r="J385" s="34"/>
      <c r="K385" s="34" t="str">
        <f t="shared" si="71"/>
        <v/>
      </c>
      <c r="L385" s="34" t="str">
        <f t="shared" si="72"/>
        <v/>
      </c>
      <c r="M385" s="34" t="str">
        <f t="shared" si="73"/>
        <v/>
      </c>
      <c r="N385" s="34" t="str">
        <f t="shared" si="74"/>
        <v/>
      </c>
      <c r="O385" s="34"/>
      <c r="P385" s="8"/>
      <c r="Q385" s="8"/>
      <c r="R385" s="8"/>
      <c r="S385" s="8"/>
      <c r="AA385" s="39" t="str">
        <f t="shared" si="75"/>
        <v/>
      </c>
      <c r="AB385" s="39" t="str">
        <f t="shared" si="76"/>
        <v/>
      </c>
      <c r="AC385" s="39" t="str">
        <f t="shared" si="77"/>
        <v/>
      </c>
      <c r="AD385" s="39" t="str">
        <f t="shared" si="78"/>
        <v>Cranberry Overseas Education Consultants2020</v>
      </c>
    </row>
    <row r="386" spans="1:30" x14ac:dyDescent="0.25">
      <c r="A386" s="26" t="s">
        <v>354</v>
      </c>
      <c r="B386" s="27">
        <v>43831</v>
      </c>
      <c r="C386" s="27">
        <v>44562</v>
      </c>
      <c r="D386" s="26" t="s">
        <v>45</v>
      </c>
      <c r="E386" s="26" t="s">
        <v>182</v>
      </c>
      <c r="F386" s="38" t="str">
        <f t="shared" si="67"/>
        <v/>
      </c>
      <c r="G386" s="38" t="str">
        <f t="shared" si="68"/>
        <v/>
      </c>
      <c r="H386" s="38" t="str">
        <f t="shared" si="69"/>
        <v/>
      </c>
      <c r="I386" s="38" t="str">
        <f t="shared" si="70"/>
        <v>ACTIVE</v>
      </c>
      <c r="J386" s="34"/>
      <c r="K386" s="34" t="str">
        <f t="shared" si="71"/>
        <v/>
      </c>
      <c r="L386" s="34" t="str">
        <f t="shared" si="72"/>
        <v/>
      </c>
      <c r="M386" s="34" t="str">
        <f t="shared" si="73"/>
        <v/>
      </c>
      <c r="N386" s="34" t="str">
        <f t="shared" si="74"/>
        <v/>
      </c>
      <c r="O386" s="34"/>
      <c r="P386" s="8"/>
      <c r="Q386" s="8"/>
      <c r="R386" s="8"/>
      <c r="S386" s="8"/>
      <c r="AA386" s="39" t="str">
        <f t="shared" si="75"/>
        <v/>
      </c>
      <c r="AB386" s="39" t="str">
        <f t="shared" si="76"/>
        <v/>
      </c>
      <c r="AC386" s="39" t="str">
        <f t="shared" si="77"/>
        <v/>
      </c>
      <c r="AD386" s="39" t="str">
        <f t="shared" si="78"/>
        <v>Cranberry Overseas Education Consultants2020</v>
      </c>
    </row>
    <row r="387" spans="1:30" x14ac:dyDescent="0.25">
      <c r="A387" s="26" t="s">
        <v>354</v>
      </c>
      <c r="B387" s="27">
        <v>43831</v>
      </c>
      <c r="C387" s="27">
        <v>44562</v>
      </c>
      <c r="D387" s="26" t="s">
        <v>45</v>
      </c>
      <c r="E387" s="26" t="s">
        <v>182</v>
      </c>
      <c r="F387" s="38" t="str">
        <f t="shared" ref="F387:F450" si="79">IF(AND(YEAR(U$5)&gt;=YEAR($B387),YEAR(U$6)&lt;=YEAR($C387),DATE(F$1,1,1)&lt;&gt;$C387),"ACTIVE","")</f>
        <v/>
      </c>
      <c r="G387" s="38" t="str">
        <f t="shared" ref="G387:G450" si="80">IF(AND(YEAR(V$5)&gt;=YEAR($B387),YEAR(V$6)&lt;=YEAR($C387),DATE(G$1,1,1)&lt;&gt;$C387),"ACTIVE","")</f>
        <v/>
      </c>
      <c r="H387" s="38" t="str">
        <f t="shared" ref="H387:H450" si="81">IF(AND(YEAR(W$5)&gt;=YEAR($B387),YEAR(W$6)&lt;=YEAR($C387),DATE(H$1,1,1)&lt;&gt;$C387),"ACTIVE","")</f>
        <v/>
      </c>
      <c r="I387" s="38" t="str">
        <f t="shared" ref="I387:I450" si="82">IF(AND(YEAR(X$5)&gt;=YEAR($B387),YEAR(X$6)&lt;=YEAR($C387),DATE(I$1,1,1)&lt;&gt;$C387),"ACTIVE","")</f>
        <v>ACTIVE</v>
      </c>
      <c r="J387" s="34"/>
      <c r="K387" s="34" t="str">
        <f t="shared" ref="K387:K450" si="83">IF(F387="","",IF($D387=$U$3,"EC",""))</f>
        <v/>
      </c>
      <c r="L387" s="34" t="str">
        <f t="shared" ref="L387:L450" si="84">IF(G387="","",IF($D387=$U$3,"EC",""))</f>
        <v/>
      </c>
      <c r="M387" s="34" t="str">
        <f t="shared" ref="M387:M450" si="85">IF(H387="","",IF($D387=$U$3,"EC",""))</f>
        <v/>
      </c>
      <c r="N387" s="34" t="str">
        <f t="shared" ref="N387:N450" si="86">IF(I387="","",IF($D387=$U$3,"EC",""))</f>
        <v/>
      </c>
      <c r="O387" s="34"/>
      <c r="P387" s="8"/>
      <c r="Q387" s="8"/>
      <c r="R387" s="8"/>
      <c r="S387" s="8"/>
      <c r="AA387" s="39" t="str">
        <f t="shared" ref="AA387:AA450" si="87">IF(F387&lt;&gt;"",$A387&amp;F$1,"")</f>
        <v/>
      </c>
      <c r="AB387" s="39" t="str">
        <f t="shared" ref="AB387:AB450" si="88">IF(G387&lt;&gt;"",$A387&amp;G$1,"")</f>
        <v/>
      </c>
      <c r="AC387" s="39" t="str">
        <f t="shared" ref="AC387:AC450" si="89">IF(H387&lt;&gt;"",$A387&amp;H$1,"")</f>
        <v/>
      </c>
      <c r="AD387" s="39" t="str">
        <f t="shared" ref="AD387:AD450" si="90">IF(I387&lt;&gt;"",$A387&amp;I$1,"")</f>
        <v>Cranberry Overseas Education Consultants2020</v>
      </c>
    </row>
    <row r="388" spans="1:30" x14ac:dyDescent="0.25">
      <c r="A388" s="26" t="s">
        <v>354</v>
      </c>
      <c r="B388" s="27">
        <v>43709</v>
      </c>
      <c r="C388" s="27">
        <v>44440</v>
      </c>
      <c r="D388" s="26" t="s">
        <v>45</v>
      </c>
      <c r="E388" s="26" t="s">
        <v>182</v>
      </c>
      <c r="F388" s="38" t="str">
        <f t="shared" si="79"/>
        <v/>
      </c>
      <c r="G388" s="38" t="str">
        <f t="shared" si="80"/>
        <v/>
      </c>
      <c r="H388" s="38" t="str">
        <f t="shared" si="81"/>
        <v>ACTIVE</v>
      </c>
      <c r="I388" s="38" t="str">
        <f t="shared" si="82"/>
        <v>ACTIVE</v>
      </c>
      <c r="J388" s="34"/>
      <c r="K388" s="34" t="str">
        <f t="shared" si="83"/>
        <v/>
      </c>
      <c r="L388" s="34" t="str">
        <f t="shared" si="84"/>
        <v/>
      </c>
      <c r="M388" s="34" t="str">
        <f t="shared" si="85"/>
        <v/>
      </c>
      <c r="N388" s="34" t="str">
        <f t="shared" si="86"/>
        <v/>
      </c>
      <c r="O388" s="34"/>
      <c r="P388" s="8"/>
      <c r="Q388" s="8"/>
      <c r="R388" s="8"/>
      <c r="S388" s="8"/>
      <c r="AA388" s="39" t="str">
        <f t="shared" si="87"/>
        <v/>
      </c>
      <c r="AB388" s="39" t="str">
        <f t="shared" si="88"/>
        <v/>
      </c>
      <c r="AC388" s="39" t="str">
        <f t="shared" si="89"/>
        <v>Cranberry Overseas Education Consultants2019</v>
      </c>
      <c r="AD388" s="39" t="str">
        <f t="shared" si="90"/>
        <v>Cranberry Overseas Education Consultants2020</v>
      </c>
    </row>
    <row r="389" spans="1:30" x14ac:dyDescent="0.25">
      <c r="A389" s="26" t="s">
        <v>354</v>
      </c>
      <c r="B389" s="27">
        <v>43709</v>
      </c>
      <c r="C389" s="27">
        <v>44440</v>
      </c>
      <c r="D389" s="26" t="s">
        <v>45</v>
      </c>
      <c r="E389" s="26" t="s">
        <v>182</v>
      </c>
      <c r="F389" s="38" t="str">
        <f t="shared" si="79"/>
        <v/>
      </c>
      <c r="G389" s="38" t="str">
        <f t="shared" si="80"/>
        <v/>
      </c>
      <c r="H389" s="38" t="str">
        <f t="shared" si="81"/>
        <v>ACTIVE</v>
      </c>
      <c r="I389" s="38" t="str">
        <f t="shared" si="82"/>
        <v>ACTIVE</v>
      </c>
      <c r="J389" s="34"/>
      <c r="K389" s="34" t="str">
        <f t="shared" si="83"/>
        <v/>
      </c>
      <c r="L389" s="34" t="str">
        <f t="shared" si="84"/>
        <v/>
      </c>
      <c r="M389" s="34" t="str">
        <f t="shared" si="85"/>
        <v/>
      </c>
      <c r="N389" s="34" t="str">
        <f t="shared" si="86"/>
        <v/>
      </c>
      <c r="O389" s="34"/>
      <c r="P389" s="8"/>
      <c r="Q389" s="8"/>
      <c r="R389" s="8"/>
      <c r="S389" s="8"/>
      <c r="AA389" s="39" t="str">
        <f t="shared" si="87"/>
        <v/>
      </c>
      <c r="AB389" s="39" t="str">
        <f t="shared" si="88"/>
        <v/>
      </c>
      <c r="AC389" s="39" t="str">
        <f t="shared" si="89"/>
        <v>Cranberry Overseas Education Consultants2019</v>
      </c>
      <c r="AD389" s="39" t="str">
        <f t="shared" si="90"/>
        <v>Cranberry Overseas Education Consultants2020</v>
      </c>
    </row>
    <row r="390" spans="1:30" x14ac:dyDescent="0.25">
      <c r="A390" s="26" t="s">
        <v>354</v>
      </c>
      <c r="B390" s="27">
        <v>43709</v>
      </c>
      <c r="C390" s="27">
        <v>44440</v>
      </c>
      <c r="D390" s="26" t="s">
        <v>45</v>
      </c>
      <c r="E390" s="26" t="s">
        <v>182</v>
      </c>
      <c r="F390" s="38" t="str">
        <f t="shared" si="79"/>
        <v/>
      </c>
      <c r="G390" s="38" t="str">
        <f t="shared" si="80"/>
        <v/>
      </c>
      <c r="H390" s="38" t="str">
        <f t="shared" si="81"/>
        <v>ACTIVE</v>
      </c>
      <c r="I390" s="38" t="str">
        <f t="shared" si="82"/>
        <v>ACTIVE</v>
      </c>
      <c r="J390" s="34"/>
      <c r="K390" s="34" t="str">
        <f t="shared" si="83"/>
        <v/>
      </c>
      <c r="L390" s="34" t="str">
        <f t="shared" si="84"/>
        <v/>
      </c>
      <c r="M390" s="34" t="str">
        <f t="shared" si="85"/>
        <v/>
      </c>
      <c r="N390" s="34" t="str">
        <f t="shared" si="86"/>
        <v/>
      </c>
      <c r="O390" s="34"/>
      <c r="P390" s="8"/>
      <c r="Q390" s="8"/>
      <c r="R390" s="8"/>
      <c r="S390" s="8"/>
      <c r="AA390" s="39" t="str">
        <f t="shared" si="87"/>
        <v/>
      </c>
      <c r="AB390" s="39" t="str">
        <f t="shared" si="88"/>
        <v/>
      </c>
      <c r="AC390" s="39" t="str">
        <f t="shared" si="89"/>
        <v>Cranberry Overseas Education Consultants2019</v>
      </c>
      <c r="AD390" s="39" t="str">
        <f t="shared" si="90"/>
        <v>Cranberry Overseas Education Consultants2020</v>
      </c>
    </row>
    <row r="391" spans="1:30" x14ac:dyDescent="0.25">
      <c r="A391" s="26" t="s">
        <v>354</v>
      </c>
      <c r="B391" s="27">
        <v>43709</v>
      </c>
      <c r="C391" s="27">
        <v>44440</v>
      </c>
      <c r="D391" s="26" t="s">
        <v>45</v>
      </c>
      <c r="E391" s="26" t="s">
        <v>182</v>
      </c>
      <c r="F391" s="38" t="str">
        <f t="shared" si="79"/>
        <v/>
      </c>
      <c r="G391" s="38" t="str">
        <f t="shared" si="80"/>
        <v/>
      </c>
      <c r="H391" s="38" t="str">
        <f t="shared" si="81"/>
        <v>ACTIVE</v>
      </c>
      <c r="I391" s="38" t="str">
        <f t="shared" si="82"/>
        <v>ACTIVE</v>
      </c>
      <c r="J391" s="34"/>
      <c r="K391" s="34" t="str">
        <f t="shared" si="83"/>
        <v/>
      </c>
      <c r="L391" s="34" t="str">
        <f t="shared" si="84"/>
        <v/>
      </c>
      <c r="M391" s="34" t="str">
        <f t="shared" si="85"/>
        <v/>
      </c>
      <c r="N391" s="34" t="str">
        <f t="shared" si="86"/>
        <v/>
      </c>
      <c r="O391" s="34"/>
      <c r="P391" s="8"/>
      <c r="Q391" s="8"/>
      <c r="R391" s="8"/>
      <c r="S391" s="8"/>
      <c r="AA391" s="39" t="str">
        <f t="shared" si="87"/>
        <v/>
      </c>
      <c r="AB391" s="39" t="str">
        <f t="shared" si="88"/>
        <v/>
      </c>
      <c r="AC391" s="39" t="str">
        <f t="shared" si="89"/>
        <v>Cranberry Overseas Education Consultants2019</v>
      </c>
      <c r="AD391" s="39" t="str">
        <f t="shared" si="90"/>
        <v>Cranberry Overseas Education Consultants2020</v>
      </c>
    </row>
    <row r="392" spans="1:30" x14ac:dyDescent="0.25">
      <c r="A392" s="26" t="s">
        <v>224</v>
      </c>
      <c r="B392" s="27">
        <v>43070</v>
      </c>
      <c r="C392" s="27">
        <v>44165</v>
      </c>
      <c r="D392" s="26" t="s">
        <v>35</v>
      </c>
      <c r="E392" s="26" t="s">
        <v>17</v>
      </c>
      <c r="F392" s="38" t="str">
        <f t="shared" si="79"/>
        <v>ACTIVE</v>
      </c>
      <c r="G392" s="38" t="str">
        <f t="shared" si="80"/>
        <v>ACTIVE</v>
      </c>
      <c r="H392" s="38" t="str">
        <f t="shared" si="81"/>
        <v>ACTIVE</v>
      </c>
      <c r="I392" s="38" t="str">
        <f t="shared" si="82"/>
        <v>ACTIVE</v>
      </c>
      <c r="J392" s="34"/>
      <c r="K392" s="34" t="str">
        <f t="shared" si="83"/>
        <v/>
      </c>
      <c r="L392" s="34" t="str">
        <f t="shared" si="84"/>
        <v/>
      </c>
      <c r="M392" s="34" t="str">
        <f t="shared" si="85"/>
        <v/>
      </c>
      <c r="N392" s="34" t="str">
        <f t="shared" si="86"/>
        <v/>
      </c>
      <c r="O392" s="34"/>
      <c r="P392" s="8"/>
      <c r="Q392" s="8"/>
      <c r="R392" s="8"/>
      <c r="S392" s="8"/>
      <c r="AA392" s="39" t="str">
        <f t="shared" si="87"/>
        <v>Cris and Kim S.L2017</v>
      </c>
      <c r="AB392" s="39" t="str">
        <f t="shared" si="88"/>
        <v>Cris and Kim S.L2018</v>
      </c>
      <c r="AC392" s="39" t="str">
        <f t="shared" si="89"/>
        <v>Cris and Kim S.L2019</v>
      </c>
      <c r="AD392" s="39" t="str">
        <f t="shared" si="90"/>
        <v>Cris and Kim S.L2020</v>
      </c>
    </row>
    <row r="393" spans="1:30" x14ac:dyDescent="0.25">
      <c r="A393" s="26" t="s">
        <v>224</v>
      </c>
      <c r="B393" s="27">
        <v>43070</v>
      </c>
      <c r="C393" s="27">
        <v>44165</v>
      </c>
      <c r="D393" s="26" t="s">
        <v>35</v>
      </c>
      <c r="E393" s="26" t="s">
        <v>17</v>
      </c>
      <c r="F393" s="38" t="str">
        <f t="shared" si="79"/>
        <v>ACTIVE</v>
      </c>
      <c r="G393" s="38" t="str">
        <f t="shared" si="80"/>
        <v>ACTIVE</v>
      </c>
      <c r="H393" s="38" t="str">
        <f t="shared" si="81"/>
        <v>ACTIVE</v>
      </c>
      <c r="I393" s="38" t="str">
        <f t="shared" si="82"/>
        <v>ACTIVE</v>
      </c>
      <c r="J393" s="34"/>
      <c r="K393" s="34" t="str">
        <f t="shared" si="83"/>
        <v/>
      </c>
      <c r="L393" s="34" t="str">
        <f t="shared" si="84"/>
        <v/>
      </c>
      <c r="M393" s="34" t="str">
        <f t="shared" si="85"/>
        <v/>
      </c>
      <c r="N393" s="34" t="str">
        <f t="shared" si="86"/>
        <v/>
      </c>
      <c r="O393" s="34"/>
      <c r="P393" s="8"/>
      <c r="Q393" s="8"/>
      <c r="R393" s="8"/>
      <c r="S393" s="8"/>
      <c r="AA393" s="39" t="str">
        <f t="shared" si="87"/>
        <v>Cris and Kim S.L2017</v>
      </c>
      <c r="AB393" s="39" t="str">
        <f t="shared" si="88"/>
        <v>Cris and Kim S.L2018</v>
      </c>
      <c r="AC393" s="39" t="str">
        <f t="shared" si="89"/>
        <v>Cris and Kim S.L2019</v>
      </c>
      <c r="AD393" s="39" t="str">
        <f t="shared" si="90"/>
        <v>Cris and Kim S.L2020</v>
      </c>
    </row>
    <row r="394" spans="1:30" x14ac:dyDescent="0.25">
      <c r="A394" s="26" t="s">
        <v>224</v>
      </c>
      <c r="B394" s="27">
        <v>43070</v>
      </c>
      <c r="C394" s="27">
        <v>44165</v>
      </c>
      <c r="D394" s="26" t="s">
        <v>35</v>
      </c>
      <c r="E394" s="26" t="s">
        <v>17</v>
      </c>
      <c r="F394" s="38" t="str">
        <f t="shared" si="79"/>
        <v>ACTIVE</v>
      </c>
      <c r="G394" s="38" t="str">
        <f t="shared" si="80"/>
        <v>ACTIVE</v>
      </c>
      <c r="H394" s="38" t="str">
        <f t="shared" si="81"/>
        <v>ACTIVE</v>
      </c>
      <c r="I394" s="38" t="str">
        <f t="shared" si="82"/>
        <v>ACTIVE</v>
      </c>
      <c r="J394" s="34"/>
      <c r="K394" s="34" t="str">
        <f t="shared" si="83"/>
        <v/>
      </c>
      <c r="L394" s="34" t="str">
        <f t="shared" si="84"/>
        <v/>
      </c>
      <c r="M394" s="34" t="str">
        <f t="shared" si="85"/>
        <v/>
      </c>
      <c r="N394" s="34" t="str">
        <f t="shared" si="86"/>
        <v/>
      </c>
      <c r="O394" s="34"/>
      <c r="P394" s="8"/>
      <c r="Q394" s="8"/>
      <c r="R394" s="8"/>
      <c r="S394" s="8"/>
      <c r="AA394" s="39" t="str">
        <f t="shared" si="87"/>
        <v>Cris and Kim S.L2017</v>
      </c>
      <c r="AB394" s="39" t="str">
        <f t="shared" si="88"/>
        <v>Cris and Kim S.L2018</v>
      </c>
      <c r="AC394" s="39" t="str">
        <f t="shared" si="89"/>
        <v>Cris and Kim S.L2019</v>
      </c>
      <c r="AD394" s="39" t="str">
        <f t="shared" si="90"/>
        <v>Cris and Kim S.L2020</v>
      </c>
    </row>
    <row r="395" spans="1:30" x14ac:dyDescent="0.25">
      <c r="A395" s="26" t="s">
        <v>224</v>
      </c>
      <c r="B395" s="27">
        <v>43070</v>
      </c>
      <c r="C395" s="27">
        <v>44165</v>
      </c>
      <c r="D395" s="26" t="s">
        <v>35</v>
      </c>
      <c r="E395" s="26" t="s">
        <v>17</v>
      </c>
      <c r="F395" s="38" t="str">
        <f t="shared" si="79"/>
        <v>ACTIVE</v>
      </c>
      <c r="G395" s="38" t="str">
        <f t="shared" si="80"/>
        <v>ACTIVE</v>
      </c>
      <c r="H395" s="38" t="str">
        <f t="shared" si="81"/>
        <v>ACTIVE</v>
      </c>
      <c r="I395" s="38" t="str">
        <f t="shared" si="82"/>
        <v>ACTIVE</v>
      </c>
      <c r="J395" s="34"/>
      <c r="K395" s="34" t="str">
        <f t="shared" si="83"/>
        <v/>
      </c>
      <c r="L395" s="34" t="str">
        <f t="shared" si="84"/>
        <v/>
      </c>
      <c r="M395" s="34" t="str">
        <f t="shared" si="85"/>
        <v/>
      </c>
      <c r="N395" s="34" t="str">
        <f t="shared" si="86"/>
        <v/>
      </c>
      <c r="O395" s="34"/>
      <c r="P395" s="8"/>
      <c r="Q395" s="8"/>
      <c r="R395" s="8"/>
      <c r="S395" s="8"/>
      <c r="AA395" s="39" t="str">
        <f t="shared" si="87"/>
        <v>Cris and Kim S.L2017</v>
      </c>
      <c r="AB395" s="39" t="str">
        <f t="shared" si="88"/>
        <v>Cris and Kim S.L2018</v>
      </c>
      <c r="AC395" s="39" t="str">
        <f t="shared" si="89"/>
        <v>Cris and Kim S.L2019</v>
      </c>
      <c r="AD395" s="39" t="str">
        <f t="shared" si="90"/>
        <v>Cris and Kim S.L2020</v>
      </c>
    </row>
    <row r="396" spans="1:30" x14ac:dyDescent="0.25">
      <c r="A396" s="26" t="s">
        <v>377</v>
      </c>
      <c r="B396" s="27">
        <v>43831</v>
      </c>
      <c r="C396" s="27">
        <v>44562</v>
      </c>
      <c r="D396" s="26" t="s">
        <v>45</v>
      </c>
      <c r="E396" s="26" t="s">
        <v>17</v>
      </c>
      <c r="F396" s="38" t="str">
        <f t="shared" si="79"/>
        <v/>
      </c>
      <c r="G396" s="38" t="str">
        <f t="shared" si="80"/>
        <v/>
      </c>
      <c r="H396" s="38" t="str">
        <f t="shared" si="81"/>
        <v/>
      </c>
      <c r="I396" s="38" t="str">
        <f t="shared" si="82"/>
        <v>ACTIVE</v>
      </c>
      <c r="J396" s="34"/>
      <c r="K396" s="34" t="str">
        <f t="shared" si="83"/>
        <v/>
      </c>
      <c r="L396" s="34" t="str">
        <f t="shared" si="84"/>
        <v/>
      </c>
      <c r="M396" s="34" t="str">
        <f t="shared" si="85"/>
        <v/>
      </c>
      <c r="N396" s="34" t="str">
        <f t="shared" si="86"/>
        <v/>
      </c>
      <c r="O396" s="34"/>
      <c r="P396" s="8"/>
      <c r="Q396" s="8"/>
      <c r="R396" s="8"/>
      <c r="S396" s="8"/>
      <c r="AA396" s="39" t="str">
        <f t="shared" si="87"/>
        <v/>
      </c>
      <c r="AB396" s="39" t="str">
        <f t="shared" si="88"/>
        <v/>
      </c>
      <c r="AC396" s="39" t="str">
        <f t="shared" si="89"/>
        <v/>
      </c>
      <c r="AD396" s="39" t="str">
        <f t="shared" si="90"/>
        <v>CV Jembatan Pratama (Edubridge)2020</v>
      </c>
    </row>
    <row r="397" spans="1:30" x14ac:dyDescent="0.25">
      <c r="A397" s="26" t="s">
        <v>377</v>
      </c>
      <c r="B397" s="27">
        <v>43831</v>
      </c>
      <c r="C397" s="27">
        <v>44562</v>
      </c>
      <c r="D397" s="26" t="s">
        <v>45</v>
      </c>
      <c r="E397" s="26" t="s">
        <v>17</v>
      </c>
      <c r="F397" s="38" t="str">
        <f t="shared" si="79"/>
        <v/>
      </c>
      <c r="G397" s="38" t="str">
        <f t="shared" si="80"/>
        <v/>
      </c>
      <c r="H397" s="38" t="str">
        <f t="shared" si="81"/>
        <v/>
      </c>
      <c r="I397" s="38" t="str">
        <f t="shared" si="82"/>
        <v>ACTIVE</v>
      </c>
      <c r="J397" s="34"/>
      <c r="K397" s="34" t="str">
        <f t="shared" si="83"/>
        <v/>
      </c>
      <c r="L397" s="34" t="str">
        <f t="shared" si="84"/>
        <v/>
      </c>
      <c r="M397" s="34" t="str">
        <f t="shared" si="85"/>
        <v/>
      </c>
      <c r="N397" s="34" t="str">
        <f t="shared" si="86"/>
        <v/>
      </c>
      <c r="O397" s="34"/>
      <c r="P397" s="8"/>
      <c r="Q397" s="8"/>
      <c r="R397" s="8"/>
      <c r="S397" s="8"/>
      <c r="AA397" s="39" t="str">
        <f t="shared" si="87"/>
        <v/>
      </c>
      <c r="AB397" s="39" t="str">
        <f t="shared" si="88"/>
        <v/>
      </c>
      <c r="AC397" s="39" t="str">
        <f t="shared" si="89"/>
        <v/>
      </c>
      <c r="AD397" s="39" t="str">
        <f t="shared" si="90"/>
        <v>CV Jembatan Pratama (Edubridge)2020</v>
      </c>
    </row>
    <row r="398" spans="1:30" x14ac:dyDescent="0.25">
      <c r="A398" s="26" t="s">
        <v>377</v>
      </c>
      <c r="B398" s="27">
        <v>43831</v>
      </c>
      <c r="C398" s="27">
        <v>44562</v>
      </c>
      <c r="D398" s="26" t="s">
        <v>45</v>
      </c>
      <c r="E398" s="26" t="s">
        <v>17</v>
      </c>
      <c r="F398" s="38" t="str">
        <f t="shared" si="79"/>
        <v/>
      </c>
      <c r="G398" s="38" t="str">
        <f t="shared" si="80"/>
        <v/>
      </c>
      <c r="H398" s="38" t="str">
        <f t="shared" si="81"/>
        <v/>
      </c>
      <c r="I398" s="38" t="str">
        <f t="shared" si="82"/>
        <v>ACTIVE</v>
      </c>
      <c r="J398" s="34"/>
      <c r="K398" s="34" t="str">
        <f t="shared" si="83"/>
        <v/>
      </c>
      <c r="L398" s="34" t="str">
        <f t="shared" si="84"/>
        <v/>
      </c>
      <c r="M398" s="34" t="str">
        <f t="shared" si="85"/>
        <v/>
      </c>
      <c r="N398" s="34" t="str">
        <f t="shared" si="86"/>
        <v/>
      </c>
      <c r="O398" s="34"/>
      <c r="P398" s="8"/>
      <c r="Q398" s="8"/>
      <c r="R398" s="8"/>
      <c r="S398" s="8"/>
      <c r="AA398" s="39" t="str">
        <f t="shared" si="87"/>
        <v/>
      </c>
      <c r="AB398" s="39" t="str">
        <f t="shared" si="88"/>
        <v/>
      </c>
      <c r="AC398" s="39" t="str">
        <f t="shared" si="89"/>
        <v/>
      </c>
      <c r="AD398" s="39" t="str">
        <f t="shared" si="90"/>
        <v>CV Jembatan Pratama (Edubridge)2020</v>
      </c>
    </row>
    <row r="399" spans="1:30" x14ac:dyDescent="0.25">
      <c r="A399" s="26" t="s">
        <v>377</v>
      </c>
      <c r="B399" s="27">
        <v>43831</v>
      </c>
      <c r="C399" s="27">
        <v>44562</v>
      </c>
      <c r="D399" s="26" t="s">
        <v>45</v>
      </c>
      <c r="E399" s="26" t="s">
        <v>17</v>
      </c>
      <c r="F399" s="38" t="str">
        <f t="shared" si="79"/>
        <v/>
      </c>
      <c r="G399" s="38" t="str">
        <f t="shared" si="80"/>
        <v/>
      </c>
      <c r="H399" s="38" t="str">
        <f t="shared" si="81"/>
        <v/>
      </c>
      <c r="I399" s="38" t="str">
        <f t="shared" si="82"/>
        <v>ACTIVE</v>
      </c>
      <c r="J399" s="34"/>
      <c r="K399" s="34" t="str">
        <f t="shared" si="83"/>
        <v/>
      </c>
      <c r="L399" s="34" t="str">
        <f t="shared" si="84"/>
        <v/>
      </c>
      <c r="M399" s="34" t="str">
        <f t="shared" si="85"/>
        <v/>
      </c>
      <c r="N399" s="34" t="str">
        <f t="shared" si="86"/>
        <v/>
      </c>
      <c r="O399" s="34"/>
      <c r="P399" s="8"/>
      <c r="Q399" s="8"/>
      <c r="R399" s="8"/>
      <c r="S399" s="8"/>
      <c r="AA399" s="39" t="str">
        <f t="shared" si="87"/>
        <v/>
      </c>
      <c r="AB399" s="39" t="str">
        <f t="shared" si="88"/>
        <v/>
      </c>
      <c r="AC399" s="39" t="str">
        <f t="shared" si="89"/>
        <v/>
      </c>
      <c r="AD399" s="39" t="str">
        <f t="shared" si="90"/>
        <v>CV Jembatan Pratama (Edubridge)2020</v>
      </c>
    </row>
    <row r="400" spans="1:30" x14ac:dyDescent="0.25">
      <c r="A400" s="26" t="s">
        <v>377</v>
      </c>
      <c r="B400" s="27">
        <v>43497</v>
      </c>
      <c r="C400" s="27">
        <v>43831</v>
      </c>
      <c r="D400" s="26" t="s">
        <v>45</v>
      </c>
      <c r="E400" s="26" t="s">
        <v>20</v>
      </c>
      <c r="F400" s="38" t="str">
        <f t="shared" si="79"/>
        <v/>
      </c>
      <c r="G400" s="38" t="str">
        <f t="shared" si="80"/>
        <v/>
      </c>
      <c r="H400" s="38" t="str">
        <f t="shared" si="81"/>
        <v>ACTIVE</v>
      </c>
      <c r="I400" s="38" t="str">
        <f t="shared" si="82"/>
        <v/>
      </c>
      <c r="J400" s="34"/>
      <c r="K400" s="34" t="str">
        <f t="shared" si="83"/>
        <v/>
      </c>
      <c r="L400" s="34" t="str">
        <f t="shared" si="84"/>
        <v/>
      </c>
      <c r="M400" s="34" t="str">
        <f t="shared" si="85"/>
        <v/>
      </c>
      <c r="N400" s="34" t="str">
        <f t="shared" si="86"/>
        <v/>
      </c>
      <c r="O400" s="34"/>
      <c r="P400" s="8"/>
      <c r="Q400" s="8"/>
      <c r="R400" s="8"/>
      <c r="S400" s="8"/>
      <c r="AA400" s="39" t="str">
        <f t="shared" si="87"/>
        <v/>
      </c>
      <c r="AB400" s="39" t="str">
        <f t="shared" si="88"/>
        <v/>
      </c>
      <c r="AC400" s="39" t="str">
        <f t="shared" si="89"/>
        <v>CV Jembatan Pratama (Edubridge)2019</v>
      </c>
      <c r="AD400" s="39" t="str">
        <f t="shared" si="90"/>
        <v/>
      </c>
    </row>
    <row r="401" spans="1:30" x14ac:dyDescent="0.25">
      <c r="A401" s="26" t="s">
        <v>377</v>
      </c>
      <c r="B401" s="27">
        <v>43497</v>
      </c>
      <c r="C401" s="27">
        <v>43831</v>
      </c>
      <c r="D401" s="26" t="s">
        <v>45</v>
      </c>
      <c r="E401" s="26" t="s">
        <v>20</v>
      </c>
      <c r="F401" s="38" t="str">
        <f t="shared" si="79"/>
        <v/>
      </c>
      <c r="G401" s="38" t="str">
        <f t="shared" si="80"/>
        <v/>
      </c>
      <c r="H401" s="38" t="str">
        <f t="shared" si="81"/>
        <v>ACTIVE</v>
      </c>
      <c r="I401" s="38" t="str">
        <f t="shared" si="82"/>
        <v/>
      </c>
      <c r="J401" s="34"/>
      <c r="K401" s="34" t="str">
        <f t="shared" si="83"/>
        <v/>
      </c>
      <c r="L401" s="34" t="str">
        <f t="shared" si="84"/>
        <v/>
      </c>
      <c r="M401" s="34" t="str">
        <f t="shared" si="85"/>
        <v/>
      </c>
      <c r="N401" s="34" t="str">
        <f t="shared" si="86"/>
        <v/>
      </c>
      <c r="O401" s="34"/>
      <c r="P401" s="8"/>
      <c r="Q401" s="8"/>
      <c r="R401" s="8"/>
      <c r="S401" s="8"/>
      <c r="AA401" s="39" t="str">
        <f t="shared" si="87"/>
        <v/>
      </c>
      <c r="AB401" s="39" t="str">
        <f t="shared" si="88"/>
        <v/>
      </c>
      <c r="AC401" s="39" t="str">
        <f t="shared" si="89"/>
        <v>CV Jembatan Pratama (Edubridge)2019</v>
      </c>
      <c r="AD401" s="39" t="str">
        <f t="shared" si="90"/>
        <v/>
      </c>
    </row>
    <row r="402" spans="1:30" x14ac:dyDescent="0.25">
      <c r="A402" s="26" t="s">
        <v>377</v>
      </c>
      <c r="B402" s="27">
        <v>43497</v>
      </c>
      <c r="C402" s="27">
        <v>43831</v>
      </c>
      <c r="D402" s="26" t="s">
        <v>45</v>
      </c>
      <c r="E402" s="26" t="s">
        <v>20</v>
      </c>
      <c r="F402" s="38" t="str">
        <f t="shared" si="79"/>
        <v/>
      </c>
      <c r="G402" s="38" t="str">
        <f t="shared" si="80"/>
        <v/>
      </c>
      <c r="H402" s="38" t="str">
        <f t="shared" si="81"/>
        <v>ACTIVE</v>
      </c>
      <c r="I402" s="38" t="str">
        <f t="shared" si="82"/>
        <v/>
      </c>
      <c r="J402" s="34"/>
      <c r="K402" s="34" t="str">
        <f t="shared" si="83"/>
        <v/>
      </c>
      <c r="L402" s="34" t="str">
        <f t="shared" si="84"/>
        <v/>
      </c>
      <c r="M402" s="34" t="str">
        <f t="shared" si="85"/>
        <v/>
      </c>
      <c r="N402" s="34" t="str">
        <f t="shared" si="86"/>
        <v/>
      </c>
      <c r="O402" s="34"/>
      <c r="P402" s="8"/>
      <c r="Q402" s="8"/>
      <c r="R402" s="8"/>
      <c r="S402" s="8"/>
      <c r="AA402" s="39" t="str">
        <f t="shared" si="87"/>
        <v/>
      </c>
      <c r="AB402" s="39" t="str">
        <f t="shared" si="88"/>
        <v/>
      </c>
      <c r="AC402" s="39" t="str">
        <f t="shared" si="89"/>
        <v>CV Jembatan Pratama (Edubridge)2019</v>
      </c>
      <c r="AD402" s="39" t="str">
        <f t="shared" si="90"/>
        <v/>
      </c>
    </row>
    <row r="403" spans="1:30" x14ac:dyDescent="0.25">
      <c r="A403" s="26" t="s">
        <v>377</v>
      </c>
      <c r="B403" s="27">
        <v>43497</v>
      </c>
      <c r="C403" s="27">
        <v>43831</v>
      </c>
      <c r="D403" s="26" t="s">
        <v>45</v>
      </c>
      <c r="E403" s="26" t="s">
        <v>20</v>
      </c>
      <c r="F403" s="38" t="str">
        <f t="shared" si="79"/>
        <v/>
      </c>
      <c r="G403" s="38" t="str">
        <f t="shared" si="80"/>
        <v/>
      </c>
      <c r="H403" s="38" t="str">
        <f t="shared" si="81"/>
        <v>ACTIVE</v>
      </c>
      <c r="I403" s="38" t="str">
        <f t="shared" si="82"/>
        <v/>
      </c>
      <c r="J403" s="34"/>
      <c r="K403" s="34" t="str">
        <f t="shared" si="83"/>
        <v/>
      </c>
      <c r="L403" s="34" t="str">
        <f t="shared" si="84"/>
        <v/>
      </c>
      <c r="M403" s="34" t="str">
        <f t="shared" si="85"/>
        <v/>
      </c>
      <c r="N403" s="34" t="str">
        <f t="shared" si="86"/>
        <v/>
      </c>
      <c r="O403" s="34"/>
      <c r="P403" s="8"/>
      <c r="Q403" s="8"/>
      <c r="R403" s="8"/>
      <c r="S403" s="8"/>
      <c r="AA403" s="39" t="str">
        <f t="shared" si="87"/>
        <v/>
      </c>
      <c r="AB403" s="39" t="str">
        <f t="shared" si="88"/>
        <v/>
      </c>
      <c r="AC403" s="39" t="str">
        <f t="shared" si="89"/>
        <v>CV Jembatan Pratama (Edubridge)2019</v>
      </c>
      <c r="AD403" s="39" t="str">
        <f t="shared" si="90"/>
        <v/>
      </c>
    </row>
    <row r="404" spans="1:30" x14ac:dyDescent="0.25">
      <c r="A404" s="26" t="s">
        <v>377</v>
      </c>
      <c r="B404" s="27">
        <v>43831</v>
      </c>
      <c r="C404" s="27">
        <v>44562</v>
      </c>
      <c r="D404" s="26" t="s">
        <v>45</v>
      </c>
      <c r="E404" s="26" t="s">
        <v>17</v>
      </c>
      <c r="F404" s="38" t="str">
        <f t="shared" si="79"/>
        <v/>
      </c>
      <c r="G404" s="38" t="str">
        <f t="shared" si="80"/>
        <v/>
      </c>
      <c r="H404" s="38" t="str">
        <f t="shared" si="81"/>
        <v/>
      </c>
      <c r="I404" s="38" t="str">
        <f t="shared" si="82"/>
        <v>ACTIVE</v>
      </c>
      <c r="J404" s="34"/>
      <c r="K404" s="34" t="str">
        <f t="shared" si="83"/>
        <v/>
      </c>
      <c r="L404" s="34" t="str">
        <f t="shared" si="84"/>
        <v/>
      </c>
      <c r="M404" s="34" t="str">
        <f t="shared" si="85"/>
        <v/>
      </c>
      <c r="N404" s="34" t="str">
        <f t="shared" si="86"/>
        <v/>
      </c>
      <c r="O404" s="34"/>
      <c r="P404" s="8"/>
      <c r="Q404" s="8"/>
      <c r="R404" s="8"/>
      <c r="S404" s="8"/>
      <c r="AA404" s="39" t="str">
        <f t="shared" si="87"/>
        <v/>
      </c>
      <c r="AB404" s="39" t="str">
        <f t="shared" si="88"/>
        <v/>
      </c>
      <c r="AC404" s="39" t="str">
        <f t="shared" si="89"/>
        <v/>
      </c>
      <c r="AD404" s="39" t="str">
        <f t="shared" si="90"/>
        <v>CV Jembatan Pratama (Edubridge)2020</v>
      </c>
    </row>
    <row r="405" spans="1:30" x14ac:dyDescent="0.25">
      <c r="A405" s="26" t="s">
        <v>377</v>
      </c>
      <c r="B405" s="27">
        <v>43831</v>
      </c>
      <c r="C405" s="27">
        <v>44562</v>
      </c>
      <c r="D405" s="26" t="s">
        <v>45</v>
      </c>
      <c r="E405" s="26" t="s">
        <v>17</v>
      </c>
      <c r="F405" s="38" t="str">
        <f t="shared" si="79"/>
        <v/>
      </c>
      <c r="G405" s="38" t="str">
        <f t="shared" si="80"/>
        <v/>
      </c>
      <c r="H405" s="38" t="str">
        <f t="shared" si="81"/>
        <v/>
      </c>
      <c r="I405" s="38" t="str">
        <f t="shared" si="82"/>
        <v>ACTIVE</v>
      </c>
      <c r="J405" s="34"/>
      <c r="K405" s="34" t="str">
        <f t="shared" si="83"/>
        <v/>
      </c>
      <c r="L405" s="34" t="str">
        <f t="shared" si="84"/>
        <v/>
      </c>
      <c r="M405" s="34" t="str">
        <f t="shared" si="85"/>
        <v/>
      </c>
      <c r="N405" s="34" t="str">
        <f t="shared" si="86"/>
        <v/>
      </c>
      <c r="O405" s="34"/>
      <c r="P405" s="8"/>
      <c r="Q405" s="8"/>
      <c r="R405" s="8"/>
      <c r="S405" s="8"/>
      <c r="AA405" s="39" t="str">
        <f t="shared" si="87"/>
        <v/>
      </c>
      <c r="AB405" s="39" t="str">
        <f t="shared" si="88"/>
        <v/>
      </c>
      <c r="AC405" s="39" t="str">
        <f t="shared" si="89"/>
        <v/>
      </c>
      <c r="AD405" s="39" t="str">
        <f t="shared" si="90"/>
        <v>CV Jembatan Pratama (Edubridge)2020</v>
      </c>
    </row>
    <row r="406" spans="1:30" x14ac:dyDescent="0.25">
      <c r="A406" s="26" t="s">
        <v>216</v>
      </c>
      <c r="B406" s="27">
        <v>43191</v>
      </c>
      <c r="C406" s="27">
        <v>43831</v>
      </c>
      <c r="D406" s="26" t="s">
        <v>45</v>
      </c>
      <c r="E406" s="26" t="s">
        <v>20</v>
      </c>
      <c r="F406" s="38" t="str">
        <f t="shared" si="79"/>
        <v/>
      </c>
      <c r="G406" s="38" t="str">
        <f t="shared" si="80"/>
        <v>ACTIVE</v>
      </c>
      <c r="H406" s="38" t="str">
        <f t="shared" si="81"/>
        <v>ACTIVE</v>
      </c>
      <c r="I406" s="38" t="str">
        <f t="shared" si="82"/>
        <v/>
      </c>
      <c r="J406" s="34"/>
      <c r="K406" s="34" t="str">
        <f t="shared" si="83"/>
        <v/>
      </c>
      <c r="L406" s="34" t="str">
        <f t="shared" si="84"/>
        <v/>
      </c>
      <c r="M406" s="34" t="str">
        <f t="shared" si="85"/>
        <v/>
      </c>
      <c r="N406" s="34" t="str">
        <f t="shared" si="86"/>
        <v/>
      </c>
      <c r="O406" s="34"/>
      <c r="P406" s="8"/>
      <c r="Q406" s="8"/>
      <c r="R406" s="8"/>
      <c r="S406" s="8"/>
      <c r="AA406" s="39" t="str">
        <f t="shared" si="87"/>
        <v/>
      </c>
      <c r="AB406" s="39" t="str">
        <f t="shared" si="88"/>
        <v>CV.Universal Services2018</v>
      </c>
      <c r="AC406" s="39" t="str">
        <f t="shared" si="89"/>
        <v>CV.Universal Services2019</v>
      </c>
      <c r="AD406" s="39" t="str">
        <f t="shared" si="90"/>
        <v/>
      </c>
    </row>
    <row r="407" spans="1:30" x14ac:dyDescent="0.25">
      <c r="A407" s="26" t="s">
        <v>216</v>
      </c>
      <c r="B407" s="27">
        <v>43191</v>
      </c>
      <c r="C407" s="27">
        <v>43831</v>
      </c>
      <c r="D407" s="26" t="s">
        <v>45</v>
      </c>
      <c r="E407" s="26" t="s">
        <v>20</v>
      </c>
      <c r="F407" s="38" t="str">
        <f t="shared" si="79"/>
        <v/>
      </c>
      <c r="G407" s="38" t="str">
        <f t="shared" si="80"/>
        <v>ACTIVE</v>
      </c>
      <c r="H407" s="38" t="str">
        <f t="shared" si="81"/>
        <v>ACTIVE</v>
      </c>
      <c r="I407" s="38" t="str">
        <f t="shared" si="82"/>
        <v/>
      </c>
      <c r="J407" s="34"/>
      <c r="K407" s="34" t="str">
        <f t="shared" si="83"/>
        <v/>
      </c>
      <c r="L407" s="34" t="str">
        <f t="shared" si="84"/>
        <v/>
      </c>
      <c r="M407" s="34" t="str">
        <f t="shared" si="85"/>
        <v/>
      </c>
      <c r="N407" s="34" t="str">
        <f t="shared" si="86"/>
        <v/>
      </c>
      <c r="O407" s="34"/>
      <c r="P407" s="8"/>
      <c r="Q407" s="8"/>
      <c r="R407" s="8"/>
      <c r="S407" s="8"/>
      <c r="AA407" s="39" t="str">
        <f t="shared" si="87"/>
        <v/>
      </c>
      <c r="AB407" s="39" t="str">
        <f t="shared" si="88"/>
        <v>CV.Universal Services2018</v>
      </c>
      <c r="AC407" s="39" t="str">
        <f t="shared" si="89"/>
        <v>CV.Universal Services2019</v>
      </c>
      <c r="AD407" s="39" t="str">
        <f t="shared" si="90"/>
        <v/>
      </c>
    </row>
    <row r="408" spans="1:30" x14ac:dyDescent="0.25">
      <c r="A408" s="26" t="s">
        <v>216</v>
      </c>
      <c r="B408" s="27">
        <v>43191</v>
      </c>
      <c r="C408" s="27">
        <v>43831</v>
      </c>
      <c r="D408" s="26" t="s">
        <v>45</v>
      </c>
      <c r="E408" s="26" t="s">
        <v>20</v>
      </c>
      <c r="F408" s="38" t="str">
        <f t="shared" si="79"/>
        <v/>
      </c>
      <c r="G408" s="38" t="str">
        <f t="shared" si="80"/>
        <v>ACTIVE</v>
      </c>
      <c r="H408" s="38" t="str">
        <f t="shared" si="81"/>
        <v>ACTIVE</v>
      </c>
      <c r="I408" s="38" t="str">
        <f t="shared" si="82"/>
        <v/>
      </c>
      <c r="J408" s="34"/>
      <c r="K408" s="34" t="str">
        <f t="shared" si="83"/>
        <v/>
      </c>
      <c r="L408" s="34" t="str">
        <f t="shared" si="84"/>
        <v/>
      </c>
      <c r="M408" s="34" t="str">
        <f t="shared" si="85"/>
        <v/>
      </c>
      <c r="N408" s="34" t="str">
        <f t="shared" si="86"/>
        <v/>
      </c>
      <c r="O408" s="34"/>
      <c r="P408" s="8"/>
      <c r="Q408" s="8"/>
      <c r="R408" s="8"/>
      <c r="S408" s="8"/>
      <c r="AA408" s="39" t="str">
        <f t="shared" si="87"/>
        <v/>
      </c>
      <c r="AB408" s="39" t="str">
        <f t="shared" si="88"/>
        <v>CV.Universal Services2018</v>
      </c>
      <c r="AC408" s="39" t="str">
        <f t="shared" si="89"/>
        <v>CV.Universal Services2019</v>
      </c>
      <c r="AD408" s="39" t="str">
        <f t="shared" si="90"/>
        <v/>
      </c>
    </row>
    <row r="409" spans="1:30" x14ac:dyDescent="0.25">
      <c r="A409" s="26" t="s">
        <v>216</v>
      </c>
      <c r="B409" s="27">
        <v>43191</v>
      </c>
      <c r="C409" s="27">
        <v>43831</v>
      </c>
      <c r="D409" s="26" t="s">
        <v>45</v>
      </c>
      <c r="E409" s="26" t="s">
        <v>20</v>
      </c>
      <c r="F409" s="38" t="str">
        <f t="shared" si="79"/>
        <v/>
      </c>
      <c r="G409" s="38" t="str">
        <f t="shared" si="80"/>
        <v>ACTIVE</v>
      </c>
      <c r="H409" s="38" t="str">
        <f t="shared" si="81"/>
        <v>ACTIVE</v>
      </c>
      <c r="I409" s="38" t="str">
        <f t="shared" si="82"/>
        <v/>
      </c>
      <c r="J409" s="34"/>
      <c r="K409" s="34" t="str">
        <f t="shared" si="83"/>
        <v/>
      </c>
      <c r="L409" s="34" t="str">
        <f t="shared" si="84"/>
        <v/>
      </c>
      <c r="M409" s="34" t="str">
        <f t="shared" si="85"/>
        <v/>
      </c>
      <c r="N409" s="34" t="str">
        <f t="shared" si="86"/>
        <v/>
      </c>
      <c r="O409" s="34"/>
      <c r="P409" s="8"/>
      <c r="Q409" s="8"/>
      <c r="R409" s="8"/>
      <c r="S409" s="8"/>
      <c r="AA409" s="39" t="str">
        <f t="shared" si="87"/>
        <v/>
      </c>
      <c r="AB409" s="39" t="str">
        <f t="shared" si="88"/>
        <v>CV.Universal Services2018</v>
      </c>
      <c r="AC409" s="39" t="str">
        <f t="shared" si="89"/>
        <v>CV.Universal Services2019</v>
      </c>
      <c r="AD409" s="39" t="str">
        <f t="shared" si="90"/>
        <v/>
      </c>
    </row>
    <row r="410" spans="1:30" x14ac:dyDescent="0.25">
      <c r="A410" s="26" t="s">
        <v>216</v>
      </c>
      <c r="B410" s="27">
        <v>43831</v>
      </c>
      <c r="C410" s="27">
        <v>44562</v>
      </c>
      <c r="D410" s="26" t="s">
        <v>45</v>
      </c>
      <c r="E410" s="26" t="s">
        <v>17</v>
      </c>
      <c r="F410" s="38" t="str">
        <f t="shared" si="79"/>
        <v/>
      </c>
      <c r="G410" s="38" t="str">
        <f t="shared" si="80"/>
        <v/>
      </c>
      <c r="H410" s="38" t="str">
        <f t="shared" si="81"/>
        <v/>
      </c>
      <c r="I410" s="38" t="str">
        <f t="shared" si="82"/>
        <v>ACTIVE</v>
      </c>
      <c r="J410" s="34"/>
      <c r="K410" s="34" t="str">
        <f t="shared" si="83"/>
        <v/>
      </c>
      <c r="L410" s="34" t="str">
        <f t="shared" si="84"/>
        <v/>
      </c>
      <c r="M410" s="34" t="str">
        <f t="shared" si="85"/>
        <v/>
      </c>
      <c r="N410" s="34" t="str">
        <f t="shared" si="86"/>
        <v/>
      </c>
      <c r="O410" s="34"/>
      <c r="P410" s="8"/>
      <c r="Q410" s="8"/>
      <c r="R410" s="8"/>
      <c r="S410" s="8"/>
      <c r="AA410" s="39" t="str">
        <f t="shared" si="87"/>
        <v/>
      </c>
      <c r="AB410" s="39" t="str">
        <f t="shared" si="88"/>
        <v/>
      </c>
      <c r="AC410" s="39" t="str">
        <f t="shared" si="89"/>
        <v/>
      </c>
      <c r="AD410" s="39" t="str">
        <f t="shared" si="90"/>
        <v>CV.Universal Services2020</v>
      </c>
    </row>
    <row r="411" spans="1:30" x14ac:dyDescent="0.25">
      <c r="A411" s="26" t="s">
        <v>216</v>
      </c>
      <c r="B411" s="27">
        <v>43831</v>
      </c>
      <c r="C411" s="27">
        <v>44562</v>
      </c>
      <c r="D411" s="26" t="s">
        <v>45</v>
      </c>
      <c r="E411" s="26" t="s">
        <v>17</v>
      </c>
      <c r="F411" s="38" t="str">
        <f t="shared" si="79"/>
        <v/>
      </c>
      <c r="G411" s="38" t="str">
        <f t="shared" si="80"/>
        <v/>
      </c>
      <c r="H411" s="38" t="str">
        <f t="shared" si="81"/>
        <v/>
      </c>
      <c r="I411" s="38" t="str">
        <f t="shared" si="82"/>
        <v>ACTIVE</v>
      </c>
      <c r="J411" s="34"/>
      <c r="K411" s="34" t="str">
        <f t="shared" si="83"/>
        <v/>
      </c>
      <c r="L411" s="34" t="str">
        <f t="shared" si="84"/>
        <v/>
      </c>
      <c r="M411" s="34" t="str">
        <f t="shared" si="85"/>
        <v/>
      </c>
      <c r="N411" s="34" t="str">
        <f t="shared" si="86"/>
        <v/>
      </c>
      <c r="O411" s="34"/>
      <c r="P411" s="8"/>
      <c r="Q411" s="8"/>
      <c r="R411" s="8"/>
      <c r="S411" s="8"/>
      <c r="AA411" s="39" t="str">
        <f t="shared" si="87"/>
        <v/>
      </c>
      <c r="AB411" s="39" t="str">
        <f t="shared" si="88"/>
        <v/>
      </c>
      <c r="AC411" s="39" t="str">
        <f t="shared" si="89"/>
        <v/>
      </c>
      <c r="AD411" s="39" t="str">
        <f t="shared" si="90"/>
        <v>CV.Universal Services2020</v>
      </c>
    </row>
    <row r="412" spans="1:30" x14ac:dyDescent="0.25">
      <c r="A412" s="26" t="s">
        <v>216</v>
      </c>
      <c r="B412" s="27">
        <v>43831</v>
      </c>
      <c r="C412" s="27">
        <v>44562</v>
      </c>
      <c r="D412" s="26" t="s">
        <v>45</v>
      </c>
      <c r="E412" s="26" t="s">
        <v>17</v>
      </c>
      <c r="F412" s="38" t="str">
        <f t="shared" si="79"/>
        <v/>
      </c>
      <c r="G412" s="38" t="str">
        <f t="shared" si="80"/>
        <v/>
      </c>
      <c r="H412" s="38" t="str">
        <f t="shared" si="81"/>
        <v/>
      </c>
      <c r="I412" s="38" t="str">
        <f t="shared" si="82"/>
        <v>ACTIVE</v>
      </c>
      <c r="J412" s="34"/>
      <c r="K412" s="34" t="str">
        <f t="shared" si="83"/>
        <v/>
      </c>
      <c r="L412" s="34" t="str">
        <f t="shared" si="84"/>
        <v/>
      </c>
      <c r="M412" s="34" t="str">
        <f t="shared" si="85"/>
        <v/>
      </c>
      <c r="N412" s="34" t="str">
        <f t="shared" si="86"/>
        <v/>
      </c>
      <c r="O412" s="34"/>
      <c r="P412" s="8"/>
      <c r="Q412" s="8"/>
      <c r="R412" s="8"/>
      <c r="S412" s="8"/>
      <c r="AA412" s="39" t="str">
        <f t="shared" si="87"/>
        <v/>
      </c>
      <c r="AB412" s="39" t="str">
        <f t="shared" si="88"/>
        <v/>
      </c>
      <c r="AC412" s="39" t="str">
        <f t="shared" si="89"/>
        <v/>
      </c>
      <c r="AD412" s="39" t="str">
        <f t="shared" si="90"/>
        <v>CV.Universal Services2020</v>
      </c>
    </row>
    <row r="413" spans="1:30" x14ac:dyDescent="0.25">
      <c r="A413" s="26" t="s">
        <v>216</v>
      </c>
      <c r="B413" s="27">
        <v>43831</v>
      </c>
      <c r="C413" s="27">
        <v>44562</v>
      </c>
      <c r="D413" s="26" t="s">
        <v>45</v>
      </c>
      <c r="E413" s="26" t="s">
        <v>17</v>
      </c>
      <c r="F413" s="38" t="str">
        <f t="shared" si="79"/>
        <v/>
      </c>
      <c r="G413" s="38" t="str">
        <f t="shared" si="80"/>
        <v/>
      </c>
      <c r="H413" s="38" t="str">
        <f t="shared" si="81"/>
        <v/>
      </c>
      <c r="I413" s="38" t="str">
        <f t="shared" si="82"/>
        <v>ACTIVE</v>
      </c>
      <c r="J413" s="34"/>
      <c r="K413" s="34" t="str">
        <f t="shared" si="83"/>
        <v/>
      </c>
      <c r="L413" s="34" t="str">
        <f t="shared" si="84"/>
        <v/>
      </c>
      <c r="M413" s="34" t="str">
        <f t="shared" si="85"/>
        <v/>
      </c>
      <c r="N413" s="34" t="str">
        <f t="shared" si="86"/>
        <v/>
      </c>
      <c r="O413" s="34"/>
      <c r="P413" s="8"/>
      <c r="Q413" s="8"/>
      <c r="R413" s="8"/>
      <c r="S413" s="8"/>
      <c r="AA413" s="39" t="str">
        <f t="shared" si="87"/>
        <v/>
      </c>
      <c r="AB413" s="39" t="str">
        <f t="shared" si="88"/>
        <v/>
      </c>
      <c r="AC413" s="39" t="str">
        <f t="shared" si="89"/>
        <v/>
      </c>
      <c r="AD413" s="39" t="str">
        <f t="shared" si="90"/>
        <v>CV.Universal Services2020</v>
      </c>
    </row>
    <row r="414" spans="1:30" x14ac:dyDescent="0.25">
      <c r="A414" s="26" t="s">
        <v>216</v>
      </c>
      <c r="B414" s="27">
        <v>43831</v>
      </c>
      <c r="C414" s="27">
        <v>44562</v>
      </c>
      <c r="D414" s="26" t="s">
        <v>45</v>
      </c>
      <c r="E414" s="26" t="s">
        <v>17</v>
      </c>
      <c r="F414" s="38" t="str">
        <f t="shared" si="79"/>
        <v/>
      </c>
      <c r="G414" s="38" t="str">
        <f t="shared" si="80"/>
        <v/>
      </c>
      <c r="H414" s="38" t="str">
        <f t="shared" si="81"/>
        <v/>
      </c>
      <c r="I414" s="38" t="str">
        <f t="shared" si="82"/>
        <v>ACTIVE</v>
      </c>
      <c r="J414" s="34"/>
      <c r="K414" s="34" t="str">
        <f t="shared" si="83"/>
        <v/>
      </c>
      <c r="L414" s="34" t="str">
        <f t="shared" si="84"/>
        <v/>
      </c>
      <c r="M414" s="34" t="str">
        <f t="shared" si="85"/>
        <v/>
      </c>
      <c r="N414" s="34" t="str">
        <f t="shared" si="86"/>
        <v/>
      </c>
      <c r="O414" s="34"/>
      <c r="P414" s="8"/>
      <c r="Q414" s="8"/>
      <c r="R414" s="8"/>
      <c r="S414" s="8"/>
      <c r="AA414" s="39" t="str">
        <f t="shared" si="87"/>
        <v/>
      </c>
      <c r="AB414" s="39" t="str">
        <f t="shared" si="88"/>
        <v/>
      </c>
      <c r="AC414" s="39" t="str">
        <f t="shared" si="89"/>
        <v/>
      </c>
      <c r="AD414" s="39" t="str">
        <f t="shared" si="90"/>
        <v>CV.Universal Services2020</v>
      </c>
    </row>
    <row r="415" spans="1:30" x14ac:dyDescent="0.25">
      <c r="A415" s="26" t="s">
        <v>216</v>
      </c>
      <c r="B415" s="27">
        <v>43831</v>
      </c>
      <c r="C415" s="27">
        <v>44562</v>
      </c>
      <c r="D415" s="26" t="s">
        <v>45</v>
      </c>
      <c r="E415" s="26" t="s">
        <v>17</v>
      </c>
      <c r="F415" s="38" t="str">
        <f t="shared" si="79"/>
        <v/>
      </c>
      <c r="G415" s="38" t="str">
        <f t="shared" si="80"/>
        <v/>
      </c>
      <c r="H415" s="38" t="str">
        <f t="shared" si="81"/>
        <v/>
      </c>
      <c r="I415" s="38" t="str">
        <f t="shared" si="82"/>
        <v>ACTIVE</v>
      </c>
      <c r="J415" s="34"/>
      <c r="K415" s="34" t="str">
        <f t="shared" si="83"/>
        <v/>
      </c>
      <c r="L415" s="34" t="str">
        <f t="shared" si="84"/>
        <v/>
      </c>
      <c r="M415" s="34" t="str">
        <f t="shared" si="85"/>
        <v/>
      </c>
      <c r="N415" s="34" t="str">
        <f t="shared" si="86"/>
        <v/>
      </c>
      <c r="O415" s="34"/>
      <c r="P415" s="8"/>
      <c r="Q415" s="8"/>
      <c r="R415" s="8"/>
      <c r="S415" s="8"/>
      <c r="AA415" s="39" t="str">
        <f t="shared" si="87"/>
        <v/>
      </c>
      <c r="AB415" s="39" t="str">
        <f t="shared" si="88"/>
        <v/>
      </c>
      <c r="AC415" s="39" t="str">
        <f t="shared" si="89"/>
        <v/>
      </c>
      <c r="AD415" s="39" t="str">
        <f t="shared" si="90"/>
        <v>CV.Universal Services2020</v>
      </c>
    </row>
    <row r="416" spans="1:30" x14ac:dyDescent="0.25">
      <c r="A416" s="26" t="s">
        <v>134</v>
      </c>
      <c r="B416" s="27">
        <v>42370</v>
      </c>
      <c r="C416" s="27">
        <v>43831</v>
      </c>
      <c r="D416" s="26" t="s">
        <v>6</v>
      </c>
      <c r="E416" s="26" t="s">
        <v>7</v>
      </c>
      <c r="F416" s="38" t="str">
        <f t="shared" si="79"/>
        <v>ACTIVE</v>
      </c>
      <c r="G416" s="38" t="str">
        <f t="shared" si="80"/>
        <v>ACTIVE</v>
      </c>
      <c r="H416" s="38" t="str">
        <f t="shared" si="81"/>
        <v>ACTIVE</v>
      </c>
      <c r="I416" s="38" t="str">
        <f t="shared" si="82"/>
        <v/>
      </c>
      <c r="J416" s="34"/>
      <c r="K416" s="34" t="str">
        <f t="shared" si="83"/>
        <v>EC</v>
      </c>
      <c r="L416" s="34" t="str">
        <f t="shared" si="84"/>
        <v>EC</v>
      </c>
      <c r="M416" s="34" t="str">
        <f t="shared" si="85"/>
        <v>EC</v>
      </c>
      <c r="N416" s="34" t="str">
        <f t="shared" si="86"/>
        <v/>
      </c>
      <c r="O416" s="34"/>
      <c r="P416" s="8"/>
      <c r="Q416" s="8"/>
      <c r="R416" s="8"/>
      <c r="S416" s="8"/>
      <c r="AA416" s="39" t="str">
        <f t="shared" si="87"/>
        <v>D&amp;C Holidays Ltd2017</v>
      </c>
      <c r="AB416" s="39" t="str">
        <f t="shared" si="88"/>
        <v>D&amp;C Holidays Ltd2018</v>
      </c>
      <c r="AC416" s="39" t="str">
        <f t="shared" si="89"/>
        <v>D&amp;C Holidays Ltd2019</v>
      </c>
      <c r="AD416" s="39" t="str">
        <f t="shared" si="90"/>
        <v/>
      </c>
    </row>
    <row r="417" spans="1:30" x14ac:dyDescent="0.25">
      <c r="A417" s="26" t="s">
        <v>134</v>
      </c>
      <c r="B417" s="27">
        <v>42370</v>
      </c>
      <c r="C417" s="27">
        <v>43831</v>
      </c>
      <c r="D417" s="26" t="s">
        <v>6</v>
      </c>
      <c r="E417" s="26" t="s">
        <v>7</v>
      </c>
      <c r="F417" s="38" t="str">
        <f t="shared" si="79"/>
        <v>ACTIVE</v>
      </c>
      <c r="G417" s="38" t="str">
        <f t="shared" si="80"/>
        <v>ACTIVE</v>
      </c>
      <c r="H417" s="38" t="str">
        <f t="shared" si="81"/>
        <v>ACTIVE</v>
      </c>
      <c r="I417" s="38" t="str">
        <f t="shared" si="82"/>
        <v/>
      </c>
      <c r="J417" s="34"/>
      <c r="K417" s="34" t="str">
        <f t="shared" si="83"/>
        <v>EC</v>
      </c>
      <c r="L417" s="34" t="str">
        <f t="shared" si="84"/>
        <v>EC</v>
      </c>
      <c r="M417" s="34" t="str">
        <f t="shared" si="85"/>
        <v>EC</v>
      </c>
      <c r="N417" s="34" t="str">
        <f t="shared" si="86"/>
        <v/>
      </c>
      <c r="O417" s="34"/>
      <c r="P417" s="8"/>
      <c r="Q417" s="8"/>
      <c r="R417" s="8"/>
      <c r="S417" s="8"/>
      <c r="AA417" s="39" t="str">
        <f t="shared" si="87"/>
        <v>D&amp;C Holidays Ltd2017</v>
      </c>
      <c r="AB417" s="39" t="str">
        <f t="shared" si="88"/>
        <v>D&amp;C Holidays Ltd2018</v>
      </c>
      <c r="AC417" s="39" t="str">
        <f t="shared" si="89"/>
        <v>D&amp;C Holidays Ltd2019</v>
      </c>
      <c r="AD417" s="39" t="str">
        <f t="shared" si="90"/>
        <v/>
      </c>
    </row>
    <row r="418" spans="1:30" x14ac:dyDescent="0.25">
      <c r="A418" s="26" t="s">
        <v>134</v>
      </c>
      <c r="B418" s="27">
        <v>42370</v>
      </c>
      <c r="C418" s="27">
        <v>43831</v>
      </c>
      <c r="D418" s="26" t="s">
        <v>6</v>
      </c>
      <c r="E418" s="26" t="s">
        <v>7</v>
      </c>
      <c r="F418" s="38" t="str">
        <f t="shared" si="79"/>
        <v>ACTIVE</v>
      </c>
      <c r="G418" s="38" t="str">
        <f t="shared" si="80"/>
        <v>ACTIVE</v>
      </c>
      <c r="H418" s="38" t="str">
        <f t="shared" si="81"/>
        <v>ACTIVE</v>
      </c>
      <c r="I418" s="38" t="str">
        <f t="shared" si="82"/>
        <v/>
      </c>
      <c r="J418" s="34"/>
      <c r="K418" s="34" t="str">
        <f t="shared" si="83"/>
        <v>EC</v>
      </c>
      <c r="L418" s="34" t="str">
        <f t="shared" si="84"/>
        <v>EC</v>
      </c>
      <c r="M418" s="34" t="str">
        <f t="shared" si="85"/>
        <v>EC</v>
      </c>
      <c r="N418" s="34" t="str">
        <f t="shared" si="86"/>
        <v/>
      </c>
      <c r="O418" s="34"/>
      <c r="P418" s="8"/>
      <c r="Q418" s="8"/>
      <c r="R418" s="8"/>
      <c r="S418" s="8"/>
      <c r="AA418" s="39" t="str">
        <f t="shared" si="87"/>
        <v>D&amp;C Holidays Ltd2017</v>
      </c>
      <c r="AB418" s="39" t="str">
        <f t="shared" si="88"/>
        <v>D&amp;C Holidays Ltd2018</v>
      </c>
      <c r="AC418" s="39" t="str">
        <f t="shared" si="89"/>
        <v>D&amp;C Holidays Ltd2019</v>
      </c>
      <c r="AD418" s="39" t="str">
        <f t="shared" si="90"/>
        <v/>
      </c>
    </row>
    <row r="419" spans="1:30" x14ac:dyDescent="0.25">
      <c r="A419" s="26" t="s">
        <v>134</v>
      </c>
      <c r="B419" s="27">
        <v>43831</v>
      </c>
      <c r="C419" s="27">
        <v>44927</v>
      </c>
      <c r="D419" s="26" t="s">
        <v>6</v>
      </c>
      <c r="E419" s="26" t="s">
        <v>17</v>
      </c>
      <c r="F419" s="38" t="str">
        <f t="shared" si="79"/>
        <v/>
      </c>
      <c r="G419" s="38" t="str">
        <f t="shared" si="80"/>
        <v/>
      </c>
      <c r="H419" s="38" t="str">
        <f t="shared" si="81"/>
        <v/>
      </c>
      <c r="I419" s="38" t="str">
        <f t="shared" si="82"/>
        <v>ACTIVE</v>
      </c>
      <c r="J419" s="34"/>
      <c r="K419" s="34" t="str">
        <f t="shared" si="83"/>
        <v/>
      </c>
      <c r="L419" s="34" t="str">
        <f t="shared" si="84"/>
        <v/>
      </c>
      <c r="M419" s="34" t="str">
        <f t="shared" si="85"/>
        <v/>
      </c>
      <c r="N419" s="34" t="str">
        <f t="shared" si="86"/>
        <v>EC</v>
      </c>
      <c r="O419" s="34"/>
      <c r="P419" s="8"/>
      <c r="Q419" s="8"/>
      <c r="R419" s="8"/>
      <c r="S419" s="8"/>
      <c r="AA419" s="39" t="str">
        <f t="shared" si="87"/>
        <v/>
      </c>
      <c r="AB419" s="39" t="str">
        <f t="shared" si="88"/>
        <v/>
      </c>
      <c r="AC419" s="39" t="str">
        <f t="shared" si="89"/>
        <v/>
      </c>
      <c r="AD419" s="39" t="str">
        <f t="shared" si="90"/>
        <v>D&amp;C Holidays Ltd2020</v>
      </c>
    </row>
    <row r="420" spans="1:30" x14ac:dyDescent="0.25">
      <c r="A420" s="26" t="s">
        <v>134</v>
      </c>
      <c r="B420" s="27">
        <v>43831</v>
      </c>
      <c r="C420" s="27">
        <v>44927</v>
      </c>
      <c r="D420" s="26" t="s">
        <v>6</v>
      </c>
      <c r="E420" s="26" t="s">
        <v>17</v>
      </c>
      <c r="F420" s="38" t="str">
        <f t="shared" si="79"/>
        <v/>
      </c>
      <c r="G420" s="38" t="str">
        <f t="shared" si="80"/>
        <v/>
      </c>
      <c r="H420" s="38" t="str">
        <f t="shared" si="81"/>
        <v/>
      </c>
      <c r="I420" s="38" t="str">
        <f t="shared" si="82"/>
        <v>ACTIVE</v>
      </c>
      <c r="J420" s="34"/>
      <c r="K420" s="34" t="str">
        <f t="shared" si="83"/>
        <v/>
      </c>
      <c r="L420" s="34" t="str">
        <f t="shared" si="84"/>
        <v/>
      </c>
      <c r="M420" s="34" t="str">
        <f t="shared" si="85"/>
        <v/>
      </c>
      <c r="N420" s="34" t="str">
        <f t="shared" si="86"/>
        <v>EC</v>
      </c>
      <c r="O420" s="34"/>
      <c r="P420" s="8"/>
      <c r="Q420" s="8"/>
      <c r="R420" s="8"/>
      <c r="S420" s="8"/>
      <c r="AA420" s="39" t="str">
        <f t="shared" si="87"/>
        <v/>
      </c>
      <c r="AB420" s="39" t="str">
        <f t="shared" si="88"/>
        <v/>
      </c>
      <c r="AC420" s="39" t="str">
        <f t="shared" si="89"/>
        <v/>
      </c>
      <c r="AD420" s="39" t="str">
        <f t="shared" si="90"/>
        <v>D&amp;C Holidays Ltd2020</v>
      </c>
    </row>
    <row r="421" spans="1:30" x14ac:dyDescent="0.25">
      <c r="A421" s="26" t="s">
        <v>134</v>
      </c>
      <c r="B421" s="27">
        <v>43831</v>
      </c>
      <c r="C421" s="27">
        <v>44927</v>
      </c>
      <c r="D421" s="26" t="s">
        <v>6</v>
      </c>
      <c r="E421" s="26" t="s">
        <v>17</v>
      </c>
      <c r="F421" s="38" t="str">
        <f t="shared" si="79"/>
        <v/>
      </c>
      <c r="G421" s="38" t="str">
        <f t="shared" si="80"/>
        <v/>
      </c>
      <c r="H421" s="38" t="str">
        <f t="shared" si="81"/>
        <v/>
      </c>
      <c r="I421" s="38" t="str">
        <f t="shared" si="82"/>
        <v>ACTIVE</v>
      </c>
      <c r="J421" s="34"/>
      <c r="K421" s="34" t="str">
        <f t="shared" si="83"/>
        <v/>
      </c>
      <c r="L421" s="34" t="str">
        <f t="shared" si="84"/>
        <v/>
      </c>
      <c r="M421" s="34" t="str">
        <f t="shared" si="85"/>
        <v/>
      </c>
      <c r="N421" s="34" t="str">
        <f t="shared" si="86"/>
        <v>EC</v>
      </c>
      <c r="O421" s="34"/>
      <c r="P421" s="8"/>
      <c r="Q421" s="8"/>
      <c r="R421" s="8"/>
      <c r="S421" s="8"/>
      <c r="AA421" s="39" t="str">
        <f t="shared" si="87"/>
        <v/>
      </c>
      <c r="AB421" s="39" t="str">
        <f t="shared" si="88"/>
        <v/>
      </c>
      <c r="AC421" s="39" t="str">
        <f t="shared" si="89"/>
        <v/>
      </c>
      <c r="AD421" s="39" t="str">
        <f t="shared" si="90"/>
        <v>D&amp;C Holidays Ltd2020</v>
      </c>
    </row>
    <row r="422" spans="1:30" x14ac:dyDescent="0.25">
      <c r="A422" s="26" t="s">
        <v>134</v>
      </c>
      <c r="B422" s="27">
        <v>43831</v>
      </c>
      <c r="C422" s="27">
        <v>44927</v>
      </c>
      <c r="D422" s="26" t="s">
        <v>6</v>
      </c>
      <c r="E422" s="26" t="s">
        <v>17</v>
      </c>
      <c r="F422" s="38" t="str">
        <f t="shared" si="79"/>
        <v/>
      </c>
      <c r="G422" s="38" t="str">
        <f t="shared" si="80"/>
        <v/>
      </c>
      <c r="H422" s="38" t="str">
        <f t="shared" si="81"/>
        <v/>
      </c>
      <c r="I422" s="38" t="str">
        <f t="shared" si="82"/>
        <v>ACTIVE</v>
      </c>
      <c r="J422" s="34"/>
      <c r="K422" s="34" t="str">
        <f t="shared" si="83"/>
        <v/>
      </c>
      <c r="L422" s="34" t="str">
        <f t="shared" si="84"/>
        <v/>
      </c>
      <c r="M422" s="34" t="str">
        <f t="shared" si="85"/>
        <v/>
      </c>
      <c r="N422" s="34" t="str">
        <f t="shared" si="86"/>
        <v>EC</v>
      </c>
      <c r="O422" s="34"/>
      <c r="P422" s="8"/>
      <c r="Q422" s="8"/>
      <c r="R422" s="8"/>
      <c r="S422" s="8"/>
      <c r="AA422" s="39" t="str">
        <f t="shared" si="87"/>
        <v/>
      </c>
      <c r="AB422" s="39" t="str">
        <f t="shared" si="88"/>
        <v/>
      </c>
      <c r="AC422" s="39" t="str">
        <f t="shared" si="89"/>
        <v/>
      </c>
      <c r="AD422" s="39" t="str">
        <f t="shared" si="90"/>
        <v>D&amp;C Holidays Ltd2020</v>
      </c>
    </row>
    <row r="423" spans="1:30" x14ac:dyDescent="0.25">
      <c r="A423" s="26" t="s">
        <v>134</v>
      </c>
      <c r="B423" s="27">
        <v>43831</v>
      </c>
      <c r="C423" s="27">
        <v>44927</v>
      </c>
      <c r="D423" s="26" t="s">
        <v>6</v>
      </c>
      <c r="E423" s="26" t="s">
        <v>17</v>
      </c>
      <c r="F423" s="38" t="str">
        <f t="shared" si="79"/>
        <v/>
      </c>
      <c r="G423" s="38" t="str">
        <f t="shared" si="80"/>
        <v/>
      </c>
      <c r="H423" s="38" t="str">
        <f t="shared" si="81"/>
        <v/>
      </c>
      <c r="I423" s="38" t="str">
        <f t="shared" si="82"/>
        <v>ACTIVE</v>
      </c>
      <c r="J423" s="34"/>
      <c r="K423" s="34" t="str">
        <f t="shared" si="83"/>
        <v/>
      </c>
      <c r="L423" s="34" t="str">
        <f t="shared" si="84"/>
        <v/>
      </c>
      <c r="M423" s="34" t="str">
        <f t="shared" si="85"/>
        <v/>
      </c>
      <c r="N423" s="34" t="str">
        <f t="shared" si="86"/>
        <v>EC</v>
      </c>
      <c r="O423" s="34"/>
      <c r="P423" s="8"/>
      <c r="Q423" s="8"/>
      <c r="R423" s="8"/>
      <c r="S423" s="8"/>
      <c r="AA423" s="39" t="str">
        <f t="shared" si="87"/>
        <v/>
      </c>
      <c r="AB423" s="39" t="str">
        <f t="shared" si="88"/>
        <v/>
      </c>
      <c r="AC423" s="39" t="str">
        <f t="shared" si="89"/>
        <v/>
      </c>
      <c r="AD423" s="39" t="str">
        <f t="shared" si="90"/>
        <v>D&amp;C Holidays Ltd2020</v>
      </c>
    </row>
    <row r="424" spans="1:30" x14ac:dyDescent="0.25">
      <c r="A424" s="26" t="s">
        <v>134</v>
      </c>
      <c r="B424" s="27">
        <v>43831</v>
      </c>
      <c r="C424" s="27">
        <v>44927</v>
      </c>
      <c r="D424" s="26" t="s">
        <v>6</v>
      </c>
      <c r="E424" s="26" t="s">
        <v>17</v>
      </c>
      <c r="F424" s="38" t="str">
        <f t="shared" si="79"/>
        <v/>
      </c>
      <c r="G424" s="38" t="str">
        <f t="shared" si="80"/>
        <v/>
      </c>
      <c r="H424" s="38" t="str">
        <f t="shared" si="81"/>
        <v/>
      </c>
      <c r="I424" s="38" t="str">
        <f t="shared" si="82"/>
        <v>ACTIVE</v>
      </c>
      <c r="J424" s="34"/>
      <c r="K424" s="34" t="str">
        <f t="shared" si="83"/>
        <v/>
      </c>
      <c r="L424" s="34" t="str">
        <f t="shared" si="84"/>
        <v/>
      </c>
      <c r="M424" s="34" t="str">
        <f t="shared" si="85"/>
        <v/>
      </c>
      <c r="N424" s="34" t="str">
        <f t="shared" si="86"/>
        <v>EC</v>
      </c>
      <c r="O424" s="34"/>
      <c r="P424" s="8"/>
      <c r="Q424" s="8"/>
      <c r="R424" s="8"/>
      <c r="S424" s="8"/>
      <c r="AA424" s="39" t="str">
        <f t="shared" si="87"/>
        <v/>
      </c>
      <c r="AB424" s="39" t="str">
        <f t="shared" si="88"/>
        <v/>
      </c>
      <c r="AC424" s="39" t="str">
        <f t="shared" si="89"/>
        <v/>
      </c>
      <c r="AD424" s="39" t="str">
        <f t="shared" si="90"/>
        <v>D&amp;C Holidays Ltd2020</v>
      </c>
    </row>
    <row r="425" spans="1:30" x14ac:dyDescent="0.25">
      <c r="A425" s="26" t="s">
        <v>293</v>
      </c>
      <c r="B425" s="27">
        <v>43831</v>
      </c>
      <c r="C425" s="27">
        <v>44562</v>
      </c>
      <c r="D425" s="26" t="s">
        <v>45</v>
      </c>
      <c r="E425" s="26" t="s">
        <v>60</v>
      </c>
      <c r="F425" s="38" t="str">
        <f t="shared" si="79"/>
        <v/>
      </c>
      <c r="G425" s="38" t="str">
        <f t="shared" si="80"/>
        <v/>
      </c>
      <c r="H425" s="38" t="str">
        <f t="shared" si="81"/>
        <v/>
      </c>
      <c r="I425" s="38" t="str">
        <f t="shared" si="82"/>
        <v>ACTIVE</v>
      </c>
      <c r="J425" s="34"/>
      <c r="K425" s="34" t="str">
        <f t="shared" si="83"/>
        <v/>
      </c>
      <c r="L425" s="34" t="str">
        <f t="shared" si="84"/>
        <v/>
      </c>
      <c r="M425" s="34" t="str">
        <f t="shared" si="85"/>
        <v/>
      </c>
      <c r="N425" s="34" t="str">
        <f t="shared" si="86"/>
        <v/>
      </c>
      <c r="O425" s="34"/>
      <c r="P425" s="8"/>
      <c r="Q425" s="8"/>
      <c r="R425" s="8"/>
      <c r="S425" s="8"/>
      <c r="AA425" s="39" t="str">
        <f t="shared" si="87"/>
        <v/>
      </c>
      <c r="AB425" s="39" t="str">
        <f t="shared" si="88"/>
        <v/>
      </c>
      <c r="AC425" s="39" t="str">
        <f t="shared" si="89"/>
        <v/>
      </c>
      <c r="AD425" s="39" t="str">
        <f t="shared" si="90"/>
        <v>D&amp;S Education Consultancy Co.2020</v>
      </c>
    </row>
    <row r="426" spans="1:30" x14ac:dyDescent="0.25">
      <c r="A426" s="26" t="s">
        <v>293</v>
      </c>
      <c r="B426" s="27">
        <v>43831</v>
      </c>
      <c r="C426" s="27">
        <v>44562</v>
      </c>
      <c r="D426" s="26" t="s">
        <v>45</v>
      </c>
      <c r="E426" s="26" t="s">
        <v>60</v>
      </c>
      <c r="F426" s="38" t="str">
        <f t="shared" si="79"/>
        <v/>
      </c>
      <c r="G426" s="38" t="str">
        <f t="shared" si="80"/>
        <v/>
      </c>
      <c r="H426" s="38" t="str">
        <f t="shared" si="81"/>
        <v/>
      </c>
      <c r="I426" s="38" t="str">
        <f t="shared" si="82"/>
        <v>ACTIVE</v>
      </c>
      <c r="J426" s="34"/>
      <c r="K426" s="34" t="str">
        <f t="shared" si="83"/>
        <v/>
      </c>
      <c r="L426" s="34" t="str">
        <f t="shared" si="84"/>
        <v/>
      </c>
      <c r="M426" s="34" t="str">
        <f t="shared" si="85"/>
        <v/>
      </c>
      <c r="N426" s="34" t="str">
        <f t="shared" si="86"/>
        <v/>
      </c>
      <c r="O426" s="34"/>
      <c r="P426" s="8"/>
      <c r="Q426" s="8"/>
      <c r="R426" s="8"/>
      <c r="S426" s="8"/>
      <c r="AA426" s="39" t="str">
        <f t="shared" si="87"/>
        <v/>
      </c>
      <c r="AB426" s="39" t="str">
        <f t="shared" si="88"/>
        <v/>
      </c>
      <c r="AC426" s="39" t="str">
        <f t="shared" si="89"/>
        <v/>
      </c>
      <c r="AD426" s="39" t="str">
        <f t="shared" si="90"/>
        <v>D&amp;S Education Consultancy Co.2020</v>
      </c>
    </row>
    <row r="427" spans="1:30" x14ac:dyDescent="0.25">
      <c r="A427" s="26" t="s">
        <v>331</v>
      </c>
      <c r="B427" s="27">
        <v>43709</v>
      </c>
      <c r="C427" s="27">
        <v>44440</v>
      </c>
      <c r="D427" s="26" t="s">
        <v>45</v>
      </c>
      <c r="E427" s="26" t="s">
        <v>232</v>
      </c>
      <c r="F427" s="38" t="str">
        <f t="shared" si="79"/>
        <v/>
      </c>
      <c r="G427" s="38" t="str">
        <f t="shared" si="80"/>
        <v/>
      </c>
      <c r="H427" s="38" t="str">
        <f t="shared" si="81"/>
        <v>ACTIVE</v>
      </c>
      <c r="I427" s="38" t="str">
        <f t="shared" si="82"/>
        <v>ACTIVE</v>
      </c>
      <c r="J427" s="34"/>
      <c r="K427" s="34" t="str">
        <f t="shared" si="83"/>
        <v/>
      </c>
      <c r="L427" s="34" t="str">
        <f t="shared" si="84"/>
        <v/>
      </c>
      <c r="M427" s="34" t="str">
        <f t="shared" si="85"/>
        <v/>
      </c>
      <c r="N427" s="34" t="str">
        <f t="shared" si="86"/>
        <v/>
      </c>
      <c r="O427" s="34"/>
      <c r="P427" s="8"/>
      <c r="Q427" s="8"/>
      <c r="R427" s="8"/>
      <c r="S427" s="8"/>
      <c r="AA427" s="39" t="str">
        <f t="shared" si="87"/>
        <v/>
      </c>
      <c r="AB427" s="39" t="str">
        <f t="shared" si="88"/>
        <v/>
      </c>
      <c r="AC427" s="39" t="str">
        <f t="shared" si="89"/>
        <v>Dalian  Chuangyuan Education Consulting co. LTD2019</v>
      </c>
      <c r="AD427" s="39" t="str">
        <f t="shared" si="90"/>
        <v>Dalian  Chuangyuan Education Consulting co. LTD2020</v>
      </c>
    </row>
    <row r="428" spans="1:30" x14ac:dyDescent="0.25">
      <c r="A428" s="26" t="s">
        <v>331</v>
      </c>
      <c r="B428" s="27">
        <v>43709</v>
      </c>
      <c r="C428" s="27">
        <v>44440</v>
      </c>
      <c r="D428" s="26" t="s">
        <v>45</v>
      </c>
      <c r="E428" s="26" t="s">
        <v>232</v>
      </c>
      <c r="F428" s="38" t="str">
        <f t="shared" si="79"/>
        <v/>
      </c>
      <c r="G428" s="38" t="str">
        <f t="shared" si="80"/>
        <v/>
      </c>
      <c r="H428" s="38" t="str">
        <f t="shared" si="81"/>
        <v>ACTIVE</v>
      </c>
      <c r="I428" s="38" t="str">
        <f t="shared" si="82"/>
        <v>ACTIVE</v>
      </c>
      <c r="J428" s="34"/>
      <c r="K428" s="34" t="str">
        <f t="shared" si="83"/>
        <v/>
      </c>
      <c r="L428" s="34" t="str">
        <f t="shared" si="84"/>
        <v/>
      </c>
      <c r="M428" s="34" t="str">
        <f t="shared" si="85"/>
        <v/>
      </c>
      <c r="N428" s="34" t="str">
        <f t="shared" si="86"/>
        <v/>
      </c>
      <c r="O428" s="34"/>
      <c r="P428" s="8"/>
      <c r="Q428" s="8"/>
      <c r="R428" s="8"/>
      <c r="S428" s="8"/>
      <c r="AA428" s="39" t="str">
        <f t="shared" si="87"/>
        <v/>
      </c>
      <c r="AB428" s="39" t="str">
        <f t="shared" si="88"/>
        <v/>
      </c>
      <c r="AC428" s="39" t="str">
        <f t="shared" si="89"/>
        <v>Dalian  Chuangyuan Education Consulting co. LTD2019</v>
      </c>
      <c r="AD428" s="39" t="str">
        <f t="shared" si="90"/>
        <v>Dalian  Chuangyuan Education Consulting co. LTD2020</v>
      </c>
    </row>
    <row r="429" spans="1:30" x14ac:dyDescent="0.25">
      <c r="A429" s="26" t="s">
        <v>331</v>
      </c>
      <c r="B429" s="27">
        <v>43709</v>
      </c>
      <c r="C429" s="27">
        <v>44440</v>
      </c>
      <c r="D429" s="26" t="s">
        <v>45</v>
      </c>
      <c r="E429" s="26" t="s">
        <v>232</v>
      </c>
      <c r="F429" s="38" t="str">
        <f t="shared" si="79"/>
        <v/>
      </c>
      <c r="G429" s="38" t="str">
        <f t="shared" si="80"/>
        <v/>
      </c>
      <c r="H429" s="38" t="str">
        <f t="shared" si="81"/>
        <v>ACTIVE</v>
      </c>
      <c r="I429" s="38" t="str">
        <f t="shared" si="82"/>
        <v>ACTIVE</v>
      </c>
      <c r="J429" s="34"/>
      <c r="K429" s="34" t="str">
        <f t="shared" si="83"/>
        <v/>
      </c>
      <c r="L429" s="34" t="str">
        <f t="shared" si="84"/>
        <v/>
      </c>
      <c r="M429" s="34" t="str">
        <f t="shared" si="85"/>
        <v/>
      </c>
      <c r="N429" s="34" t="str">
        <f t="shared" si="86"/>
        <v/>
      </c>
      <c r="O429" s="34"/>
      <c r="P429" s="8"/>
      <c r="Q429" s="8"/>
      <c r="R429" s="8"/>
      <c r="S429" s="8"/>
      <c r="AA429" s="39" t="str">
        <f t="shared" si="87"/>
        <v/>
      </c>
      <c r="AB429" s="39" t="str">
        <f t="shared" si="88"/>
        <v/>
      </c>
      <c r="AC429" s="39" t="str">
        <f t="shared" si="89"/>
        <v>Dalian  Chuangyuan Education Consulting co. LTD2019</v>
      </c>
      <c r="AD429" s="39" t="str">
        <f t="shared" si="90"/>
        <v>Dalian  Chuangyuan Education Consulting co. LTD2020</v>
      </c>
    </row>
    <row r="430" spans="1:30" x14ac:dyDescent="0.25">
      <c r="A430" s="26" t="s">
        <v>331</v>
      </c>
      <c r="B430" s="27">
        <v>43709</v>
      </c>
      <c r="C430" s="27">
        <v>44440</v>
      </c>
      <c r="D430" s="26" t="s">
        <v>45</v>
      </c>
      <c r="E430" s="26" t="s">
        <v>232</v>
      </c>
      <c r="F430" s="38" t="str">
        <f t="shared" si="79"/>
        <v/>
      </c>
      <c r="G430" s="38" t="str">
        <f t="shared" si="80"/>
        <v/>
      </c>
      <c r="H430" s="38" t="str">
        <f t="shared" si="81"/>
        <v>ACTIVE</v>
      </c>
      <c r="I430" s="38" t="str">
        <f t="shared" si="82"/>
        <v>ACTIVE</v>
      </c>
      <c r="J430" s="34"/>
      <c r="K430" s="34" t="str">
        <f t="shared" si="83"/>
        <v/>
      </c>
      <c r="L430" s="34" t="str">
        <f t="shared" si="84"/>
        <v/>
      </c>
      <c r="M430" s="34" t="str">
        <f t="shared" si="85"/>
        <v/>
      </c>
      <c r="N430" s="34" t="str">
        <f t="shared" si="86"/>
        <v/>
      </c>
      <c r="O430" s="34"/>
      <c r="P430" s="8"/>
      <c r="Q430" s="8"/>
      <c r="R430" s="8"/>
      <c r="S430" s="8"/>
      <c r="AA430" s="39" t="str">
        <f t="shared" si="87"/>
        <v/>
      </c>
      <c r="AB430" s="39" t="str">
        <f t="shared" si="88"/>
        <v/>
      </c>
      <c r="AC430" s="39" t="str">
        <f t="shared" si="89"/>
        <v>Dalian  Chuangyuan Education Consulting co. LTD2019</v>
      </c>
      <c r="AD430" s="39" t="str">
        <f t="shared" si="90"/>
        <v>Dalian  Chuangyuan Education Consulting co. LTD2020</v>
      </c>
    </row>
    <row r="431" spans="1:30" x14ac:dyDescent="0.25">
      <c r="A431" s="26" t="s">
        <v>132</v>
      </c>
      <c r="B431" s="27">
        <v>42370</v>
      </c>
      <c r="C431" s="27">
        <v>43831</v>
      </c>
      <c r="D431" s="26" t="s">
        <v>6</v>
      </c>
      <c r="E431" s="26" t="s">
        <v>7</v>
      </c>
      <c r="F431" s="38" t="str">
        <f t="shared" si="79"/>
        <v>ACTIVE</v>
      </c>
      <c r="G431" s="38" t="str">
        <f t="shared" si="80"/>
        <v>ACTIVE</v>
      </c>
      <c r="H431" s="38" t="str">
        <f t="shared" si="81"/>
        <v>ACTIVE</v>
      </c>
      <c r="I431" s="38" t="str">
        <f t="shared" si="82"/>
        <v/>
      </c>
      <c r="J431" s="34"/>
      <c r="K431" s="34" t="str">
        <f t="shared" si="83"/>
        <v>EC</v>
      </c>
      <c r="L431" s="34" t="str">
        <f t="shared" si="84"/>
        <v>EC</v>
      </c>
      <c r="M431" s="34" t="str">
        <f t="shared" si="85"/>
        <v>EC</v>
      </c>
      <c r="N431" s="34" t="str">
        <f t="shared" si="86"/>
        <v/>
      </c>
      <c r="O431" s="34"/>
      <c r="P431" s="8"/>
      <c r="Q431" s="8"/>
      <c r="R431" s="8"/>
      <c r="S431" s="8"/>
      <c r="AA431" s="39" t="str">
        <f t="shared" si="87"/>
        <v>Daniela Di Pirro2017</v>
      </c>
      <c r="AB431" s="39" t="str">
        <f t="shared" si="88"/>
        <v>Daniela Di Pirro2018</v>
      </c>
      <c r="AC431" s="39" t="str">
        <f t="shared" si="89"/>
        <v>Daniela Di Pirro2019</v>
      </c>
      <c r="AD431" s="39" t="str">
        <f t="shared" si="90"/>
        <v/>
      </c>
    </row>
    <row r="432" spans="1:30" x14ac:dyDescent="0.25">
      <c r="A432" s="26" t="s">
        <v>132</v>
      </c>
      <c r="B432" s="27">
        <v>42370</v>
      </c>
      <c r="C432" s="27">
        <v>43831</v>
      </c>
      <c r="D432" s="26" t="s">
        <v>6</v>
      </c>
      <c r="E432" s="26" t="s">
        <v>7</v>
      </c>
      <c r="F432" s="38" t="str">
        <f t="shared" si="79"/>
        <v>ACTIVE</v>
      </c>
      <c r="G432" s="38" t="str">
        <f t="shared" si="80"/>
        <v>ACTIVE</v>
      </c>
      <c r="H432" s="38" t="str">
        <f t="shared" si="81"/>
        <v>ACTIVE</v>
      </c>
      <c r="I432" s="38" t="str">
        <f t="shared" si="82"/>
        <v/>
      </c>
      <c r="J432" s="34"/>
      <c r="K432" s="34" t="str">
        <f t="shared" si="83"/>
        <v>EC</v>
      </c>
      <c r="L432" s="34" t="str">
        <f t="shared" si="84"/>
        <v>EC</v>
      </c>
      <c r="M432" s="34" t="str">
        <f t="shared" si="85"/>
        <v>EC</v>
      </c>
      <c r="N432" s="34" t="str">
        <f t="shared" si="86"/>
        <v/>
      </c>
      <c r="O432" s="34"/>
      <c r="P432" s="8"/>
      <c r="Q432" s="8"/>
      <c r="R432" s="8"/>
      <c r="S432" s="8"/>
      <c r="AA432" s="39" t="str">
        <f t="shared" si="87"/>
        <v>Daniela Di Pirro2017</v>
      </c>
      <c r="AB432" s="39" t="str">
        <f t="shared" si="88"/>
        <v>Daniela Di Pirro2018</v>
      </c>
      <c r="AC432" s="39" t="str">
        <f t="shared" si="89"/>
        <v>Daniela Di Pirro2019</v>
      </c>
      <c r="AD432" s="39" t="str">
        <f t="shared" si="90"/>
        <v/>
      </c>
    </row>
    <row r="433" spans="1:30" x14ac:dyDescent="0.25">
      <c r="A433" s="26" t="s">
        <v>132</v>
      </c>
      <c r="B433" s="27">
        <v>42370</v>
      </c>
      <c r="C433" s="27">
        <v>43831</v>
      </c>
      <c r="D433" s="26" t="s">
        <v>6</v>
      </c>
      <c r="E433" s="26" t="s">
        <v>7</v>
      </c>
      <c r="F433" s="38" t="str">
        <f t="shared" si="79"/>
        <v>ACTIVE</v>
      </c>
      <c r="G433" s="38" t="str">
        <f t="shared" si="80"/>
        <v>ACTIVE</v>
      </c>
      <c r="H433" s="38" t="str">
        <f t="shared" si="81"/>
        <v>ACTIVE</v>
      </c>
      <c r="I433" s="38" t="str">
        <f t="shared" si="82"/>
        <v/>
      </c>
      <c r="J433" s="34"/>
      <c r="K433" s="34" t="str">
        <f t="shared" si="83"/>
        <v>EC</v>
      </c>
      <c r="L433" s="34" t="str">
        <f t="shared" si="84"/>
        <v>EC</v>
      </c>
      <c r="M433" s="34" t="str">
        <f t="shared" si="85"/>
        <v>EC</v>
      </c>
      <c r="N433" s="34" t="str">
        <f t="shared" si="86"/>
        <v/>
      </c>
      <c r="O433" s="34"/>
      <c r="P433" s="8"/>
      <c r="Q433" s="8"/>
      <c r="R433" s="8"/>
      <c r="S433" s="8"/>
      <c r="AA433" s="39" t="str">
        <f t="shared" si="87"/>
        <v>Daniela Di Pirro2017</v>
      </c>
      <c r="AB433" s="39" t="str">
        <f t="shared" si="88"/>
        <v>Daniela Di Pirro2018</v>
      </c>
      <c r="AC433" s="39" t="str">
        <f t="shared" si="89"/>
        <v>Daniela Di Pirro2019</v>
      </c>
      <c r="AD433" s="39" t="str">
        <f t="shared" si="90"/>
        <v/>
      </c>
    </row>
    <row r="434" spans="1:30" x14ac:dyDescent="0.25">
      <c r="A434" s="26" t="s">
        <v>132</v>
      </c>
      <c r="B434" s="27">
        <v>42370</v>
      </c>
      <c r="C434" s="27">
        <v>43831</v>
      </c>
      <c r="D434" s="26" t="s">
        <v>6</v>
      </c>
      <c r="E434" s="26" t="s">
        <v>7</v>
      </c>
      <c r="F434" s="38" t="str">
        <f t="shared" si="79"/>
        <v>ACTIVE</v>
      </c>
      <c r="G434" s="38" t="str">
        <f t="shared" si="80"/>
        <v>ACTIVE</v>
      </c>
      <c r="H434" s="38" t="str">
        <f t="shared" si="81"/>
        <v>ACTIVE</v>
      </c>
      <c r="I434" s="38" t="str">
        <f t="shared" si="82"/>
        <v/>
      </c>
      <c r="J434" s="34"/>
      <c r="K434" s="34" t="str">
        <f t="shared" si="83"/>
        <v>EC</v>
      </c>
      <c r="L434" s="34" t="str">
        <f t="shared" si="84"/>
        <v>EC</v>
      </c>
      <c r="M434" s="34" t="str">
        <f t="shared" si="85"/>
        <v>EC</v>
      </c>
      <c r="N434" s="34" t="str">
        <f t="shared" si="86"/>
        <v/>
      </c>
      <c r="O434" s="34"/>
      <c r="P434" s="8"/>
      <c r="Q434" s="8"/>
      <c r="R434" s="8"/>
      <c r="S434" s="8"/>
      <c r="AA434" s="39" t="str">
        <f t="shared" si="87"/>
        <v>Daniela Di Pirro2017</v>
      </c>
      <c r="AB434" s="39" t="str">
        <f t="shared" si="88"/>
        <v>Daniela Di Pirro2018</v>
      </c>
      <c r="AC434" s="39" t="str">
        <f t="shared" si="89"/>
        <v>Daniela Di Pirro2019</v>
      </c>
      <c r="AD434" s="39" t="str">
        <f t="shared" si="90"/>
        <v/>
      </c>
    </row>
    <row r="435" spans="1:30" x14ac:dyDescent="0.25">
      <c r="A435" s="26" t="s">
        <v>132</v>
      </c>
      <c r="B435" s="27">
        <v>39815</v>
      </c>
      <c r="C435" s="27">
        <v>43101</v>
      </c>
      <c r="D435" s="26" t="s">
        <v>6</v>
      </c>
      <c r="E435" s="26" t="s">
        <v>7</v>
      </c>
      <c r="F435" s="38" t="str">
        <f t="shared" si="79"/>
        <v>ACTIVE</v>
      </c>
      <c r="G435" s="38" t="str">
        <f t="shared" si="80"/>
        <v/>
      </c>
      <c r="H435" s="38" t="str">
        <f t="shared" si="81"/>
        <v/>
      </c>
      <c r="I435" s="38" t="str">
        <f t="shared" si="82"/>
        <v/>
      </c>
      <c r="J435" s="34"/>
      <c r="K435" s="34" t="str">
        <f t="shared" si="83"/>
        <v>EC</v>
      </c>
      <c r="L435" s="34" t="str">
        <f t="shared" si="84"/>
        <v/>
      </c>
      <c r="M435" s="34" t="str">
        <f t="shared" si="85"/>
        <v/>
      </c>
      <c r="N435" s="34" t="str">
        <f t="shared" si="86"/>
        <v/>
      </c>
      <c r="O435" s="34"/>
      <c r="P435" s="8"/>
      <c r="Q435" s="8"/>
      <c r="R435" s="8"/>
      <c r="S435" s="8"/>
      <c r="AA435" s="39" t="str">
        <f t="shared" si="87"/>
        <v>Daniela Di Pirro2017</v>
      </c>
      <c r="AB435" s="39" t="str">
        <f t="shared" si="88"/>
        <v/>
      </c>
      <c r="AC435" s="39" t="str">
        <f t="shared" si="89"/>
        <v/>
      </c>
      <c r="AD435" s="39" t="str">
        <f t="shared" si="90"/>
        <v/>
      </c>
    </row>
    <row r="436" spans="1:30" x14ac:dyDescent="0.25">
      <c r="A436" s="26" t="s">
        <v>132</v>
      </c>
      <c r="B436" s="27">
        <v>43831</v>
      </c>
      <c r="C436" s="27">
        <v>44927</v>
      </c>
      <c r="D436" s="26" t="s">
        <v>6</v>
      </c>
      <c r="E436" s="26" t="s">
        <v>17</v>
      </c>
      <c r="F436" s="38" t="str">
        <f t="shared" si="79"/>
        <v/>
      </c>
      <c r="G436" s="38" t="str">
        <f t="shared" si="80"/>
        <v/>
      </c>
      <c r="H436" s="38" t="str">
        <f t="shared" si="81"/>
        <v/>
      </c>
      <c r="I436" s="38" t="str">
        <f t="shared" si="82"/>
        <v>ACTIVE</v>
      </c>
      <c r="J436" s="34"/>
      <c r="K436" s="34" t="str">
        <f t="shared" si="83"/>
        <v/>
      </c>
      <c r="L436" s="34" t="str">
        <f t="shared" si="84"/>
        <v/>
      </c>
      <c r="M436" s="34" t="str">
        <f t="shared" si="85"/>
        <v/>
      </c>
      <c r="N436" s="34" t="str">
        <f t="shared" si="86"/>
        <v>EC</v>
      </c>
      <c r="O436" s="34"/>
      <c r="P436" s="8"/>
      <c r="Q436" s="8"/>
      <c r="R436" s="8"/>
      <c r="S436" s="8"/>
      <c r="AA436" s="39" t="str">
        <f t="shared" si="87"/>
        <v/>
      </c>
      <c r="AB436" s="39" t="str">
        <f t="shared" si="88"/>
        <v/>
      </c>
      <c r="AC436" s="39" t="str">
        <f t="shared" si="89"/>
        <v/>
      </c>
      <c r="AD436" s="39" t="str">
        <f t="shared" si="90"/>
        <v>Daniela Di Pirro2020</v>
      </c>
    </row>
    <row r="437" spans="1:30" x14ac:dyDescent="0.25">
      <c r="A437" s="26" t="s">
        <v>132</v>
      </c>
      <c r="B437" s="27">
        <v>43831</v>
      </c>
      <c r="C437" s="27">
        <v>44927</v>
      </c>
      <c r="D437" s="26" t="s">
        <v>6</v>
      </c>
      <c r="E437" s="26" t="s">
        <v>17</v>
      </c>
      <c r="F437" s="38" t="str">
        <f t="shared" si="79"/>
        <v/>
      </c>
      <c r="G437" s="38" t="str">
        <f t="shared" si="80"/>
        <v/>
      </c>
      <c r="H437" s="38" t="str">
        <f t="shared" si="81"/>
        <v/>
      </c>
      <c r="I437" s="38" t="str">
        <f t="shared" si="82"/>
        <v>ACTIVE</v>
      </c>
      <c r="J437" s="34"/>
      <c r="K437" s="34" t="str">
        <f t="shared" si="83"/>
        <v/>
      </c>
      <c r="L437" s="34" t="str">
        <f t="shared" si="84"/>
        <v/>
      </c>
      <c r="M437" s="34" t="str">
        <f t="shared" si="85"/>
        <v/>
      </c>
      <c r="N437" s="34" t="str">
        <f t="shared" si="86"/>
        <v>EC</v>
      </c>
      <c r="O437" s="34"/>
      <c r="P437" s="8"/>
      <c r="Q437" s="8"/>
      <c r="R437" s="8"/>
      <c r="S437" s="8"/>
      <c r="AA437" s="39" t="str">
        <f t="shared" si="87"/>
        <v/>
      </c>
      <c r="AB437" s="39" t="str">
        <f t="shared" si="88"/>
        <v/>
      </c>
      <c r="AC437" s="39" t="str">
        <f t="shared" si="89"/>
        <v/>
      </c>
      <c r="AD437" s="39" t="str">
        <f t="shared" si="90"/>
        <v>Daniela Di Pirro2020</v>
      </c>
    </row>
    <row r="438" spans="1:30" x14ac:dyDescent="0.25">
      <c r="A438" s="26" t="s">
        <v>132</v>
      </c>
      <c r="B438" s="27">
        <v>43831</v>
      </c>
      <c r="C438" s="27">
        <v>44927</v>
      </c>
      <c r="D438" s="26" t="s">
        <v>6</v>
      </c>
      <c r="E438" s="26" t="s">
        <v>17</v>
      </c>
      <c r="F438" s="38" t="str">
        <f t="shared" si="79"/>
        <v/>
      </c>
      <c r="G438" s="38" t="str">
        <f t="shared" si="80"/>
        <v/>
      </c>
      <c r="H438" s="38" t="str">
        <f t="shared" si="81"/>
        <v/>
      </c>
      <c r="I438" s="38" t="str">
        <f t="shared" si="82"/>
        <v>ACTIVE</v>
      </c>
      <c r="J438" s="34"/>
      <c r="K438" s="34" t="str">
        <f t="shared" si="83"/>
        <v/>
      </c>
      <c r="L438" s="34" t="str">
        <f t="shared" si="84"/>
        <v/>
      </c>
      <c r="M438" s="34" t="str">
        <f t="shared" si="85"/>
        <v/>
      </c>
      <c r="N438" s="34" t="str">
        <f t="shared" si="86"/>
        <v>EC</v>
      </c>
      <c r="O438" s="34"/>
      <c r="P438" s="8"/>
      <c r="Q438" s="8"/>
      <c r="R438" s="8"/>
      <c r="S438" s="8"/>
      <c r="AA438" s="39" t="str">
        <f t="shared" si="87"/>
        <v/>
      </c>
      <c r="AB438" s="39" t="str">
        <f t="shared" si="88"/>
        <v/>
      </c>
      <c r="AC438" s="39" t="str">
        <f t="shared" si="89"/>
        <v/>
      </c>
      <c r="AD438" s="39" t="str">
        <f t="shared" si="90"/>
        <v>Daniela Di Pirro2020</v>
      </c>
    </row>
    <row r="439" spans="1:30" x14ac:dyDescent="0.25">
      <c r="A439" s="26" t="s">
        <v>132</v>
      </c>
      <c r="B439" s="27">
        <v>43831</v>
      </c>
      <c r="C439" s="27">
        <v>44927</v>
      </c>
      <c r="D439" s="26" t="s">
        <v>6</v>
      </c>
      <c r="E439" s="26" t="s">
        <v>17</v>
      </c>
      <c r="F439" s="38" t="str">
        <f t="shared" si="79"/>
        <v/>
      </c>
      <c r="G439" s="38" t="str">
        <f t="shared" si="80"/>
        <v/>
      </c>
      <c r="H439" s="38" t="str">
        <f t="shared" si="81"/>
        <v/>
      </c>
      <c r="I439" s="38" t="str">
        <f t="shared" si="82"/>
        <v>ACTIVE</v>
      </c>
      <c r="J439" s="34"/>
      <c r="K439" s="34" t="str">
        <f t="shared" si="83"/>
        <v/>
      </c>
      <c r="L439" s="34" t="str">
        <f t="shared" si="84"/>
        <v/>
      </c>
      <c r="M439" s="34" t="str">
        <f t="shared" si="85"/>
        <v/>
      </c>
      <c r="N439" s="34" t="str">
        <f t="shared" si="86"/>
        <v>EC</v>
      </c>
      <c r="O439" s="34"/>
      <c r="P439" s="8"/>
      <c r="Q439" s="8"/>
      <c r="R439" s="8"/>
      <c r="S439" s="8"/>
      <c r="AA439" s="39" t="str">
        <f t="shared" si="87"/>
        <v/>
      </c>
      <c r="AB439" s="39" t="str">
        <f t="shared" si="88"/>
        <v/>
      </c>
      <c r="AC439" s="39" t="str">
        <f t="shared" si="89"/>
        <v/>
      </c>
      <c r="AD439" s="39" t="str">
        <f t="shared" si="90"/>
        <v>Daniela Di Pirro2020</v>
      </c>
    </row>
    <row r="440" spans="1:30" x14ac:dyDescent="0.25">
      <c r="A440" s="26" t="s">
        <v>132</v>
      </c>
      <c r="B440" s="27">
        <v>43831</v>
      </c>
      <c r="C440" s="27">
        <v>44927</v>
      </c>
      <c r="D440" s="26" t="s">
        <v>6</v>
      </c>
      <c r="E440" s="26" t="s">
        <v>17</v>
      </c>
      <c r="F440" s="38" t="str">
        <f t="shared" si="79"/>
        <v/>
      </c>
      <c r="G440" s="38" t="str">
        <f t="shared" si="80"/>
        <v/>
      </c>
      <c r="H440" s="38" t="str">
        <f t="shared" si="81"/>
        <v/>
      </c>
      <c r="I440" s="38" t="str">
        <f t="shared" si="82"/>
        <v>ACTIVE</v>
      </c>
      <c r="J440" s="34"/>
      <c r="K440" s="34" t="str">
        <f t="shared" si="83"/>
        <v/>
      </c>
      <c r="L440" s="34" t="str">
        <f t="shared" si="84"/>
        <v/>
      </c>
      <c r="M440" s="34" t="str">
        <f t="shared" si="85"/>
        <v/>
      </c>
      <c r="N440" s="34" t="str">
        <f t="shared" si="86"/>
        <v>EC</v>
      </c>
      <c r="O440" s="34"/>
      <c r="P440" s="8"/>
      <c r="Q440" s="8"/>
      <c r="R440" s="8"/>
      <c r="S440" s="8"/>
      <c r="AA440" s="39" t="str">
        <f t="shared" si="87"/>
        <v/>
      </c>
      <c r="AB440" s="39" t="str">
        <f t="shared" si="88"/>
        <v/>
      </c>
      <c r="AC440" s="39" t="str">
        <f t="shared" si="89"/>
        <v/>
      </c>
      <c r="AD440" s="39" t="str">
        <f t="shared" si="90"/>
        <v>Daniela Di Pirro2020</v>
      </c>
    </row>
    <row r="441" spans="1:30" x14ac:dyDescent="0.25">
      <c r="A441" s="26" t="s">
        <v>132</v>
      </c>
      <c r="B441" s="27">
        <v>43831</v>
      </c>
      <c r="C441" s="27">
        <v>44927</v>
      </c>
      <c r="D441" s="26" t="s">
        <v>6</v>
      </c>
      <c r="E441" s="26" t="s">
        <v>17</v>
      </c>
      <c r="F441" s="38" t="str">
        <f t="shared" si="79"/>
        <v/>
      </c>
      <c r="G441" s="38" t="str">
        <f t="shared" si="80"/>
        <v/>
      </c>
      <c r="H441" s="38" t="str">
        <f t="shared" si="81"/>
        <v/>
      </c>
      <c r="I441" s="38" t="str">
        <f t="shared" si="82"/>
        <v>ACTIVE</v>
      </c>
      <c r="J441" s="34"/>
      <c r="K441" s="34" t="str">
        <f t="shared" si="83"/>
        <v/>
      </c>
      <c r="L441" s="34" t="str">
        <f t="shared" si="84"/>
        <v/>
      </c>
      <c r="M441" s="34" t="str">
        <f t="shared" si="85"/>
        <v/>
      </c>
      <c r="N441" s="34" t="str">
        <f t="shared" si="86"/>
        <v>EC</v>
      </c>
      <c r="O441" s="34"/>
      <c r="P441" s="8"/>
      <c r="Q441" s="8"/>
      <c r="R441" s="8"/>
      <c r="S441" s="8"/>
      <c r="AA441" s="39" t="str">
        <f t="shared" si="87"/>
        <v/>
      </c>
      <c r="AB441" s="39" t="str">
        <f t="shared" si="88"/>
        <v/>
      </c>
      <c r="AC441" s="39" t="str">
        <f t="shared" si="89"/>
        <v/>
      </c>
      <c r="AD441" s="39" t="str">
        <f t="shared" si="90"/>
        <v>Daniela Di Pirro2020</v>
      </c>
    </row>
    <row r="442" spans="1:30" x14ac:dyDescent="0.25">
      <c r="A442" s="26" t="s">
        <v>132</v>
      </c>
      <c r="B442" s="27">
        <v>42736</v>
      </c>
      <c r="C442" s="27">
        <v>43466</v>
      </c>
      <c r="D442" s="26" t="s">
        <v>6</v>
      </c>
      <c r="E442" s="26" t="s">
        <v>7</v>
      </c>
      <c r="F442" s="38" t="str">
        <f t="shared" si="79"/>
        <v>ACTIVE</v>
      </c>
      <c r="G442" s="38" t="str">
        <f t="shared" si="80"/>
        <v>ACTIVE</v>
      </c>
      <c r="H442" s="38" t="str">
        <f t="shared" si="81"/>
        <v/>
      </c>
      <c r="I442" s="38" t="str">
        <f t="shared" si="82"/>
        <v/>
      </c>
      <c r="J442" s="34"/>
      <c r="K442" s="34" t="str">
        <f t="shared" si="83"/>
        <v>EC</v>
      </c>
      <c r="L442" s="34" t="str">
        <f t="shared" si="84"/>
        <v>EC</v>
      </c>
      <c r="M442" s="34" t="str">
        <f t="shared" si="85"/>
        <v/>
      </c>
      <c r="N442" s="34" t="str">
        <f t="shared" si="86"/>
        <v/>
      </c>
      <c r="O442" s="34"/>
      <c r="P442" s="8"/>
      <c r="Q442" s="8"/>
      <c r="R442" s="8"/>
      <c r="S442" s="8"/>
      <c r="AA442" s="39" t="str">
        <f t="shared" si="87"/>
        <v>Daniela Di Pirro2017</v>
      </c>
      <c r="AB442" s="39" t="str">
        <f t="shared" si="88"/>
        <v>Daniela Di Pirro2018</v>
      </c>
      <c r="AC442" s="39" t="str">
        <f t="shared" si="89"/>
        <v/>
      </c>
      <c r="AD442" s="39" t="str">
        <f t="shared" si="90"/>
        <v/>
      </c>
    </row>
    <row r="443" spans="1:30" x14ac:dyDescent="0.25">
      <c r="A443" s="26" t="s">
        <v>130</v>
      </c>
      <c r="B443" s="27">
        <v>42979</v>
      </c>
      <c r="C443" s="27">
        <v>43633</v>
      </c>
      <c r="D443" s="26" t="s">
        <v>6</v>
      </c>
      <c r="E443" s="26" t="s">
        <v>20</v>
      </c>
      <c r="F443" s="38" t="str">
        <f t="shared" si="79"/>
        <v>ACTIVE</v>
      </c>
      <c r="G443" s="38" t="str">
        <f t="shared" si="80"/>
        <v>ACTIVE</v>
      </c>
      <c r="H443" s="38" t="str">
        <f t="shared" si="81"/>
        <v>ACTIVE</v>
      </c>
      <c r="I443" s="38" t="str">
        <f t="shared" si="82"/>
        <v/>
      </c>
      <c r="J443" s="34"/>
      <c r="K443" s="34" t="str">
        <f t="shared" si="83"/>
        <v>EC</v>
      </c>
      <c r="L443" s="34" t="str">
        <f t="shared" si="84"/>
        <v>EC</v>
      </c>
      <c r="M443" s="34" t="str">
        <f t="shared" si="85"/>
        <v>EC</v>
      </c>
      <c r="N443" s="34" t="str">
        <f t="shared" si="86"/>
        <v/>
      </c>
      <c r="O443" s="34"/>
      <c r="P443" s="8"/>
      <c r="Q443" s="8"/>
      <c r="R443" s="8"/>
      <c r="S443" s="8"/>
      <c r="AA443" s="39" t="str">
        <f t="shared" si="87"/>
        <v>Daphné Romaine Kaloudis2017</v>
      </c>
      <c r="AB443" s="39" t="str">
        <f t="shared" si="88"/>
        <v>Daphné Romaine Kaloudis2018</v>
      </c>
      <c r="AC443" s="39" t="str">
        <f t="shared" si="89"/>
        <v>Daphné Romaine Kaloudis2019</v>
      </c>
      <c r="AD443" s="39" t="str">
        <f t="shared" si="90"/>
        <v/>
      </c>
    </row>
    <row r="444" spans="1:30" x14ac:dyDescent="0.25">
      <c r="A444" s="26" t="s">
        <v>130</v>
      </c>
      <c r="B444" s="27">
        <v>42979</v>
      </c>
      <c r="C444" s="27">
        <v>43633</v>
      </c>
      <c r="D444" s="26" t="s">
        <v>6</v>
      </c>
      <c r="E444" s="26" t="s">
        <v>20</v>
      </c>
      <c r="F444" s="38" t="str">
        <f t="shared" si="79"/>
        <v>ACTIVE</v>
      </c>
      <c r="G444" s="38" t="str">
        <f t="shared" si="80"/>
        <v>ACTIVE</v>
      </c>
      <c r="H444" s="38" t="str">
        <f t="shared" si="81"/>
        <v>ACTIVE</v>
      </c>
      <c r="I444" s="38" t="str">
        <f t="shared" si="82"/>
        <v/>
      </c>
      <c r="J444" s="34"/>
      <c r="K444" s="34" t="str">
        <f t="shared" si="83"/>
        <v>EC</v>
      </c>
      <c r="L444" s="34" t="str">
        <f t="shared" si="84"/>
        <v>EC</v>
      </c>
      <c r="M444" s="34" t="str">
        <f t="shared" si="85"/>
        <v>EC</v>
      </c>
      <c r="N444" s="34" t="str">
        <f t="shared" si="86"/>
        <v/>
      </c>
      <c r="O444" s="34"/>
      <c r="P444" s="8"/>
      <c r="Q444" s="8"/>
      <c r="R444" s="8"/>
      <c r="S444" s="8"/>
      <c r="AA444" s="39" t="str">
        <f t="shared" si="87"/>
        <v>Daphné Romaine Kaloudis2017</v>
      </c>
      <c r="AB444" s="39" t="str">
        <f t="shared" si="88"/>
        <v>Daphné Romaine Kaloudis2018</v>
      </c>
      <c r="AC444" s="39" t="str">
        <f t="shared" si="89"/>
        <v>Daphné Romaine Kaloudis2019</v>
      </c>
      <c r="AD444" s="39" t="str">
        <f t="shared" si="90"/>
        <v/>
      </c>
    </row>
    <row r="445" spans="1:30" x14ac:dyDescent="0.25">
      <c r="A445" s="26" t="s">
        <v>241</v>
      </c>
      <c r="B445" s="27">
        <v>43891</v>
      </c>
      <c r="C445" s="27">
        <v>44621</v>
      </c>
      <c r="D445" s="26" t="s">
        <v>45</v>
      </c>
      <c r="E445" s="26" t="s">
        <v>182</v>
      </c>
      <c r="F445" s="38" t="str">
        <f t="shared" si="79"/>
        <v/>
      </c>
      <c r="G445" s="38" t="str">
        <f t="shared" si="80"/>
        <v/>
      </c>
      <c r="H445" s="38" t="str">
        <f t="shared" si="81"/>
        <v/>
      </c>
      <c r="I445" s="38" t="str">
        <f t="shared" si="82"/>
        <v>ACTIVE</v>
      </c>
      <c r="J445" s="34"/>
      <c r="K445" s="34" t="str">
        <f t="shared" si="83"/>
        <v/>
      </c>
      <c r="L445" s="34" t="str">
        <f t="shared" si="84"/>
        <v/>
      </c>
      <c r="M445" s="34" t="str">
        <f t="shared" si="85"/>
        <v/>
      </c>
      <c r="N445" s="34" t="str">
        <f t="shared" si="86"/>
        <v/>
      </c>
      <c r="O445" s="34"/>
      <c r="P445" s="8"/>
      <c r="Q445" s="8"/>
      <c r="R445" s="8"/>
      <c r="S445" s="8"/>
      <c r="AA445" s="39" t="str">
        <f t="shared" si="87"/>
        <v/>
      </c>
      <c r="AB445" s="39" t="str">
        <f t="shared" si="88"/>
        <v/>
      </c>
      <c r="AC445" s="39" t="str">
        <f t="shared" si="89"/>
        <v/>
      </c>
      <c r="AD445" s="39" t="str">
        <f t="shared" si="90"/>
        <v>DEC Education2020</v>
      </c>
    </row>
    <row r="446" spans="1:30" x14ac:dyDescent="0.25">
      <c r="A446" s="26" t="s">
        <v>241</v>
      </c>
      <c r="B446" s="27">
        <v>43891</v>
      </c>
      <c r="C446" s="27">
        <v>44621</v>
      </c>
      <c r="D446" s="26" t="s">
        <v>45</v>
      </c>
      <c r="E446" s="26" t="s">
        <v>182</v>
      </c>
      <c r="F446" s="38" t="str">
        <f t="shared" si="79"/>
        <v/>
      </c>
      <c r="G446" s="38" t="str">
        <f t="shared" si="80"/>
        <v/>
      </c>
      <c r="H446" s="38" t="str">
        <f t="shared" si="81"/>
        <v/>
      </c>
      <c r="I446" s="38" t="str">
        <f t="shared" si="82"/>
        <v>ACTIVE</v>
      </c>
      <c r="J446" s="34"/>
      <c r="K446" s="34" t="str">
        <f t="shared" si="83"/>
        <v/>
      </c>
      <c r="L446" s="34" t="str">
        <f t="shared" si="84"/>
        <v/>
      </c>
      <c r="M446" s="34" t="str">
        <f t="shared" si="85"/>
        <v/>
      </c>
      <c r="N446" s="34" t="str">
        <f t="shared" si="86"/>
        <v/>
      </c>
      <c r="O446" s="34"/>
      <c r="P446" s="8"/>
      <c r="Q446" s="8"/>
      <c r="R446" s="8"/>
      <c r="S446" s="8"/>
      <c r="AA446" s="39" t="str">
        <f t="shared" si="87"/>
        <v/>
      </c>
      <c r="AB446" s="39" t="str">
        <f t="shared" si="88"/>
        <v/>
      </c>
      <c r="AC446" s="39" t="str">
        <f t="shared" si="89"/>
        <v/>
      </c>
      <c r="AD446" s="39" t="str">
        <f t="shared" si="90"/>
        <v>DEC Education2020</v>
      </c>
    </row>
    <row r="447" spans="1:30" x14ac:dyDescent="0.25">
      <c r="A447" s="26" t="s">
        <v>241</v>
      </c>
      <c r="B447" s="27">
        <v>43891</v>
      </c>
      <c r="C447" s="27">
        <v>44621</v>
      </c>
      <c r="D447" s="26" t="s">
        <v>45</v>
      </c>
      <c r="E447" s="26" t="s">
        <v>182</v>
      </c>
      <c r="F447" s="38" t="str">
        <f t="shared" si="79"/>
        <v/>
      </c>
      <c r="G447" s="38" t="str">
        <f t="shared" si="80"/>
        <v/>
      </c>
      <c r="H447" s="38" t="str">
        <f t="shared" si="81"/>
        <v/>
      </c>
      <c r="I447" s="38" t="str">
        <f t="shared" si="82"/>
        <v>ACTIVE</v>
      </c>
      <c r="J447" s="34"/>
      <c r="K447" s="34" t="str">
        <f t="shared" si="83"/>
        <v/>
      </c>
      <c r="L447" s="34" t="str">
        <f t="shared" si="84"/>
        <v/>
      </c>
      <c r="M447" s="34" t="str">
        <f t="shared" si="85"/>
        <v/>
      </c>
      <c r="N447" s="34" t="str">
        <f t="shared" si="86"/>
        <v/>
      </c>
      <c r="O447" s="34"/>
      <c r="P447" s="8"/>
      <c r="Q447" s="8"/>
      <c r="R447" s="8"/>
      <c r="S447" s="8"/>
      <c r="AA447" s="39" t="str">
        <f t="shared" si="87"/>
        <v/>
      </c>
      <c r="AB447" s="39" t="str">
        <f t="shared" si="88"/>
        <v/>
      </c>
      <c r="AC447" s="39" t="str">
        <f t="shared" si="89"/>
        <v/>
      </c>
      <c r="AD447" s="39" t="str">
        <f t="shared" si="90"/>
        <v>DEC Education2020</v>
      </c>
    </row>
    <row r="448" spans="1:30" x14ac:dyDescent="0.25">
      <c r="A448" s="26" t="s">
        <v>241</v>
      </c>
      <c r="B448" s="27">
        <v>43891</v>
      </c>
      <c r="C448" s="27">
        <v>44621</v>
      </c>
      <c r="D448" s="26" t="s">
        <v>45</v>
      </c>
      <c r="E448" s="26" t="s">
        <v>182</v>
      </c>
      <c r="F448" s="38" t="str">
        <f t="shared" si="79"/>
        <v/>
      </c>
      <c r="G448" s="38" t="str">
        <f t="shared" si="80"/>
        <v/>
      </c>
      <c r="H448" s="38" t="str">
        <f t="shared" si="81"/>
        <v/>
      </c>
      <c r="I448" s="38" t="str">
        <f t="shared" si="82"/>
        <v>ACTIVE</v>
      </c>
      <c r="J448" s="34"/>
      <c r="K448" s="34" t="str">
        <f t="shared" si="83"/>
        <v/>
      </c>
      <c r="L448" s="34" t="str">
        <f t="shared" si="84"/>
        <v/>
      </c>
      <c r="M448" s="34" t="str">
        <f t="shared" si="85"/>
        <v/>
      </c>
      <c r="N448" s="34" t="str">
        <f t="shared" si="86"/>
        <v/>
      </c>
      <c r="O448" s="34"/>
      <c r="P448" s="8"/>
      <c r="Q448" s="8"/>
      <c r="R448" s="8"/>
      <c r="S448" s="8"/>
      <c r="AA448" s="39" t="str">
        <f t="shared" si="87"/>
        <v/>
      </c>
      <c r="AB448" s="39" t="str">
        <f t="shared" si="88"/>
        <v/>
      </c>
      <c r="AC448" s="39" t="str">
        <f t="shared" si="89"/>
        <v/>
      </c>
      <c r="AD448" s="39" t="str">
        <f t="shared" si="90"/>
        <v>DEC Education2020</v>
      </c>
    </row>
    <row r="449" spans="1:30" x14ac:dyDescent="0.25">
      <c r="A449" s="26" t="s">
        <v>241</v>
      </c>
      <c r="B449" s="27">
        <v>43891</v>
      </c>
      <c r="C449" s="27">
        <v>44621</v>
      </c>
      <c r="D449" s="26" t="s">
        <v>45</v>
      </c>
      <c r="E449" s="26" t="s">
        <v>182</v>
      </c>
      <c r="F449" s="38" t="str">
        <f t="shared" si="79"/>
        <v/>
      </c>
      <c r="G449" s="38" t="str">
        <f t="shared" si="80"/>
        <v/>
      </c>
      <c r="H449" s="38" t="str">
        <f t="shared" si="81"/>
        <v/>
      </c>
      <c r="I449" s="38" t="str">
        <f t="shared" si="82"/>
        <v>ACTIVE</v>
      </c>
      <c r="J449" s="34"/>
      <c r="K449" s="34" t="str">
        <f t="shared" si="83"/>
        <v/>
      </c>
      <c r="L449" s="34" t="str">
        <f t="shared" si="84"/>
        <v/>
      </c>
      <c r="M449" s="34" t="str">
        <f t="shared" si="85"/>
        <v/>
      </c>
      <c r="N449" s="34" t="str">
        <f t="shared" si="86"/>
        <v/>
      </c>
      <c r="O449" s="34"/>
      <c r="P449" s="8"/>
      <c r="Q449" s="8"/>
      <c r="R449" s="8"/>
      <c r="S449" s="8"/>
      <c r="AA449" s="39" t="str">
        <f t="shared" si="87"/>
        <v/>
      </c>
      <c r="AB449" s="39" t="str">
        <f t="shared" si="88"/>
        <v/>
      </c>
      <c r="AC449" s="39" t="str">
        <f t="shared" si="89"/>
        <v/>
      </c>
      <c r="AD449" s="39" t="str">
        <f t="shared" si="90"/>
        <v>DEC Education2020</v>
      </c>
    </row>
    <row r="450" spans="1:30" x14ac:dyDescent="0.25">
      <c r="A450" s="26" t="s">
        <v>241</v>
      </c>
      <c r="B450" s="27">
        <v>43891</v>
      </c>
      <c r="C450" s="27">
        <v>44621</v>
      </c>
      <c r="D450" s="26" t="s">
        <v>45</v>
      </c>
      <c r="E450" s="26" t="s">
        <v>182</v>
      </c>
      <c r="F450" s="38" t="str">
        <f t="shared" si="79"/>
        <v/>
      </c>
      <c r="G450" s="38" t="str">
        <f t="shared" si="80"/>
        <v/>
      </c>
      <c r="H450" s="38" t="str">
        <f t="shared" si="81"/>
        <v/>
      </c>
      <c r="I450" s="38" t="str">
        <f t="shared" si="82"/>
        <v>ACTIVE</v>
      </c>
      <c r="J450" s="34"/>
      <c r="K450" s="34" t="str">
        <f t="shared" si="83"/>
        <v/>
      </c>
      <c r="L450" s="34" t="str">
        <f t="shared" si="84"/>
        <v/>
      </c>
      <c r="M450" s="34" t="str">
        <f t="shared" si="85"/>
        <v/>
      </c>
      <c r="N450" s="34" t="str">
        <f t="shared" si="86"/>
        <v/>
      </c>
      <c r="O450" s="34"/>
      <c r="P450" s="8"/>
      <c r="Q450" s="8"/>
      <c r="R450" s="8"/>
      <c r="S450" s="8"/>
      <c r="AA450" s="39" t="str">
        <f t="shared" si="87"/>
        <v/>
      </c>
      <c r="AB450" s="39" t="str">
        <f t="shared" si="88"/>
        <v/>
      </c>
      <c r="AC450" s="39" t="str">
        <f t="shared" si="89"/>
        <v/>
      </c>
      <c r="AD450" s="39" t="str">
        <f t="shared" si="90"/>
        <v>DEC Education2020</v>
      </c>
    </row>
    <row r="451" spans="1:30" x14ac:dyDescent="0.25">
      <c r="A451" s="26" t="s">
        <v>109</v>
      </c>
      <c r="B451" s="27">
        <v>42583</v>
      </c>
      <c r="C451" s="27">
        <v>43313</v>
      </c>
      <c r="D451" s="26" t="s">
        <v>6</v>
      </c>
      <c r="E451" s="26" t="s">
        <v>7</v>
      </c>
      <c r="F451" s="38" t="str">
        <f t="shared" ref="F451:F514" si="91">IF(AND(YEAR(U$5)&gt;=YEAR($B451),YEAR(U$6)&lt;=YEAR($C451),DATE(F$1,1,1)&lt;&gt;$C451),"ACTIVE","")</f>
        <v>ACTIVE</v>
      </c>
      <c r="G451" s="38" t="str">
        <f t="shared" ref="G451:G514" si="92">IF(AND(YEAR(V$5)&gt;=YEAR($B451),YEAR(V$6)&lt;=YEAR($C451),DATE(G$1,1,1)&lt;&gt;$C451),"ACTIVE","")</f>
        <v>ACTIVE</v>
      </c>
      <c r="H451" s="38" t="str">
        <f t="shared" ref="H451:H514" si="93">IF(AND(YEAR(W$5)&gt;=YEAR($B451),YEAR(W$6)&lt;=YEAR($C451),DATE(H$1,1,1)&lt;&gt;$C451),"ACTIVE","")</f>
        <v/>
      </c>
      <c r="I451" s="38" t="str">
        <f t="shared" ref="I451:I514" si="94">IF(AND(YEAR(X$5)&gt;=YEAR($B451),YEAR(X$6)&lt;=YEAR($C451),DATE(I$1,1,1)&lt;&gt;$C451),"ACTIVE","")</f>
        <v/>
      </c>
      <c r="J451" s="34"/>
      <c r="K451" s="34" t="str">
        <f t="shared" ref="K451:K514" si="95">IF(F451="","",IF($D451=$U$3,"EC",""))</f>
        <v>EC</v>
      </c>
      <c r="L451" s="34" t="str">
        <f t="shared" ref="L451:L514" si="96">IF(G451="","",IF($D451=$U$3,"EC",""))</f>
        <v>EC</v>
      </c>
      <c r="M451" s="34" t="str">
        <f t="shared" ref="M451:M514" si="97">IF(H451="","",IF($D451=$U$3,"EC",""))</f>
        <v/>
      </c>
      <c r="N451" s="34" t="str">
        <f t="shared" ref="N451:N514" si="98">IF(I451="","",IF($D451=$U$3,"EC",""))</f>
        <v/>
      </c>
      <c r="O451" s="34"/>
      <c r="P451" s="8"/>
      <c r="Q451" s="8"/>
      <c r="R451" s="8"/>
      <c r="S451" s="8"/>
      <c r="AA451" s="39" t="str">
        <f t="shared" ref="AA451:AA514" si="99">IF(F451&lt;&gt;"",$A451&amp;F$1,"")</f>
        <v>Diana Shires2017</v>
      </c>
      <c r="AB451" s="39" t="str">
        <f t="shared" ref="AB451:AB514" si="100">IF(G451&lt;&gt;"",$A451&amp;G$1,"")</f>
        <v>Diana Shires2018</v>
      </c>
      <c r="AC451" s="39" t="str">
        <f t="shared" ref="AC451:AC514" si="101">IF(H451&lt;&gt;"",$A451&amp;H$1,"")</f>
        <v/>
      </c>
      <c r="AD451" s="39" t="str">
        <f t="shared" ref="AD451:AD514" si="102">IF(I451&lt;&gt;"",$A451&amp;I$1,"")</f>
        <v/>
      </c>
    </row>
    <row r="452" spans="1:30" x14ac:dyDescent="0.25">
      <c r="A452" s="26" t="s">
        <v>109</v>
      </c>
      <c r="B452" s="27">
        <v>42583</v>
      </c>
      <c r="C452" s="27">
        <v>43313</v>
      </c>
      <c r="D452" s="26" t="s">
        <v>6</v>
      </c>
      <c r="E452" s="26" t="s">
        <v>7</v>
      </c>
      <c r="F452" s="38" t="str">
        <f t="shared" si="91"/>
        <v>ACTIVE</v>
      </c>
      <c r="G452" s="38" t="str">
        <f t="shared" si="92"/>
        <v>ACTIVE</v>
      </c>
      <c r="H452" s="38" t="str">
        <f t="shared" si="93"/>
        <v/>
      </c>
      <c r="I452" s="38" t="str">
        <f t="shared" si="94"/>
        <v/>
      </c>
      <c r="J452" s="34"/>
      <c r="K452" s="34" t="str">
        <f t="shared" si="95"/>
        <v>EC</v>
      </c>
      <c r="L452" s="34" t="str">
        <f t="shared" si="96"/>
        <v>EC</v>
      </c>
      <c r="M452" s="34" t="str">
        <f t="shared" si="97"/>
        <v/>
      </c>
      <c r="N452" s="34" t="str">
        <f t="shared" si="98"/>
        <v/>
      </c>
      <c r="O452" s="34"/>
      <c r="P452" s="8"/>
      <c r="Q452" s="8"/>
      <c r="R452" s="8"/>
      <c r="S452" s="8"/>
      <c r="AA452" s="39" t="str">
        <f t="shared" si="99"/>
        <v>Diana Shires2017</v>
      </c>
      <c r="AB452" s="39" t="str">
        <f t="shared" si="100"/>
        <v>Diana Shires2018</v>
      </c>
      <c r="AC452" s="39" t="str">
        <f t="shared" si="101"/>
        <v/>
      </c>
      <c r="AD452" s="39" t="str">
        <f t="shared" si="102"/>
        <v/>
      </c>
    </row>
    <row r="453" spans="1:30" x14ac:dyDescent="0.25">
      <c r="A453" s="26" t="s">
        <v>109</v>
      </c>
      <c r="B453" s="27">
        <v>42583</v>
      </c>
      <c r="C453" s="27">
        <v>43313</v>
      </c>
      <c r="D453" s="26" t="s">
        <v>6</v>
      </c>
      <c r="E453" s="26" t="s">
        <v>7</v>
      </c>
      <c r="F453" s="38" t="str">
        <f t="shared" si="91"/>
        <v>ACTIVE</v>
      </c>
      <c r="G453" s="38" t="str">
        <f t="shared" si="92"/>
        <v>ACTIVE</v>
      </c>
      <c r="H453" s="38" t="str">
        <f t="shared" si="93"/>
        <v/>
      </c>
      <c r="I453" s="38" t="str">
        <f t="shared" si="94"/>
        <v/>
      </c>
      <c r="J453" s="34"/>
      <c r="K453" s="34" t="str">
        <f t="shared" si="95"/>
        <v>EC</v>
      </c>
      <c r="L453" s="34" t="str">
        <f t="shared" si="96"/>
        <v>EC</v>
      </c>
      <c r="M453" s="34" t="str">
        <f t="shared" si="97"/>
        <v/>
      </c>
      <c r="N453" s="34" t="str">
        <f t="shared" si="98"/>
        <v/>
      </c>
      <c r="O453" s="34"/>
      <c r="P453" s="8"/>
      <c r="Q453" s="8"/>
      <c r="R453" s="8"/>
      <c r="S453" s="8"/>
      <c r="AA453" s="39" t="str">
        <f t="shared" si="99"/>
        <v>Diana Shires2017</v>
      </c>
      <c r="AB453" s="39" t="str">
        <f t="shared" si="100"/>
        <v>Diana Shires2018</v>
      </c>
      <c r="AC453" s="39" t="str">
        <f t="shared" si="101"/>
        <v/>
      </c>
      <c r="AD453" s="39" t="str">
        <f t="shared" si="102"/>
        <v/>
      </c>
    </row>
    <row r="454" spans="1:30" x14ac:dyDescent="0.25">
      <c r="A454" s="26" t="s">
        <v>97</v>
      </c>
      <c r="B454" s="27">
        <v>42370</v>
      </c>
      <c r="C454" s="27">
        <v>43831</v>
      </c>
      <c r="D454" s="26" t="s">
        <v>6</v>
      </c>
      <c r="E454" s="26" t="s">
        <v>7</v>
      </c>
      <c r="F454" s="38" t="str">
        <f t="shared" si="91"/>
        <v>ACTIVE</v>
      </c>
      <c r="G454" s="38" t="str">
        <f t="shared" si="92"/>
        <v>ACTIVE</v>
      </c>
      <c r="H454" s="38" t="str">
        <f t="shared" si="93"/>
        <v>ACTIVE</v>
      </c>
      <c r="I454" s="38" t="str">
        <f t="shared" si="94"/>
        <v/>
      </c>
      <c r="J454" s="34"/>
      <c r="K454" s="34" t="str">
        <f t="shared" si="95"/>
        <v>EC</v>
      </c>
      <c r="L454" s="34" t="str">
        <f t="shared" si="96"/>
        <v>EC</v>
      </c>
      <c r="M454" s="34" t="str">
        <f t="shared" si="97"/>
        <v>EC</v>
      </c>
      <c r="N454" s="34" t="str">
        <f t="shared" si="98"/>
        <v/>
      </c>
      <c r="O454" s="34"/>
      <c r="P454" s="8"/>
      <c r="Q454" s="8"/>
      <c r="R454" s="8"/>
      <c r="S454" s="8"/>
      <c r="AA454" s="39" t="str">
        <f t="shared" si="99"/>
        <v>Domar Travel and Tours Trans Ltd Zaporizhzhia2017</v>
      </c>
      <c r="AB454" s="39" t="str">
        <f t="shared" si="100"/>
        <v>Domar Travel and Tours Trans Ltd Zaporizhzhia2018</v>
      </c>
      <c r="AC454" s="39" t="str">
        <f t="shared" si="101"/>
        <v>Domar Travel and Tours Trans Ltd Zaporizhzhia2019</v>
      </c>
      <c r="AD454" s="39" t="str">
        <f t="shared" si="102"/>
        <v/>
      </c>
    </row>
    <row r="455" spans="1:30" x14ac:dyDescent="0.25">
      <c r="A455" s="26" t="s">
        <v>97</v>
      </c>
      <c r="B455" s="27">
        <v>42370</v>
      </c>
      <c r="C455" s="27">
        <v>43831</v>
      </c>
      <c r="D455" s="26" t="s">
        <v>6</v>
      </c>
      <c r="E455" s="26" t="s">
        <v>7</v>
      </c>
      <c r="F455" s="38" t="str">
        <f t="shared" si="91"/>
        <v>ACTIVE</v>
      </c>
      <c r="G455" s="38" t="str">
        <f t="shared" si="92"/>
        <v>ACTIVE</v>
      </c>
      <c r="H455" s="38" t="str">
        <f t="shared" si="93"/>
        <v>ACTIVE</v>
      </c>
      <c r="I455" s="38" t="str">
        <f t="shared" si="94"/>
        <v/>
      </c>
      <c r="J455" s="34"/>
      <c r="K455" s="34" t="str">
        <f t="shared" si="95"/>
        <v>EC</v>
      </c>
      <c r="L455" s="34" t="str">
        <f t="shared" si="96"/>
        <v>EC</v>
      </c>
      <c r="M455" s="34" t="str">
        <f t="shared" si="97"/>
        <v>EC</v>
      </c>
      <c r="N455" s="34" t="str">
        <f t="shared" si="98"/>
        <v/>
      </c>
      <c r="O455" s="34"/>
      <c r="P455" s="8"/>
      <c r="Q455" s="8"/>
      <c r="R455" s="8"/>
      <c r="S455" s="8"/>
      <c r="AA455" s="39" t="str">
        <f t="shared" si="99"/>
        <v>Domar Travel and Tours Trans Ltd Zaporizhzhia2017</v>
      </c>
      <c r="AB455" s="39" t="str">
        <f t="shared" si="100"/>
        <v>Domar Travel and Tours Trans Ltd Zaporizhzhia2018</v>
      </c>
      <c r="AC455" s="39" t="str">
        <f t="shared" si="101"/>
        <v>Domar Travel and Tours Trans Ltd Zaporizhzhia2019</v>
      </c>
      <c r="AD455" s="39" t="str">
        <f t="shared" si="102"/>
        <v/>
      </c>
    </row>
    <row r="456" spans="1:30" x14ac:dyDescent="0.25">
      <c r="A456" s="26" t="s">
        <v>97</v>
      </c>
      <c r="B456" s="27">
        <v>42370</v>
      </c>
      <c r="C456" s="27">
        <v>43831</v>
      </c>
      <c r="D456" s="26" t="s">
        <v>6</v>
      </c>
      <c r="E456" s="26" t="s">
        <v>7</v>
      </c>
      <c r="F456" s="38" t="str">
        <f t="shared" si="91"/>
        <v>ACTIVE</v>
      </c>
      <c r="G456" s="38" t="str">
        <f t="shared" si="92"/>
        <v>ACTIVE</v>
      </c>
      <c r="H456" s="38" t="str">
        <f t="shared" si="93"/>
        <v>ACTIVE</v>
      </c>
      <c r="I456" s="38" t="str">
        <f t="shared" si="94"/>
        <v/>
      </c>
      <c r="J456" s="34"/>
      <c r="K456" s="34" t="str">
        <f t="shared" si="95"/>
        <v>EC</v>
      </c>
      <c r="L456" s="34" t="str">
        <f t="shared" si="96"/>
        <v>EC</v>
      </c>
      <c r="M456" s="34" t="str">
        <f t="shared" si="97"/>
        <v>EC</v>
      </c>
      <c r="N456" s="34" t="str">
        <f t="shared" si="98"/>
        <v/>
      </c>
      <c r="O456" s="34"/>
      <c r="P456" s="8"/>
      <c r="Q456" s="8"/>
      <c r="R456" s="8"/>
      <c r="S456" s="8"/>
      <c r="AA456" s="39" t="str">
        <f t="shared" si="99"/>
        <v>Domar Travel and Tours Trans Ltd Zaporizhzhia2017</v>
      </c>
      <c r="AB456" s="39" t="str">
        <f t="shared" si="100"/>
        <v>Domar Travel and Tours Trans Ltd Zaporizhzhia2018</v>
      </c>
      <c r="AC456" s="39" t="str">
        <f t="shared" si="101"/>
        <v>Domar Travel and Tours Trans Ltd Zaporizhzhia2019</v>
      </c>
      <c r="AD456" s="39" t="str">
        <f t="shared" si="102"/>
        <v/>
      </c>
    </row>
    <row r="457" spans="1:30" x14ac:dyDescent="0.25">
      <c r="A457" s="26" t="s">
        <v>97</v>
      </c>
      <c r="B457" s="27">
        <v>43101</v>
      </c>
      <c r="C457" s="27">
        <v>43831</v>
      </c>
      <c r="D457" s="26" t="s">
        <v>6</v>
      </c>
      <c r="E457" s="26" t="s">
        <v>7</v>
      </c>
      <c r="F457" s="38" t="str">
        <f t="shared" si="91"/>
        <v/>
      </c>
      <c r="G457" s="38" t="str">
        <f t="shared" si="92"/>
        <v>ACTIVE</v>
      </c>
      <c r="H457" s="38" t="str">
        <f t="shared" si="93"/>
        <v>ACTIVE</v>
      </c>
      <c r="I457" s="38" t="str">
        <f t="shared" si="94"/>
        <v/>
      </c>
      <c r="J457" s="34"/>
      <c r="K457" s="34" t="str">
        <f t="shared" si="95"/>
        <v/>
      </c>
      <c r="L457" s="34" t="str">
        <f t="shared" si="96"/>
        <v>EC</v>
      </c>
      <c r="M457" s="34" t="str">
        <f t="shared" si="97"/>
        <v>EC</v>
      </c>
      <c r="N457" s="34" t="str">
        <f t="shared" si="98"/>
        <v/>
      </c>
      <c r="O457" s="34"/>
      <c r="P457" s="8"/>
      <c r="Q457" s="8"/>
      <c r="R457" s="8"/>
      <c r="S457" s="8"/>
      <c r="AA457" s="39" t="str">
        <f t="shared" si="99"/>
        <v/>
      </c>
      <c r="AB457" s="39" t="str">
        <f t="shared" si="100"/>
        <v>Domar Travel and Tours Trans Ltd Zaporizhzhia2018</v>
      </c>
      <c r="AC457" s="39" t="str">
        <f t="shared" si="101"/>
        <v>Domar Travel and Tours Trans Ltd Zaporizhzhia2019</v>
      </c>
      <c r="AD457" s="39" t="str">
        <f t="shared" si="102"/>
        <v/>
      </c>
    </row>
    <row r="458" spans="1:30" x14ac:dyDescent="0.25">
      <c r="A458" s="26" t="s">
        <v>97</v>
      </c>
      <c r="B458" s="27">
        <v>43831</v>
      </c>
      <c r="C458" s="27">
        <v>44562</v>
      </c>
      <c r="D458" s="26" t="s">
        <v>45</v>
      </c>
      <c r="E458" s="26" t="s">
        <v>182</v>
      </c>
      <c r="F458" s="38" t="str">
        <f t="shared" si="91"/>
        <v/>
      </c>
      <c r="G458" s="38" t="str">
        <f t="shared" si="92"/>
        <v/>
      </c>
      <c r="H458" s="38" t="str">
        <f t="shared" si="93"/>
        <v/>
      </c>
      <c r="I458" s="38" t="str">
        <f t="shared" si="94"/>
        <v>ACTIVE</v>
      </c>
      <c r="J458" s="34"/>
      <c r="K458" s="34" t="str">
        <f t="shared" si="95"/>
        <v/>
      </c>
      <c r="L458" s="34" t="str">
        <f t="shared" si="96"/>
        <v/>
      </c>
      <c r="M458" s="34" t="str">
        <f t="shared" si="97"/>
        <v/>
      </c>
      <c r="N458" s="34" t="str">
        <f t="shared" si="98"/>
        <v/>
      </c>
      <c r="O458" s="34"/>
      <c r="P458" s="8"/>
      <c r="Q458" s="8"/>
      <c r="R458" s="8"/>
      <c r="S458" s="8"/>
      <c r="AA458" s="39" t="str">
        <f t="shared" si="99"/>
        <v/>
      </c>
      <c r="AB458" s="39" t="str">
        <f t="shared" si="100"/>
        <v/>
      </c>
      <c r="AC458" s="39" t="str">
        <f t="shared" si="101"/>
        <v/>
      </c>
      <c r="AD458" s="39" t="str">
        <f t="shared" si="102"/>
        <v>Domar Travel and Tours Trans Ltd Zaporizhzhia2020</v>
      </c>
    </row>
    <row r="459" spans="1:30" x14ac:dyDescent="0.25">
      <c r="A459" s="26" t="s">
        <v>97</v>
      </c>
      <c r="B459" s="27">
        <v>43831</v>
      </c>
      <c r="C459" s="27">
        <v>44562</v>
      </c>
      <c r="D459" s="26" t="s">
        <v>45</v>
      </c>
      <c r="E459" s="26" t="s">
        <v>182</v>
      </c>
      <c r="F459" s="38" t="str">
        <f t="shared" si="91"/>
        <v/>
      </c>
      <c r="G459" s="38" t="str">
        <f t="shared" si="92"/>
        <v/>
      </c>
      <c r="H459" s="38" t="str">
        <f t="shared" si="93"/>
        <v/>
      </c>
      <c r="I459" s="38" t="str">
        <f t="shared" si="94"/>
        <v>ACTIVE</v>
      </c>
      <c r="J459" s="34"/>
      <c r="K459" s="34" t="str">
        <f t="shared" si="95"/>
        <v/>
      </c>
      <c r="L459" s="34" t="str">
        <f t="shared" si="96"/>
        <v/>
      </c>
      <c r="M459" s="34" t="str">
        <f t="shared" si="97"/>
        <v/>
      </c>
      <c r="N459" s="34" t="str">
        <f t="shared" si="98"/>
        <v/>
      </c>
      <c r="O459" s="34"/>
      <c r="P459" s="8"/>
      <c r="Q459" s="8"/>
      <c r="R459" s="8"/>
      <c r="S459" s="8"/>
      <c r="AA459" s="39" t="str">
        <f t="shared" si="99"/>
        <v/>
      </c>
      <c r="AB459" s="39" t="str">
        <f t="shared" si="100"/>
        <v/>
      </c>
      <c r="AC459" s="39" t="str">
        <f t="shared" si="101"/>
        <v/>
      </c>
      <c r="AD459" s="39" t="str">
        <f t="shared" si="102"/>
        <v>Domar Travel and Tours Trans Ltd Zaporizhzhia2020</v>
      </c>
    </row>
    <row r="460" spans="1:30" x14ac:dyDescent="0.25">
      <c r="A460" s="26" t="s">
        <v>97</v>
      </c>
      <c r="B460" s="27">
        <v>43831</v>
      </c>
      <c r="C460" s="27">
        <v>44562</v>
      </c>
      <c r="D460" s="26" t="s">
        <v>45</v>
      </c>
      <c r="E460" s="26" t="s">
        <v>182</v>
      </c>
      <c r="F460" s="38" t="str">
        <f t="shared" si="91"/>
        <v/>
      </c>
      <c r="G460" s="38" t="str">
        <f t="shared" si="92"/>
        <v/>
      </c>
      <c r="H460" s="38" t="str">
        <f t="shared" si="93"/>
        <v/>
      </c>
      <c r="I460" s="38" t="str">
        <f t="shared" si="94"/>
        <v>ACTIVE</v>
      </c>
      <c r="J460" s="34"/>
      <c r="K460" s="34" t="str">
        <f t="shared" si="95"/>
        <v/>
      </c>
      <c r="L460" s="34" t="str">
        <f t="shared" si="96"/>
        <v/>
      </c>
      <c r="M460" s="34" t="str">
        <f t="shared" si="97"/>
        <v/>
      </c>
      <c r="N460" s="34" t="str">
        <f t="shared" si="98"/>
        <v/>
      </c>
      <c r="O460" s="34"/>
      <c r="P460" s="8"/>
      <c r="Q460" s="8"/>
      <c r="R460" s="8"/>
      <c r="S460" s="8"/>
      <c r="AA460" s="39" t="str">
        <f t="shared" si="99"/>
        <v/>
      </c>
      <c r="AB460" s="39" t="str">
        <f t="shared" si="100"/>
        <v/>
      </c>
      <c r="AC460" s="39" t="str">
        <f t="shared" si="101"/>
        <v/>
      </c>
      <c r="AD460" s="39" t="str">
        <f t="shared" si="102"/>
        <v>Domar Travel and Tours Trans Ltd Zaporizhzhia2020</v>
      </c>
    </row>
    <row r="461" spans="1:30" x14ac:dyDescent="0.25">
      <c r="A461" s="26" t="s">
        <v>97</v>
      </c>
      <c r="B461" s="27">
        <v>43831</v>
      </c>
      <c r="C461" s="27">
        <v>44562</v>
      </c>
      <c r="D461" s="26" t="s">
        <v>45</v>
      </c>
      <c r="E461" s="26" t="s">
        <v>182</v>
      </c>
      <c r="F461" s="38" t="str">
        <f t="shared" si="91"/>
        <v/>
      </c>
      <c r="G461" s="38" t="str">
        <f t="shared" si="92"/>
        <v/>
      </c>
      <c r="H461" s="38" t="str">
        <f t="shared" si="93"/>
        <v/>
      </c>
      <c r="I461" s="38" t="str">
        <f t="shared" si="94"/>
        <v>ACTIVE</v>
      </c>
      <c r="J461" s="34"/>
      <c r="K461" s="34" t="str">
        <f t="shared" si="95"/>
        <v/>
      </c>
      <c r="L461" s="34" t="str">
        <f t="shared" si="96"/>
        <v/>
      </c>
      <c r="M461" s="34" t="str">
        <f t="shared" si="97"/>
        <v/>
      </c>
      <c r="N461" s="34" t="str">
        <f t="shared" si="98"/>
        <v/>
      </c>
      <c r="O461" s="34"/>
      <c r="P461" s="8"/>
      <c r="Q461" s="8"/>
      <c r="R461" s="8"/>
      <c r="S461" s="8"/>
      <c r="AA461" s="39" t="str">
        <f t="shared" si="99"/>
        <v/>
      </c>
      <c r="AB461" s="39" t="str">
        <f t="shared" si="100"/>
        <v/>
      </c>
      <c r="AC461" s="39" t="str">
        <f t="shared" si="101"/>
        <v/>
      </c>
      <c r="AD461" s="39" t="str">
        <f t="shared" si="102"/>
        <v>Domar Travel and Tours Trans Ltd Zaporizhzhia2020</v>
      </c>
    </row>
    <row r="462" spans="1:30" x14ac:dyDescent="0.25">
      <c r="A462" s="26" t="s">
        <v>97</v>
      </c>
      <c r="B462" s="27">
        <v>43831</v>
      </c>
      <c r="C462" s="27">
        <v>44562</v>
      </c>
      <c r="D462" s="26" t="s">
        <v>45</v>
      </c>
      <c r="E462" s="26" t="s">
        <v>182</v>
      </c>
      <c r="F462" s="38" t="str">
        <f t="shared" si="91"/>
        <v/>
      </c>
      <c r="G462" s="38" t="str">
        <f t="shared" si="92"/>
        <v/>
      </c>
      <c r="H462" s="38" t="str">
        <f t="shared" si="93"/>
        <v/>
      </c>
      <c r="I462" s="38" t="str">
        <f t="shared" si="94"/>
        <v>ACTIVE</v>
      </c>
      <c r="J462" s="34"/>
      <c r="K462" s="34" t="str">
        <f t="shared" si="95"/>
        <v/>
      </c>
      <c r="L462" s="34" t="str">
        <f t="shared" si="96"/>
        <v/>
      </c>
      <c r="M462" s="34" t="str">
        <f t="shared" si="97"/>
        <v/>
      </c>
      <c r="N462" s="34" t="str">
        <f t="shared" si="98"/>
        <v/>
      </c>
      <c r="O462" s="34"/>
      <c r="P462" s="8"/>
      <c r="Q462" s="8"/>
      <c r="R462" s="8"/>
      <c r="S462" s="8"/>
      <c r="AA462" s="39" t="str">
        <f t="shared" si="99"/>
        <v/>
      </c>
      <c r="AB462" s="39" t="str">
        <f t="shared" si="100"/>
        <v/>
      </c>
      <c r="AC462" s="39" t="str">
        <f t="shared" si="101"/>
        <v/>
      </c>
      <c r="AD462" s="39" t="str">
        <f t="shared" si="102"/>
        <v>Domar Travel and Tours Trans Ltd Zaporizhzhia2020</v>
      </c>
    </row>
    <row r="463" spans="1:30" x14ac:dyDescent="0.25">
      <c r="A463" s="26" t="s">
        <v>97</v>
      </c>
      <c r="B463" s="27">
        <v>43831</v>
      </c>
      <c r="C463" s="27">
        <v>44562</v>
      </c>
      <c r="D463" s="26" t="s">
        <v>45</v>
      </c>
      <c r="E463" s="26" t="s">
        <v>182</v>
      </c>
      <c r="F463" s="38" t="str">
        <f t="shared" si="91"/>
        <v/>
      </c>
      <c r="G463" s="38" t="str">
        <f t="shared" si="92"/>
        <v/>
      </c>
      <c r="H463" s="38" t="str">
        <f t="shared" si="93"/>
        <v/>
      </c>
      <c r="I463" s="38" t="str">
        <f t="shared" si="94"/>
        <v>ACTIVE</v>
      </c>
      <c r="J463" s="34"/>
      <c r="K463" s="34" t="str">
        <f t="shared" si="95"/>
        <v/>
      </c>
      <c r="L463" s="34" t="str">
        <f t="shared" si="96"/>
        <v/>
      </c>
      <c r="M463" s="34" t="str">
        <f t="shared" si="97"/>
        <v/>
      </c>
      <c r="N463" s="34" t="str">
        <f t="shared" si="98"/>
        <v/>
      </c>
      <c r="O463" s="34"/>
      <c r="P463" s="8"/>
      <c r="Q463" s="8"/>
      <c r="R463" s="8"/>
      <c r="S463" s="8"/>
      <c r="AA463" s="39" t="str">
        <f t="shared" si="99"/>
        <v/>
      </c>
      <c r="AB463" s="39" t="str">
        <f t="shared" si="100"/>
        <v/>
      </c>
      <c r="AC463" s="39" t="str">
        <f t="shared" si="101"/>
        <v/>
      </c>
      <c r="AD463" s="39" t="str">
        <f t="shared" si="102"/>
        <v>Domar Travel and Tours Trans Ltd Zaporizhzhia2020</v>
      </c>
    </row>
    <row r="464" spans="1:30" x14ac:dyDescent="0.25">
      <c r="A464" s="26" t="s">
        <v>318</v>
      </c>
      <c r="B464" s="27">
        <v>43831</v>
      </c>
      <c r="C464" s="27">
        <v>44927</v>
      </c>
      <c r="D464" s="26" t="s">
        <v>6</v>
      </c>
      <c r="E464" s="26" t="s">
        <v>17</v>
      </c>
      <c r="F464" s="38" t="str">
        <f t="shared" si="91"/>
        <v/>
      </c>
      <c r="G464" s="38" t="str">
        <f t="shared" si="92"/>
        <v/>
      </c>
      <c r="H464" s="38" t="str">
        <f t="shared" si="93"/>
        <v/>
      </c>
      <c r="I464" s="38" t="str">
        <f t="shared" si="94"/>
        <v>ACTIVE</v>
      </c>
      <c r="J464" s="34"/>
      <c r="K464" s="34" t="str">
        <f t="shared" si="95"/>
        <v/>
      </c>
      <c r="L464" s="34" t="str">
        <f t="shared" si="96"/>
        <v/>
      </c>
      <c r="M464" s="34" t="str">
        <f t="shared" si="97"/>
        <v/>
      </c>
      <c r="N464" s="34" t="str">
        <f t="shared" si="98"/>
        <v>EC</v>
      </c>
      <c r="O464" s="34"/>
      <c r="P464" s="8"/>
      <c r="Q464" s="8"/>
      <c r="R464" s="8"/>
      <c r="S464" s="8"/>
      <c r="AA464" s="39" t="str">
        <f t="shared" si="99"/>
        <v/>
      </c>
      <c r="AB464" s="39" t="str">
        <f t="shared" si="100"/>
        <v/>
      </c>
      <c r="AC464" s="39" t="str">
        <f t="shared" si="101"/>
        <v/>
      </c>
      <c r="AD464" s="39" t="str">
        <f t="shared" si="102"/>
        <v>Dragica Nikolic PR Ostalo Obrazovanje Global Study Beograd2020</v>
      </c>
    </row>
    <row r="465" spans="1:30" x14ac:dyDescent="0.25">
      <c r="A465" s="26" t="s">
        <v>318</v>
      </c>
      <c r="B465" s="27">
        <v>43831</v>
      </c>
      <c r="C465" s="27">
        <v>44927</v>
      </c>
      <c r="D465" s="26" t="s">
        <v>6</v>
      </c>
      <c r="E465" s="26" t="s">
        <v>17</v>
      </c>
      <c r="F465" s="38" t="str">
        <f t="shared" si="91"/>
        <v/>
      </c>
      <c r="G465" s="38" t="str">
        <f t="shared" si="92"/>
        <v/>
      </c>
      <c r="H465" s="38" t="str">
        <f t="shared" si="93"/>
        <v/>
      </c>
      <c r="I465" s="38" t="str">
        <f t="shared" si="94"/>
        <v>ACTIVE</v>
      </c>
      <c r="J465" s="34"/>
      <c r="K465" s="34" t="str">
        <f t="shared" si="95"/>
        <v/>
      </c>
      <c r="L465" s="34" t="str">
        <f t="shared" si="96"/>
        <v/>
      </c>
      <c r="M465" s="34" t="str">
        <f t="shared" si="97"/>
        <v/>
      </c>
      <c r="N465" s="34" t="str">
        <f t="shared" si="98"/>
        <v>EC</v>
      </c>
      <c r="O465" s="34"/>
      <c r="P465" s="8"/>
      <c r="Q465" s="8"/>
      <c r="R465" s="8"/>
      <c r="S465" s="8"/>
      <c r="AA465" s="39" t="str">
        <f t="shared" si="99"/>
        <v/>
      </c>
      <c r="AB465" s="39" t="str">
        <f t="shared" si="100"/>
        <v/>
      </c>
      <c r="AC465" s="39" t="str">
        <f t="shared" si="101"/>
        <v/>
      </c>
      <c r="AD465" s="39" t="str">
        <f t="shared" si="102"/>
        <v>Dragica Nikolic PR Ostalo Obrazovanje Global Study Beograd2020</v>
      </c>
    </row>
    <row r="466" spans="1:30" x14ac:dyDescent="0.25">
      <c r="A466" s="26" t="s">
        <v>318</v>
      </c>
      <c r="B466" s="27">
        <v>43831</v>
      </c>
      <c r="C466" s="27">
        <v>44927</v>
      </c>
      <c r="D466" s="26" t="s">
        <v>6</v>
      </c>
      <c r="E466" s="26" t="s">
        <v>17</v>
      </c>
      <c r="F466" s="38" t="str">
        <f t="shared" si="91"/>
        <v/>
      </c>
      <c r="G466" s="38" t="str">
        <f t="shared" si="92"/>
        <v/>
      </c>
      <c r="H466" s="38" t="str">
        <f t="shared" si="93"/>
        <v/>
      </c>
      <c r="I466" s="38" t="str">
        <f t="shared" si="94"/>
        <v>ACTIVE</v>
      </c>
      <c r="J466" s="34"/>
      <c r="K466" s="34" t="str">
        <f t="shared" si="95"/>
        <v/>
      </c>
      <c r="L466" s="34" t="str">
        <f t="shared" si="96"/>
        <v/>
      </c>
      <c r="M466" s="34" t="str">
        <f t="shared" si="97"/>
        <v/>
      </c>
      <c r="N466" s="34" t="str">
        <f t="shared" si="98"/>
        <v>EC</v>
      </c>
      <c r="O466" s="34"/>
      <c r="P466" s="8"/>
      <c r="Q466" s="8"/>
      <c r="R466" s="8"/>
      <c r="S466" s="8"/>
      <c r="AA466" s="39" t="str">
        <f t="shared" si="99"/>
        <v/>
      </c>
      <c r="AB466" s="39" t="str">
        <f t="shared" si="100"/>
        <v/>
      </c>
      <c r="AC466" s="39" t="str">
        <f t="shared" si="101"/>
        <v/>
      </c>
      <c r="AD466" s="39" t="str">
        <f t="shared" si="102"/>
        <v>Dragica Nikolic PR Ostalo Obrazovanje Global Study Beograd2020</v>
      </c>
    </row>
    <row r="467" spans="1:30" x14ac:dyDescent="0.25">
      <c r="A467" s="26" t="s">
        <v>318</v>
      </c>
      <c r="B467" s="27">
        <v>43831</v>
      </c>
      <c r="C467" s="27">
        <v>44927</v>
      </c>
      <c r="D467" s="26" t="s">
        <v>6</v>
      </c>
      <c r="E467" s="26" t="s">
        <v>17</v>
      </c>
      <c r="F467" s="38" t="str">
        <f t="shared" si="91"/>
        <v/>
      </c>
      <c r="G467" s="38" t="str">
        <f t="shared" si="92"/>
        <v/>
      </c>
      <c r="H467" s="38" t="str">
        <f t="shared" si="93"/>
        <v/>
      </c>
      <c r="I467" s="38" t="str">
        <f t="shared" si="94"/>
        <v>ACTIVE</v>
      </c>
      <c r="J467" s="34"/>
      <c r="K467" s="34" t="str">
        <f t="shared" si="95"/>
        <v/>
      </c>
      <c r="L467" s="34" t="str">
        <f t="shared" si="96"/>
        <v/>
      </c>
      <c r="M467" s="34" t="str">
        <f t="shared" si="97"/>
        <v/>
      </c>
      <c r="N467" s="34" t="str">
        <f t="shared" si="98"/>
        <v>EC</v>
      </c>
      <c r="O467" s="34"/>
      <c r="P467" s="8"/>
      <c r="Q467" s="8"/>
      <c r="R467" s="8"/>
      <c r="S467" s="8"/>
      <c r="AA467" s="39" t="str">
        <f t="shared" si="99"/>
        <v/>
      </c>
      <c r="AB467" s="39" t="str">
        <f t="shared" si="100"/>
        <v/>
      </c>
      <c r="AC467" s="39" t="str">
        <f t="shared" si="101"/>
        <v/>
      </c>
      <c r="AD467" s="39" t="str">
        <f t="shared" si="102"/>
        <v>Dragica Nikolic PR Ostalo Obrazovanje Global Study Beograd2020</v>
      </c>
    </row>
    <row r="468" spans="1:30" x14ac:dyDescent="0.25">
      <c r="A468" s="26" t="s">
        <v>318</v>
      </c>
      <c r="B468" s="27">
        <v>43831</v>
      </c>
      <c r="C468" s="27">
        <v>44927</v>
      </c>
      <c r="D468" s="26" t="s">
        <v>6</v>
      </c>
      <c r="E468" s="26" t="s">
        <v>17</v>
      </c>
      <c r="F468" s="38" t="str">
        <f t="shared" si="91"/>
        <v/>
      </c>
      <c r="G468" s="38" t="str">
        <f t="shared" si="92"/>
        <v/>
      </c>
      <c r="H468" s="38" t="str">
        <f t="shared" si="93"/>
        <v/>
      </c>
      <c r="I468" s="38" t="str">
        <f t="shared" si="94"/>
        <v>ACTIVE</v>
      </c>
      <c r="J468" s="34"/>
      <c r="K468" s="34" t="str">
        <f t="shared" si="95"/>
        <v/>
      </c>
      <c r="L468" s="34" t="str">
        <f t="shared" si="96"/>
        <v/>
      </c>
      <c r="M468" s="34" t="str">
        <f t="shared" si="97"/>
        <v/>
      </c>
      <c r="N468" s="34" t="str">
        <f t="shared" si="98"/>
        <v>EC</v>
      </c>
      <c r="O468" s="34"/>
      <c r="P468" s="8"/>
      <c r="Q468" s="8"/>
      <c r="R468" s="8"/>
      <c r="S468" s="8"/>
      <c r="AA468" s="39" t="str">
        <f t="shared" si="99"/>
        <v/>
      </c>
      <c r="AB468" s="39" t="str">
        <f t="shared" si="100"/>
        <v/>
      </c>
      <c r="AC468" s="39" t="str">
        <f t="shared" si="101"/>
        <v/>
      </c>
      <c r="AD468" s="39" t="str">
        <f t="shared" si="102"/>
        <v>Dragica Nikolic PR Ostalo Obrazovanje Global Study Beograd2020</v>
      </c>
    </row>
    <row r="469" spans="1:30" x14ac:dyDescent="0.25">
      <c r="A469" s="26" t="s">
        <v>318</v>
      </c>
      <c r="B469" s="27">
        <v>43831</v>
      </c>
      <c r="C469" s="27">
        <v>44927</v>
      </c>
      <c r="D469" s="26" t="s">
        <v>6</v>
      </c>
      <c r="E469" s="26" t="s">
        <v>17</v>
      </c>
      <c r="F469" s="38" t="str">
        <f t="shared" si="91"/>
        <v/>
      </c>
      <c r="G469" s="38" t="str">
        <f t="shared" si="92"/>
        <v/>
      </c>
      <c r="H469" s="38" t="str">
        <f t="shared" si="93"/>
        <v/>
      </c>
      <c r="I469" s="38" t="str">
        <f t="shared" si="94"/>
        <v>ACTIVE</v>
      </c>
      <c r="J469" s="34"/>
      <c r="K469" s="34" t="str">
        <f t="shared" si="95"/>
        <v/>
      </c>
      <c r="L469" s="34" t="str">
        <f t="shared" si="96"/>
        <v/>
      </c>
      <c r="M469" s="34" t="str">
        <f t="shared" si="97"/>
        <v/>
      </c>
      <c r="N469" s="34" t="str">
        <f t="shared" si="98"/>
        <v>EC</v>
      </c>
      <c r="O469" s="34"/>
      <c r="P469" s="8"/>
      <c r="Q469" s="8"/>
      <c r="R469" s="8"/>
      <c r="S469" s="8"/>
      <c r="AA469" s="39" t="str">
        <f t="shared" si="99"/>
        <v/>
      </c>
      <c r="AB469" s="39" t="str">
        <f t="shared" si="100"/>
        <v/>
      </c>
      <c r="AC469" s="39" t="str">
        <f t="shared" si="101"/>
        <v/>
      </c>
      <c r="AD469" s="39" t="str">
        <f t="shared" si="102"/>
        <v>Dragica Nikolic PR Ostalo Obrazovanje Global Study Beograd2020</v>
      </c>
    </row>
    <row r="470" spans="1:30" x14ac:dyDescent="0.25">
      <c r="A470" s="26" t="s">
        <v>220</v>
      </c>
      <c r="B470" s="27">
        <v>43191</v>
      </c>
      <c r="C470" s="27">
        <v>43921</v>
      </c>
      <c r="D470" s="26" t="s">
        <v>45</v>
      </c>
      <c r="E470" s="26" t="s">
        <v>17</v>
      </c>
      <c r="F470" s="38" t="str">
        <f t="shared" si="91"/>
        <v/>
      </c>
      <c r="G470" s="38" t="str">
        <f t="shared" si="92"/>
        <v>ACTIVE</v>
      </c>
      <c r="H470" s="38" t="str">
        <f t="shared" si="93"/>
        <v>ACTIVE</v>
      </c>
      <c r="I470" s="38" t="str">
        <f t="shared" si="94"/>
        <v>ACTIVE</v>
      </c>
      <c r="J470" s="34"/>
      <c r="K470" s="34" t="str">
        <f t="shared" si="95"/>
        <v/>
      </c>
      <c r="L470" s="34" t="str">
        <f t="shared" si="96"/>
        <v/>
      </c>
      <c r="M470" s="34" t="str">
        <f t="shared" si="97"/>
        <v/>
      </c>
      <c r="N470" s="34" t="str">
        <f t="shared" si="98"/>
        <v/>
      </c>
      <c r="O470" s="34"/>
      <c r="P470" s="8"/>
      <c r="Q470" s="8"/>
      <c r="R470" s="8"/>
      <c r="S470" s="8"/>
      <c r="AA470" s="39" t="str">
        <f t="shared" si="99"/>
        <v/>
      </c>
      <c r="AB470" s="39" t="str">
        <f t="shared" si="100"/>
        <v>Duke Education Ltd2018</v>
      </c>
      <c r="AC470" s="39" t="str">
        <f t="shared" si="101"/>
        <v>Duke Education Ltd2019</v>
      </c>
      <c r="AD470" s="39" t="str">
        <f t="shared" si="102"/>
        <v>Duke Education Ltd2020</v>
      </c>
    </row>
    <row r="471" spans="1:30" x14ac:dyDescent="0.25">
      <c r="A471" s="26" t="s">
        <v>220</v>
      </c>
      <c r="B471" s="27">
        <v>43191</v>
      </c>
      <c r="C471" s="27">
        <v>43921</v>
      </c>
      <c r="D471" s="26" t="s">
        <v>45</v>
      </c>
      <c r="E471" s="26" t="s">
        <v>17</v>
      </c>
      <c r="F471" s="38" t="str">
        <f t="shared" si="91"/>
        <v/>
      </c>
      <c r="G471" s="38" t="str">
        <f t="shared" si="92"/>
        <v>ACTIVE</v>
      </c>
      <c r="H471" s="38" t="str">
        <f t="shared" si="93"/>
        <v>ACTIVE</v>
      </c>
      <c r="I471" s="38" t="str">
        <f t="shared" si="94"/>
        <v>ACTIVE</v>
      </c>
      <c r="J471" s="34"/>
      <c r="K471" s="34" t="str">
        <f t="shared" si="95"/>
        <v/>
      </c>
      <c r="L471" s="34" t="str">
        <f t="shared" si="96"/>
        <v/>
      </c>
      <c r="M471" s="34" t="str">
        <f t="shared" si="97"/>
        <v/>
      </c>
      <c r="N471" s="34" t="str">
        <f t="shared" si="98"/>
        <v/>
      </c>
      <c r="O471" s="34"/>
      <c r="P471" s="8"/>
      <c r="Q471" s="8"/>
      <c r="R471" s="8"/>
      <c r="S471" s="8"/>
      <c r="AA471" s="39" t="str">
        <f t="shared" si="99"/>
        <v/>
      </c>
      <c r="AB471" s="39" t="str">
        <f t="shared" si="100"/>
        <v>Duke Education Ltd2018</v>
      </c>
      <c r="AC471" s="39" t="str">
        <f t="shared" si="101"/>
        <v>Duke Education Ltd2019</v>
      </c>
      <c r="AD471" s="39" t="str">
        <f t="shared" si="102"/>
        <v>Duke Education Ltd2020</v>
      </c>
    </row>
    <row r="472" spans="1:30" x14ac:dyDescent="0.25">
      <c r="A472" s="26" t="s">
        <v>220</v>
      </c>
      <c r="B472" s="27">
        <v>43191</v>
      </c>
      <c r="C472" s="27">
        <v>43921</v>
      </c>
      <c r="D472" s="26" t="s">
        <v>45</v>
      </c>
      <c r="E472" s="26" t="s">
        <v>17</v>
      </c>
      <c r="F472" s="38" t="str">
        <f t="shared" si="91"/>
        <v/>
      </c>
      <c r="G472" s="38" t="str">
        <f t="shared" si="92"/>
        <v>ACTIVE</v>
      </c>
      <c r="H472" s="38" t="str">
        <f t="shared" si="93"/>
        <v>ACTIVE</v>
      </c>
      <c r="I472" s="38" t="str">
        <f t="shared" si="94"/>
        <v>ACTIVE</v>
      </c>
      <c r="J472" s="34"/>
      <c r="K472" s="34" t="str">
        <f t="shared" si="95"/>
        <v/>
      </c>
      <c r="L472" s="34" t="str">
        <f t="shared" si="96"/>
        <v/>
      </c>
      <c r="M472" s="34" t="str">
        <f t="shared" si="97"/>
        <v/>
      </c>
      <c r="N472" s="34" t="str">
        <f t="shared" si="98"/>
        <v/>
      </c>
      <c r="O472" s="34"/>
      <c r="P472" s="8"/>
      <c r="Q472" s="8"/>
      <c r="R472" s="8"/>
      <c r="S472" s="8"/>
      <c r="AA472" s="39" t="str">
        <f t="shared" si="99"/>
        <v/>
      </c>
      <c r="AB472" s="39" t="str">
        <f t="shared" si="100"/>
        <v>Duke Education Ltd2018</v>
      </c>
      <c r="AC472" s="39" t="str">
        <f t="shared" si="101"/>
        <v>Duke Education Ltd2019</v>
      </c>
      <c r="AD472" s="39" t="str">
        <f t="shared" si="102"/>
        <v>Duke Education Ltd2020</v>
      </c>
    </row>
    <row r="473" spans="1:30" x14ac:dyDescent="0.25">
      <c r="A473" s="26" t="s">
        <v>220</v>
      </c>
      <c r="B473" s="27">
        <v>43191</v>
      </c>
      <c r="C473" s="27">
        <v>43921</v>
      </c>
      <c r="D473" s="26" t="s">
        <v>45</v>
      </c>
      <c r="E473" s="26" t="s">
        <v>17</v>
      </c>
      <c r="F473" s="38" t="str">
        <f t="shared" si="91"/>
        <v/>
      </c>
      <c r="G473" s="38" t="str">
        <f t="shared" si="92"/>
        <v>ACTIVE</v>
      </c>
      <c r="H473" s="38" t="str">
        <f t="shared" si="93"/>
        <v>ACTIVE</v>
      </c>
      <c r="I473" s="38" t="str">
        <f t="shared" si="94"/>
        <v>ACTIVE</v>
      </c>
      <c r="J473" s="34"/>
      <c r="K473" s="34" t="str">
        <f t="shared" si="95"/>
        <v/>
      </c>
      <c r="L473" s="34" t="str">
        <f t="shared" si="96"/>
        <v/>
      </c>
      <c r="M473" s="34" t="str">
        <f t="shared" si="97"/>
        <v/>
      </c>
      <c r="N473" s="34" t="str">
        <f t="shared" si="98"/>
        <v/>
      </c>
      <c r="O473" s="34"/>
      <c r="P473" s="8"/>
      <c r="Q473" s="8"/>
      <c r="R473" s="8"/>
      <c r="S473" s="8"/>
      <c r="AA473" s="39" t="str">
        <f t="shared" si="99"/>
        <v/>
      </c>
      <c r="AB473" s="39" t="str">
        <f t="shared" si="100"/>
        <v>Duke Education Ltd2018</v>
      </c>
      <c r="AC473" s="39" t="str">
        <f t="shared" si="101"/>
        <v>Duke Education Ltd2019</v>
      </c>
      <c r="AD473" s="39" t="str">
        <f t="shared" si="102"/>
        <v>Duke Education Ltd2020</v>
      </c>
    </row>
    <row r="474" spans="1:30" x14ac:dyDescent="0.25">
      <c r="A474" s="26" t="s">
        <v>220</v>
      </c>
      <c r="B474" s="27">
        <v>43831</v>
      </c>
      <c r="C474" s="27">
        <v>44562</v>
      </c>
      <c r="D474" s="26" t="s">
        <v>45</v>
      </c>
      <c r="E474" s="26" t="s">
        <v>182</v>
      </c>
      <c r="F474" s="38" t="str">
        <f t="shared" si="91"/>
        <v/>
      </c>
      <c r="G474" s="38" t="str">
        <f t="shared" si="92"/>
        <v/>
      </c>
      <c r="H474" s="38" t="str">
        <f t="shared" si="93"/>
        <v/>
      </c>
      <c r="I474" s="38" t="str">
        <f t="shared" si="94"/>
        <v>ACTIVE</v>
      </c>
      <c r="J474" s="34"/>
      <c r="K474" s="34" t="str">
        <f t="shared" si="95"/>
        <v/>
      </c>
      <c r="L474" s="34" t="str">
        <f t="shared" si="96"/>
        <v/>
      </c>
      <c r="M474" s="34" t="str">
        <f t="shared" si="97"/>
        <v/>
      </c>
      <c r="N474" s="34" t="str">
        <f t="shared" si="98"/>
        <v/>
      </c>
      <c r="O474" s="34"/>
      <c r="P474" s="8"/>
      <c r="Q474" s="8"/>
      <c r="R474" s="8"/>
      <c r="S474" s="8"/>
      <c r="AA474" s="39" t="str">
        <f t="shared" si="99"/>
        <v/>
      </c>
      <c r="AB474" s="39" t="str">
        <f t="shared" si="100"/>
        <v/>
      </c>
      <c r="AC474" s="39" t="str">
        <f t="shared" si="101"/>
        <v/>
      </c>
      <c r="AD474" s="39" t="str">
        <f t="shared" si="102"/>
        <v>Duke Education Ltd2020</v>
      </c>
    </row>
    <row r="475" spans="1:30" x14ac:dyDescent="0.25">
      <c r="A475" s="26" t="s">
        <v>220</v>
      </c>
      <c r="B475" s="27">
        <v>43831</v>
      </c>
      <c r="C475" s="27">
        <v>44562</v>
      </c>
      <c r="D475" s="26" t="s">
        <v>45</v>
      </c>
      <c r="E475" s="26" t="s">
        <v>182</v>
      </c>
      <c r="F475" s="38" t="str">
        <f t="shared" si="91"/>
        <v/>
      </c>
      <c r="G475" s="38" t="str">
        <f t="shared" si="92"/>
        <v/>
      </c>
      <c r="H475" s="38" t="str">
        <f t="shared" si="93"/>
        <v/>
      </c>
      <c r="I475" s="38" t="str">
        <f t="shared" si="94"/>
        <v>ACTIVE</v>
      </c>
      <c r="J475" s="34"/>
      <c r="K475" s="34" t="str">
        <f t="shared" si="95"/>
        <v/>
      </c>
      <c r="L475" s="34" t="str">
        <f t="shared" si="96"/>
        <v/>
      </c>
      <c r="M475" s="34" t="str">
        <f t="shared" si="97"/>
        <v/>
      </c>
      <c r="N475" s="34" t="str">
        <f t="shared" si="98"/>
        <v/>
      </c>
      <c r="O475" s="34"/>
      <c r="P475" s="8"/>
      <c r="Q475" s="8"/>
      <c r="R475" s="8"/>
      <c r="S475" s="8"/>
      <c r="AA475" s="39" t="str">
        <f t="shared" si="99"/>
        <v/>
      </c>
      <c r="AB475" s="39" t="str">
        <f t="shared" si="100"/>
        <v/>
      </c>
      <c r="AC475" s="39" t="str">
        <f t="shared" si="101"/>
        <v/>
      </c>
      <c r="AD475" s="39" t="str">
        <f t="shared" si="102"/>
        <v>Duke Education Ltd2020</v>
      </c>
    </row>
    <row r="476" spans="1:30" x14ac:dyDescent="0.25">
      <c r="A476" s="26" t="s">
        <v>220</v>
      </c>
      <c r="B476" s="27">
        <v>43831</v>
      </c>
      <c r="C476" s="27">
        <v>44562</v>
      </c>
      <c r="D476" s="26" t="s">
        <v>45</v>
      </c>
      <c r="E476" s="26" t="s">
        <v>182</v>
      </c>
      <c r="F476" s="38" t="str">
        <f t="shared" si="91"/>
        <v/>
      </c>
      <c r="G476" s="38" t="str">
        <f t="shared" si="92"/>
        <v/>
      </c>
      <c r="H476" s="38" t="str">
        <f t="shared" si="93"/>
        <v/>
      </c>
      <c r="I476" s="38" t="str">
        <f t="shared" si="94"/>
        <v>ACTIVE</v>
      </c>
      <c r="J476" s="34"/>
      <c r="K476" s="34" t="str">
        <f t="shared" si="95"/>
        <v/>
      </c>
      <c r="L476" s="34" t="str">
        <f t="shared" si="96"/>
        <v/>
      </c>
      <c r="M476" s="34" t="str">
        <f t="shared" si="97"/>
        <v/>
      </c>
      <c r="N476" s="34" t="str">
        <f t="shared" si="98"/>
        <v/>
      </c>
      <c r="O476" s="34"/>
      <c r="P476" s="8"/>
      <c r="Q476" s="8"/>
      <c r="R476" s="8"/>
      <c r="S476" s="8"/>
      <c r="AA476" s="39" t="str">
        <f t="shared" si="99"/>
        <v/>
      </c>
      <c r="AB476" s="39" t="str">
        <f t="shared" si="100"/>
        <v/>
      </c>
      <c r="AC476" s="39" t="str">
        <f t="shared" si="101"/>
        <v/>
      </c>
      <c r="AD476" s="39" t="str">
        <f t="shared" si="102"/>
        <v>Duke Education Ltd2020</v>
      </c>
    </row>
    <row r="477" spans="1:30" x14ac:dyDescent="0.25">
      <c r="A477" s="26" t="s">
        <v>220</v>
      </c>
      <c r="B477" s="27">
        <v>43831</v>
      </c>
      <c r="C477" s="27">
        <v>44562</v>
      </c>
      <c r="D477" s="26" t="s">
        <v>45</v>
      </c>
      <c r="E477" s="26" t="s">
        <v>182</v>
      </c>
      <c r="F477" s="38" t="str">
        <f t="shared" si="91"/>
        <v/>
      </c>
      <c r="G477" s="38" t="str">
        <f t="shared" si="92"/>
        <v/>
      </c>
      <c r="H477" s="38" t="str">
        <f t="shared" si="93"/>
        <v/>
      </c>
      <c r="I477" s="38" t="str">
        <f t="shared" si="94"/>
        <v>ACTIVE</v>
      </c>
      <c r="J477" s="34"/>
      <c r="K477" s="34" t="str">
        <f t="shared" si="95"/>
        <v/>
      </c>
      <c r="L477" s="34" t="str">
        <f t="shared" si="96"/>
        <v/>
      </c>
      <c r="M477" s="34" t="str">
        <f t="shared" si="97"/>
        <v/>
      </c>
      <c r="N477" s="34" t="str">
        <f t="shared" si="98"/>
        <v/>
      </c>
      <c r="O477" s="34"/>
      <c r="P477" s="8"/>
      <c r="Q477" s="8"/>
      <c r="R477" s="8"/>
      <c r="S477" s="8"/>
      <c r="AA477" s="39" t="str">
        <f t="shared" si="99"/>
        <v/>
      </c>
      <c r="AB477" s="39" t="str">
        <f t="shared" si="100"/>
        <v/>
      </c>
      <c r="AC477" s="39" t="str">
        <f t="shared" si="101"/>
        <v/>
      </c>
      <c r="AD477" s="39" t="str">
        <f t="shared" si="102"/>
        <v>Duke Education Ltd2020</v>
      </c>
    </row>
    <row r="478" spans="1:30" x14ac:dyDescent="0.25">
      <c r="A478" s="26" t="s">
        <v>220</v>
      </c>
      <c r="B478" s="27">
        <v>43831</v>
      </c>
      <c r="C478" s="27">
        <v>44562</v>
      </c>
      <c r="D478" s="26" t="s">
        <v>45</v>
      </c>
      <c r="E478" s="26" t="s">
        <v>182</v>
      </c>
      <c r="F478" s="38" t="str">
        <f t="shared" si="91"/>
        <v/>
      </c>
      <c r="G478" s="38" t="str">
        <f t="shared" si="92"/>
        <v/>
      </c>
      <c r="H478" s="38" t="str">
        <f t="shared" si="93"/>
        <v/>
      </c>
      <c r="I478" s="38" t="str">
        <f t="shared" si="94"/>
        <v>ACTIVE</v>
      </c>
      <c r="J478" s="34"/>
      <c r="K478" s="34" t="str">
        <f t="shared" si="95"/>
        <v/>
      </c>
      <c r="L478" s="34" t="str">
        <f t="shared" si="96"/>
        <v/>
      </c>
      <c r="M478" s="34" t="str">
        <f t="shared" si="97"/>
        <v/>
      </c>
      <c r="N478" s="34" t="str">
        <f t="shared" si="98"/>
        <v/>
      </c>
      <c r="O478" s="34"/>
      <c r="P478" s="8"/>
      <c r="Q478" s="8"/>
      <c r="R478" s="8"/>
      <c r="S478" s="8"/>
      <c r="AA478" s="39" t="str">
        <f t="shared" si="99"/>
        <v/>
      </c>
      <c r="AB478" s="39" t="str">
        <f t="shared" si="100"/>
        <v/>
      </c>
      <c r="AC478" s="39" t="str">
        <f t="shared" si="101"/>
        <v/>
      </c>
      <c r="AD478" s="39" t="str">
        <f t="shared" si="102"/>
        <v>Duke Education Ltd2020</v>
      </c>
    </row>
    <row r="479" spans="1:30" x14ac:dyDescent="0.25">
      <c r="A479" s="26" t="s">
        <v>220</v>
      </c>
      <c r="B479" s="27">
        <v>43831</v>
      </c>
      <c r="C479" s="27">
        <v>44562</v>
      </c>
      <c r="D479" s="26" t="s">
        <v>45</v>
      </c>
      <c r="E479" s="26" t="s">
        <v>182</v>
      </c>
      <c r="F479" s="38" t="str">
        <f t="shared" si="91"/>
        <v/>
      </c>
      <c r="G479" s="38" t="str">
        <f t="shared" si="92"/>
        <v/>
      </c>
      <c r="H479" s="38" t="str">
        <f t="shared" si="93"/>
        <v/>
      </c>
      <c r="I479" s="38" t="str">
        <f t="shared" si="94"/>
        <v>ACTIVE</v>
      </c>
      <c r="J479" s="34"/>
      <c r="K479" s="34" t="str">
        <f t="shared" si="95"/>
        <v/>
      </c>
      <c r="L479" s="34" t="str">
        <f t="shared" si="96"/>
        <v/>
      </c>
      <c r="M479" s="34" t="str">
        <f t="shared" si="97"/>
        <v/>
      </c>
      <c r="N479" s="34" t="str">
        <f t="shared" si="98"/>
        <v/>
      </c>
      <c r="O479" s="34"/>
      <c r="P479" s="8"/>
      <c r="Q479" s="8"/>
      <c r="R479" s="8"/>
      <c r="S479" s="8"/>
      <c r="AA479" s="39" t="str">
        <f t="shared" si="99"/>
        <v/>
      </c>
      <c r="AB479" s="39" t="str">
        <f t="shared" si="100"/>
        <v/>
      </c>
      <c r="AC479" s="39" t="str">
        <f t="shared" si="101"/>
        <v/>
      </c>
      <c r="AD479" s="39" t="str">
        <f t="shared" si="102"/>
        <v>Duke Education Ltd2020</v>
      </c>
    </row>
    <row r="480" spans="1:30" x14ac:dyDescent="0.25">
      <c r="A480" s="26" t="s">
        <v>12</v>
      </c>
      <c r="B480" s="27">
        <v>41142</v>
      </c>
      <c r="C480" s="27">
        <v>42856</v>
      </c>
      <c r="D480" s="26" t="s">
        <v>6</v>
      </c>
      <c r="E480" s="26" t="s">
        <v>7</v>
      </c>
      <c r="F480" s="38" t="str">
        <f t="shared" si="91"/>
        <v>ACTIVE</v>
      </c>
      <c r="G480" s="38" t="str">
        <f t="shared" si="92"/>
        <v/>
      </c>
      <c r="H480" s="38" t="str">
        <f t="shared" si="93"/>
        <v/>
      </c>
      <c r="I480" s="38" t="str">
        <f t="shared" si="94"/>
        <v/>
      </c>
      <c r="J480" s="34"/>
      <c r="K480" s="34" t="str">
        <f t="shared" si="95"/>
        <v>EC</v>
      </c>
      <c r="L480" s="34" t="str">
        <f t="shared" si="96"/>
        <v/>
      </c>
      <c r="M480" s="34" t="str">
        <f t="shared" si="97"/>
        <v/>
      </c>
      <c r="N480" s="34" t="str">
        <f t="shared" si="98"/>
        <v/>
      </c>
      <c r="O480" s="34"/>
      <c r="P480" s="8"/>
      <c r="Q480" s="8"/>
      <c r="R480" s="8"/>
      <c r="S480" s="8"/>
      <c r="AA480" s="39" t="str">
        <f t="shared" si="99"/>
        <v>E &amp; B Ltd2017</v>
      </c>
      <c r="AB480" s="39" t="str">
        <f t="shared" si="100"/>
        <v/>
      </c>
      <c r="AC480" s="39" t="str">
        <f t="shared" si="101"/>
        <v/>
      </c>
      <c r="AD480" s="39" t="str">
        <f t="shared" si="102"/>
        <v/>
      </c>
    </row>
    <row r="481" spans="1:30" x14ac:dyDescent="0.25">
      <c r="A481" s="26" t="s">
        <v>12</v>
      </c>
      <c r="B481" s="27">
        <v>42370</v>
      </c>
      <c r="C481" s="27">
        <v>43831</v>
      </c>
      <c r="D481" s="26" t="s">
        <v>6</v>
      </c>
      <c r="E481" s="26" t="s">
        <v>7</v>
      </c>
      <c r="F481" s="38" t="str">
        <f t="shared" si="91"/>
        <v>ACTIVE</v>
      </c>
      <c r="G481" s="38" t="str">
        <f t="shared" si="92"/>
        <v>ACTIVE</v>
      </c>
      <c r="H481" s="38" t="str">
        <f t="shared" si="93"/>
        <v>ACTIVE</v>
      </c>
      <c r="I481" s="38" t="str">
        <f t="shared" si="94"/>
        <v/>
      </c>
      <c r="J481" s="34"/>
      <c r="K481" s="34" t="str">
        <f t="shared" si="95"/>
        <v>EC</v>
      </c>
      <c r="L481" s="34" t="str">
        <f t="shared" si="96"/>
        <v>EC</v>
      </c>
      <c r="M481" s="34" t="str">
        <f t="shared" si="97"/>
        <v>EC</v>
      </c>
      <c r="N481" s="34" t="str">
        <f t="shared" si="98"/>
        <v/>
      </c>
      <c r="O481" s="34"/>
      <c r="P481" s="8"/>
      <c r="Q481" s="8"/>
      <c r="R481" s="8"/>
      <c r="S481" s="8"/>
      <c r="AA481" s="39" t="str">
        <f t="shared" si="99"/>
        <v>E &amp; B Ltd2017</v>
      </c>
      <c r="AB481" s="39" t="str">
        <f t="shared" si="100"/>
        <v>E &amp; B Ltd2018</v>
      </c>
      <c r="AC481" s="39" t="str">
        <f t="shared" si="101"/>
        <v>E &amp; B Ltd2019</v>
      </c>
      <c r="AD481" s="39" t="str">
        <f t="shared" si="102"/>
        <v/>
      </c>
    </row>
    <row r="482" spans="1:30" x14ac:dyDescent="0.25">
      <c r="A482" s="26" t="s">
        <v>12</v>
      </c>
      <c r="B482" s="27">
        <v>42370</v>
      </c>
      <c r="C482" s="27">
        <v>43831</v>
      </c>
      <c r="D482" s="26" t="s">
        <v>6</v>
      </c>
      <c r="E482" s="26" t="s">
        <v>7</v>
      </c>
      <c r="F482" s="38" t="str">
        <f t="shared" si="91"/>
        <v>ACTIVE</v>
      </c>
      <c r="G482" s="38" t="str">
        <f t="shared" si="92"/>
        <v>ACTIVE</v>
      </c>
      <c r="H482" s="38" t="str">
        <f t="shared" si="93"/>
        <v>ACTIVE</v>
      </c>
      <c r="I482" s="38" t="str">
        <f t="shared" si="94"/>
        <v/>
      </c>
      <c r="J482" s="34"/>
      <c r="K482" s="34" t="str">
        <f t="shared" si="95"/>
        <v>EC</v>
      </c>
      <c r="L482" s="34" t="str">
        <f t="shared" si="96"/>
        <v>EC</v>
      </c>
      <c r="M482" s="34" t="str">
        <f t="shared" si="97"/>
        <v>EC</v>
      </c>
      <c r="N482" s="34" t="str">
        <f t="shared" si="98"/>
        <v/>
      </c>
      <c r="O482" s="34"/>
      <c r="P482" s="8"/>
      <c r="Q482" s="8"/>
      <c r="R482" s="8"/>
      <c r="S482" s="8"/>
      <c r="AA482" s="39" t="str">
        <f t="shared" si="99"/>
        <v>E &amp; B Ltd2017</v>
      </c>
      <c r="AB482" s="39" t="str">
        <f t="shared" si="100"/>
        <v>E &amp; B Ltd2018</v>
      </c>
      <c r="AC482" s="39" t="str">
        <f t="shared" si="101"/>
        <v>E &amp; B Ltd2019</v>
      </c>
      <c r="AD482" s="39" t="str">
        <f t="shared" si="102"/>
        <v/>
      </c>
    </row>
    <row r="483" spans="1:30" x14ac:dyDescent="0.25">
      <c r="A483" s="26" t="s">
        <v>12</v>
      </c>
      <c r="B483" s="27">
        <v>42370</v>
      </c>
      <c r="C483" s="27">
        <v>43831</v>
      </c>
      <c r="D483" s="26" t="s">
        <v>6</v>
      </c>
      <c r="E483" s="26" t="s">
        <v>7</v>
      </c>
      <c r="F483" s="38" t="str">
        <f t="shared" si="91"/>
        <v>ACTIVE</v>
      </c>
      <c r="G483" s="38" t="str">
        <f t="shared" si="92"/>
        <v>ACTIVE</v>
      </c>
      <c r="H483" s="38" t="str">
        <f t="shared" si="93"/>
        <v>ACTIVE</v>
      </c>
      <c r="I483" s="38" t="str">
        <f t="shared" si="94"/>
        <v/>
      </c>
      <c r="J483" s="34"/>
      <c r="K483" s="34" t="str">
        <f t="shared" si="95"/>
        <v>EC</v>
      </c>
      <c r="L483" s="34" t="str">
        <f t="shared" si="96"/>
        <v>EC</v>
      </c>
      <c r="M483" s="34" t="str">
        <f t="shared" si="97"/>
        <v>EC</v>
      </c>
      <c r="N483" s="34" t="str">
        <f t="shared" si="98"/>
        <v/>
      </c>
      <c r="O483" s="34"/>
      <c r="P483" s="8"/>
      <c r="Q483" s="8"/>
      <c r="R483" s="8"/>
      <c r="S483" s="8"/>
      <c r="AA483" s="39" t="str">
        <f t="shared" si="99"/>
        <v>E &amp; B Ltd2017</v>
      </c>
      <c r="AB483" s="39" t="str">
        <f t="shared" si="100"/>
        <v>E &amp; B Ltd2018</v>
      </c>
      <c r="AC483" s="39" t="str">
        <f t="shared" si="101"/>
        <v>E &amp; B Ltd2019</v>
      </c>
      <c r="AD483" s="39" t="str">
        <f t="shared" si="102"/>
        <v/>
      </c>
    </row>
    <row r="484" spans="1:30" x14ac:dyDescent="0.25">
      <c r="A484" s="26" t="s">
        <v>12</v>
      </c>
      <c r="B484" s="27">
        <v>43831</v>
      </c>
      <c r="C484" s="27">
        <v>44562</v>
      </c>
      <c r="D484" s="26" t="s">
        <v>45</v>
      </c>
      <c r="E484" s="26" t="s">
        <v>17</v>
      </c>
      <c r="F484" s="38" t="str">
        <f t="shared" si="91"/>
        <v/>
      </c>
      <c r="G484" s="38" t="str">
        <f t="shared" si="92"/>
        <v/>
      </c>
      <c r="H484" s="38" t="str">
        <f t="shared" si="93"/>
        <v/>
      </c>
      <c r="I484" s="38" t="str">
        <f t="shared" si="94"/>
        <v>ACTIVE</v>
      </c>
      <c r="J484" s="34"/>
      <c r="K484" s="34" t="str">
        <f t="shared" si="95"/>
        <v/>
      </c>
      <c r="L484" s="34" t="str">
        <f t="shared" si="96"/>
        <v/>
      </c>
      <c r="M484" s="34" t="str">
        <f t="shared" si="97"/>
        <v/>
      </c>
      <c r="N484" s="34" t="str">
        <f t="shared" si="98"/>
        <v/>
      </c>
      <c r="O484" s="34"/>
      <c r="P484" s="8"/>
      <c r="Q484" s="8"/>
      <c r="R484" s="8"/>
      <c r="S484" s="8"/>
      <c r="AA484" s="39" t="str">
        <f t="shared" si="99"/>
        <v/>
      </c>
      <c r="AB484" s="39" t="str">
        <f t="shared" si="100"/>
        <v/>
      </c>
      <c r="AC484" s="39" t="str">
        <f t="shared" si="101"/>
        <v/>
      </c>
      <c r="AD484" s="39" t="str">
        <f t="shared" si="102"/>
        <v>E &amp; B Ltd2020</v>
      </c>
    </row>
    <row r="485" spans="1:30" x14ac:dyDescent="0.25">
      <c r="A485" s="26" t="s">
        <v>12</v>
      </c>
      <c r="B485" s="27">
        <v>43831</v>
      </c>
      <c r="C485" s="27">
        <v>44562</v>
      </c>
      <c r="D485" s="26" t="s">
        <v>45</v>
      </c>
      <c r="E485" s="26" t="s">
        <v>17</v>
      </c>
      <c r="F485" s="38" t="str">
        <f t="shared" si="91"/>
        <v/>
      </c>
      <c r="G485" s="38" t="str">
        <f t="shared" si="92"/>
        <v/>
      </c>
      <c r="H485" s="38" t="str">
        <f t="shared" si="93"/>
        <v/>
      </c>
      <c r="I485" s="38" t="str">
        <f t="shared" si="94"/>
        <v>ACTIVE</v>
      </c>
      <c r="J485" s="34"/>
      <c r="K485" s="34" t="str">
        <f t="shared" si="95"/>
        <v/>
      </c>
      <c r="L485" s="34" t="str">
        <f t="shared" si="96"/>
        <v/>
      </c>
      <c r="M485" s="34" t="str">
        <f t="shared" si="97"/>
        <v/>
      </c>
      <c r="N485" s="34" t="str">
        <f t="shared" si="98"/>
        <v/>
      </c>
      <c r="O485" s="34"/>
      <c r="P485" s="8"/>
      <c r="Q485" s="8"/>
      <c r="R485" s="8"/>
      <c r="S485" s="8"/>
      <c r="AA485" s="39" t="str">
        <f t="shared" si="99"/>
        <v/>
      </c>
      <c r="AB485" s="39" t="str">
        <f t="shared" si="100"/>
        <v/>
      </c>
      <c r="AC485" s="39" t="str">
        <f t="shared" si="101"/>
        <v/>
      </c>
      <c r="AD485" s="39" t="str">
        <f t="shared" si="102"/>
        <v>E &amp; B Ltd2020</v>
      </c>
    </row>
    <row r="486" spans="1:30" x14ac:dyDescent="0.25">
      <c r="A486" s="26" t="s">
        <v>12</v>
      </c>
      <c r="B486" s="27">
        <v>43831</v>
      </c>
      <c r="C486" s="27">
        <v>44562</v>
      </c>
      <c r="D486" s="26" t="s">
        <v>45</v>
      </c>
      <c r="E486" s="26" t="s">
        <v>17</v>
      </c>
      <c r="F486" s="38" t="str">
        <f t="shared" si="91"/>
        <v/>
      </c>
      <c r="G486" s="38" t="str">
        <f t="shared" si="92"/>
        <v/>
      </c>
      <c r="H486" s="38" t="str">
        <f t="shared" si="93"/>
        <v/>
      </c>
      <c r="I486" s="38" t="str">
        <f t="shared" si="94"/>
        <v>ACTIVE</v>
      </c>
      <c r="J486" s="34"/>
      <c r="K486" s="34" t="str">
        <f t="shared" si="95"/>
        <v/>
      </c>
      <c r="L486" s="34" t="str">
        <f t="shared" si="96"/>
        <v/>
      </c>
      <c r="M486" s="34" t="str">
        <f t="shared" si="97"/>
        <v/>
      </c>
      <c r="N486" s="34" t="str">
        <f t="shared" si="98"/>
        <v/>
      </c>
      <c r="O486" s="34"/>
      <c r="P486" s="8"/>
      <c r="Q486" s="8"/>
      <c r="R486" s="8"/>
      <c r="S486" s="8"/>
      <c r="AA486" s="39" t="str">
        <f t="shared" si="99"/>
        <v/>
      </c>
      <c r="AB486" s="39" t="str">
        <f t="shared" si="100"/>
        <v/>
      </c>
      <c r="AC486" s="39" t="str">
        <f t="shared" si="101"/>
        <v/>
      </c>
      <c r="AD486" s="39" t="str">
        <f t="shared" si="102"/>
        <v>E &amp; B Ltd2020</v>
      </c>
    </row>
    <row r="487" spans="1:30" x14ac:dyDescent="0.25">
      <c r="A487" s="26" t="s">
        <v>12</v>
      </c>
      <c r="B487" s="27">
        <v>43831</v>
      </c>
      <c r="C487" s="27">
        <v>44562</v>
      </c>
      <c r="D487" s="26" t="s">
        <v>45</v>
      </c>
      <c r="E487" s="26" t="s">
        <v>17</v>
      </c>
      <c r="F487" s="38" t="str">
        <f t="shared" si="91"/>
        <v/>
      </c>
      <c r="G487" s="38" t="str">
        <f t="shared" si="92"/>
        <v/>
      </c>
      <c r="H487" s="38" t="str">
        <f t="shared" si="93"/>
        <v/>
      </c>
      <c r="I487" s="38" t="str">
        <f t="shared" si="94"/>
        <v>ACTIVE</v>
      </c>
      <c r="J487" s="34"/>
      <c r="K487" s="34" t="str">
        <f t="shared" si="95"/>
        <v/>
      </c>
      <c r="L487" s="34" t="str">
        <f t="shared" si="96"/>
        <v/>
      </c>
      <c r="M487" s="34" t="str">
        <f t="shared" si="97"/>
        <v/>
      </c>
      <c r="N487" s="34" t="str">
        <f t="shared" si="98"/>
        <v/>
      </c>
      <c r="O487" s="34"/>
      <c r="P487" s="8"/>
      <c r="Q487" s="8"/>
      <c r="R487" s="8"/>
      <c r="S487" s="8"/>
      <c r="AA487" s="39" t="str">
        <f t="shared" si="99"/>
        <v/>
      </c>
      <c r="AB487" s="39" t="str">
        <f t="shared" si="100"/>
        <v/>
      </c>
      <c r="AC487" s="39" t="str">
        <f t="shared" si="101"/>
        <v/>
      </c>
      <c r="AD487" s="39" t="str">
        <f t="shared" si="102"/>
        <v>E &amp; B Ltd2020</v>
      </c>
    </row>
    <row r="488" spans="1:30" x14ac:dyDescent="0.25">
      <c r="A488" s="26" t="s">
        <v>12</v>
      </c>
      <c r="B488" s="27">
        <v>43831</v>
      </c>
      <c r="C488" s="27">
        <v>44562</v>
      </c>
      <c r="D488" s="26" t="s">
        <v>45</v>
      </c>
      <c r="E488" s="26" t="s">
        <v>17</v>
      </c>
      <c r="F488" s="38" t="str">
        <f t="shared" si="91"/>
        <v/>
      </c>
      <c r="G488" s="38" t="str">
        <f t="shared" si="92"/>
        <v/>
      </c>
      <c r="H488" s="38" t="str">
        <f t="shared" si="93"/>
        <v/>
      </c>
      <c r="I488" s="38" t="str">
        <f t="shared" si="94"/>
        <v>ACTIVE</v>
      </c>
      <c r="J488" s="34"/>
      <c r="K488" s="34" t="str">
        <f t="shared" si="95"/>
        <v/>
      </c>
      <c r="L488" s="34" t="str">
        <f t="shared" si="96"/>
        <v/>
      </c>
      <c r="M488" s="34" t="str">
        <f t="shared" si="97"/>
        <v/>
      </c>
      <c r="N488" s="34" t="str">
        <f t="shared" si="98"/>
        <v/>
      </c>
      <c r="O488" s="34"/>
      <c r="P488" s="8"/>
      <c r="Q488" s="8"/>
      <c r="R488" s="8"/>
      <c r="S488" s="8"/>
      <c r="AA488" s="39" t="str">
        <f t="shared" si="99"/>
        <v/>
      </c>
      <c r="AB488" s="39" t="str">
        <f t="shared" si="100"/>
        <v/>
      </c>
      <c r="AC488" s="39" t="str">
        <f t="shared" si="101"/>
        <v/>
      </c>
      <c r="AD488" s="39" t="str">
        <f t="shared" si="102"/>
        <v>E &amp; B Ltd2020</v>
      </c>
    </row>
    <row r="489" spans="1:30" x14ac:dyDescent="0.25">
      <c r="A489" s="26" t="s">
        <v>12</v>
      </c>
      <c r="B489" s="27">
        <v>43831</v>
      </c>
      <c r="C489" s="27">
        <v>44562</v>
      </c>
      <c r="D489" s="26" t="s">
        <v>45</v>
      </c>
      <c r="E489" s="26" t="s">
        <v>17</v>
      </c>
      <c r="F489" s="38" t="str">
        <f t="shared" si="91"/>
        <v/>
      </c>
      <c r="G489" s="38" t="str">
        <f t="shared" si="92"/>
        <v/>
      </c>
      <c r="H489" s="38" t="str">
        <f t="shared" si="93"/>
        <v/>
      </c>
      <c r="I489" s="38" t="str">
        <f t="shared" si="94"/>
        <v>ACTIVE</v>
      </c>
      <c r="J489" s="34"/>
      <c r="K489" s="34" t="str">
        <f t="shared" si="95"/>
        <v/>
      </c>
      <c r="L489" s="34" t="str">
        <f t="shared" si="96"/>
        <v/>
      </c>
      <c r="M489" s="34" t="str">
        <f t="shared" si="97"/>
        <v/>
      </c>
      <c r="N489" s="34" t="str">
        <f t="shared" si="98"/>
        <v/>
      </c>
      <c r="O489" s="34"/>
      <c r="P489" s="8"/>
      <c r="Q489" s="8"/>
      <c r="R489" s="8"/>
      <c r="S489" s="8"/>
      <c r="AA489" s="39" t="str">
        <f t="shared" si="99"/>
        <v/>
      </c>
      <c r="AB489" s="39" t="str">
        <f t="shared" si="100"/>
        <v/>
      </c>
      <c r="AC489" s="39" t="str">
        <f t="shared" si="101"/>
        <v/>
      </c>
      <c r="AD489" s="39" t="str">
        <f t="shared" si="102"/>
        <v>E &amp; B Ltd2020</v>
      </c>
    </row>
    <row r="490" spans="1:30" x14ac:dyDescent="0.25">
      <c r="A490" s="26" t="s">
        <v>85</v>
      </c>
      <c r="B490" s="27">
        <v>42583</v>
      </c>
      <c r="C490" s="27">
        <v>43313</v>
      </c>
      <c r="D490" s="26" t="s">
        <v>6</v>
      </c>
      <c r="E490" s="26" t="s">
        <v>20</v>
      </c>
      <c r="F490" s="38" t="str">
        <f t="shared" si="91"/>
        <v>ACTIVE</v>
      </c>
      <c r="G490" s="38" t="str">
        <f t="shared" si="92"/>
        <v>ACTIVE</v>
      </c>
      <c r="H490" s="38" t="str">
        <f t="shared" si="93"/>
        <v/>
      </c>
      <c r="I490" s="38" t="str">
        <f t="shared" si="94"/>
        <v/>
      </c>
      <c r="J490" s="34"/>
      <c r="K490" s="34" t="str">
        <f t="shared" si="95"/>
        <v>EC</v>
      </c>
      <c r="L490" s="34" t="str">
        <f t="shared" si="96"/>
        <v>EC</v>
      </c>
      <c r="M490" s="34" t="str">
        <f t="shared" si="97"/>
        <v/>
      </c>
      <c r="N490" s="34" t="str">
        <f t="shared" si="98"/>
        <v/>
      </c>
      <c r="O490" s="34"/>
      <c r="P490" s="8"/>
      <c r="Q490" s="8"/>
      <c r="R490" s="8"/>
      <c r="S490" s="8"/>
      <c r="AA490" s="39" t="str">
        <f t="shared" si="99"/>
        <v>E.N. PROFISTUDY2017</v>
      </c>
      <c r="AB490" s="39" t="str">
        <f t="shared" si="100"/>
        <v>E.N. PROFISTUDY2018</v>
      </c>
      <c r="AC490" s="39" t="str">
        <f t="shared" si="101"/>
        <v/>
      </c>
      <c r="AD490" s="39" t="str">
        <f t="shared" si="102"/>
        <v/>
      </c>
    </row>
    <row r="491" spans="1:30" x14ac:dyDescent="0.25">
      <c r="A491" s="26" t="s">
        <v>269</v>
      </c>
      <c r="B491" s="27">
        <v>43831</v>
      </c>
      <c r="C491" s="27">
        <v>44562</v>
      </c>
      <c r="D491" s="26" t="s">
        <v>45</v>
      </c>
      <c r="E491" s="26" t="s">
        <v>182</v>
      </c>
      <c r="F491" s="38" t="str">
        <f t="shared" si="91"/>
        <v/>
      </c>
      <c r="G491" s="38" t="str">
        <f t="shared" si="92"/>
        <v/>
      </c>
      <c r="H491" s="38" t="str">
        <f t="shared" si="93"/>
        <v/>
      </c>
      <c r="I491" s="38" t="str">
        <f t="shared" si="94"/>
        <v>ACTIVE</v>
      </c>
      <c r="J491" s="34"/>
      <c r="K491" s="34" t="str">
        <f t="shared" si="95"/>
        <v/>
      </c>
      <c r="L491" s="34" t="str">
        <f t="shared" si="96"/>
        <v/>
      </c>
      <c r="M491" s="34" t="str">
        <f t="shared" si="97"/>
        <v/>
      </c>
      <c r="N491" s="34" t="str">
        <f t="shared" si="98"/>
        <v/>
      </c>
      <c r="O491" s="34"/>
      <c r="P491" s="8"/>
      <c r="Q491" s="8"/>
      <c r="R491" s="8"/>
      <c r="S491" s="8"/>
      <c r="AA491" s="39" t="str">
        <f t="shared" si="99"/>
        <v/>
      </c>
      <c r="AB491" s="39" t="str">
        <f t="shared" si="100"/>
        <v/>
      </c>
      <c r="AC491" s="39" t="str">
        <f t="shared" si="101"/>
        <v/>
      </c>
      <c r="AD491" s="39" t="str">
        <f t="shared" si="102"/>
        <v>ECSS Everyday Counseling and Student Services LTD2020</v>
      </c>
    </row>
    <row r="492" spans="1:30" x14ac:dyDescent="0.25">
      <c r="A492" s="26" t="s">
        <v>269</v>
      </c>
      <c r="B492" s="27">
        <v>43831</v>
      </c>
      <c r="C492" s="27">
        <v>44562</v>
      </c>
      <c r="D492" s="26" t="s">
        <v>45</v>
      </c>
      <c r="E492" s="26" t="s">
        <v>182</v>
      </c>
      <c r="F492" s="38" t="str">
        <f t="shared" si="91"/>
        <v/>
      </c>
      <c r="G492" s="38" t="str">
        <f t="shared" si="92"/>
        <v/>
      </c>
      <c r="H492" s="38" t="str">
        <f t="shared" si="93"/>
        <v/>
      </c>
      <c r="I492" s="38" t="str">
        <f t="shared" si="94"/>
        <v>ACTIVE</v>
      </c>
      <c r="J492" s="34"/>
      <c r="K492" s="34" t="str">
        <f t="shared" si="95"/>
        <v/>
      </c>
      <c r="L492" s="34" t="str">
        <f t="shared" si="96"/>
        <v/>
      </c>
      <c r="M492" s="34" t="str">
        <f t="shared" si="97"/>
        <v/>
      </c>
      <c r="N492" s="34" t="str">
        <f t="shared" si="98"/>
        <v/>
      </c>
      <c r="O492" s="34"/>
      <c r="P492" s="8"/>
      <c r="Q492" s="8"/>
      <c r="R492" s="8"/>
      <c r="S492" s="8"/>
      <c r="AA492" s="39" t="str">
        <f t="shared" si="99"/>
        <v/>
      </c>
      <c r="AB492" s="39" t="str">
        <f t="shared" si="100"/>
        <v/>
      </c>
      <c r="AC492" s="39" t="str">
        <f t="shared" si="101"/>
        <v/>
      </c>
      <c r="AD492" s="39" t="str">
        <f t="shared" si="102"/>
        <v>ECSS Everyday Counseling and Student Services LTD2020</v>
      </c>
    </row>
    <row r="493" spans="1:30" x14ac:dyDescent="0.25">
      <c r="A493" s="26" t="s">
        <v>269</v>
      </c>
      <c r="B493" s="27">
        <v>43831</v>
      </c>
      <c r="C493" s="27">
        <v>44562</v>
      </c>
      <c r="D493" s="26" t="s">
        <v>45</v>
      </c>
      <c r="E493" s="26" t="s">
        <v>182</v>
      </c>
      <c r="F493" s="38" t="str">
        <f t="shared" si="91"/>
        <v/>
      </c>
      <c r="G493" s="38" t="str">
        <f t="shared" si="92"/>
        <v/>
      </c>
      <c r="H493" s="38" t="str">
        <f t="shared" si="93"/>
        <v/>
      </c>
      <c r="I493" s="38" t="str">
        <f t="shared" si="94"/>
        <v>ACTIVE</v>
      </c>
      <c r="J493" s="34"/>
      <c r="K493" s="34" t="str">
        <f t="shared" si="95"/>
        <v/>
      </c>
      <c r="L493" s="34" t="str">
        <f t="shared" si="96"/>
        <v/>
      </c>
      <c r="M493" s="34" t="str">
        <f t="shared" si="97"/>
        <v/>
      </c>
      <c r="N493" s="34" t="str">
        <f t="shared" si="98"/>
        <v/>
      </c>
      <c r="O493" s="34"/>
      <c r="P493" s="8"/>
      <c r="Q493" s="8"/>
      <c r="R493" s="8"/>
      <c r="S493" s="8"/>
      <c r="AA493" s="39" t="str">
        <f t="shared" si="99"/>
        <v/>
      </c>
      <c r="AB493" s="39" t="str">
        <f t="shared" si="100"/>
        <v/>
      </c>
      <c r="AC493" s="39" t="str">
        <f t="shared" si="101"/>
        <v/>
      </c>
      <c r="AD493" s="39" t="str">
        <f t="shared" si="102"/>
        <v>ECSS Everyday Counseling and Student Services LTD2020</v>
      </c>
    </row>
    <row r="494" spans="1:30" x14ac:dyDescent="0.25">
      <c r="A494" s="26" t="s">
        <v>269</v>
      </c>
      <c r="B494" s="27">
        <v>43831</v>
      </c>
      <c r="C494" s="27">
        <v>44562</v>
      </c>
      <c r="D494" s="26" t="s">
        <v>45</v>
      </c>
      <c r="E494" s="26" t="s">
        <v>182</v>
      </c>
      <c r="F494" s="38" t="str">
        <f t="shared" si="91"/>
        <v/>
      </c>
      <c r="G494" s="38" t="str">
        <f t="shared" si="92"/>
        <v/>
      </c>
      <c r="H494" s="38" t="str">
        <f t="shared" si="93"/>
        <v/>
      </c>
      <c r="I494" s="38" t="str">
        <f t="shared" si="94"/>
        <v>ACTIVE</v>
      </c>
      <c r="J494" s="34"/>
      <c r="K494" s="34" t="str">
        <f t="shared" si="95"/>
        <v/>
      </c>
      <c r="L494" s="34" t="str">
        <f t="shared" si="96"/>
        <v/>
      </c>
      <c r="M494" s="34" t="str">
        <f t="shared" si="97"/>
        <v/>
      </c>
      <c r="N494" s="34" t="str">
        <f t="shared" si="98"/>
        <v/>
      </c>
      <c r="O494" s="34"/>
      <c r="P494" s="8"/>
      <c r="Q494" s="8"/>
      <c r="R494" s="8"/>
      <c r="S494" s="8"/>
      <c r="AA494" s="39" t="str">
        <f t="shared" si="99"/>
        <v/>
      </c>
      <c r="AB494" s="39" t="str">
        <f t="shared" si="100"/>
        <v/>
      </c>
      <c r="AC494" s="39" t="str">
        <f t="shared" si="101"/>
        <v/>
      </c>
      <c r="AD494" s="39" t="str">
        <f t="shared" si="102"/>
        <v>ECSS Everyday Counseling and Student Services LTD2020</v>
      </c>
    </row>
    <row r="495" spans="1:30" x14ac:dyDescent="0.25">
      <c r="A495" s="26" t="s">
        <v>269</v>
      </c>
      <c r="B495" s="27">
        <v>43831</v>
      </c>
      <c r="C495" s="27">
        <v>44562</v>
      </c>
      <c r="D495" s="26" t="s">
        <v>45</v>
      </c>
      <c r="E495" s="26" t="s">
        <v>182</v>
      </c>
      <c r="F495" s="38" t="str">
        <f t="shared" si="91"/>
        <v/>
      </c>
      <c r="G495" s="38" t="str">
        <f t="shared" si="92"/>
        <v/>
      </c>
      <c r="H495" s="38" t="str">
        <f t="shared" si="93"/>
        <v/>
      </c>
      <c r="I495" s="38" t="str">
        <f t="shared" si="94"/>
        <v>ACTIVE</v>
      </c>
      <c r="J495" s="34"/>
      <c r="K495" s="34" t="str">
        <f t="shared" si="95"/>
        <v/>
      </c>
      <c r="L495" s="34" t="str">
        <f t="shared" si="96"/>
        <v/>
      </c>
      <c r="M495" s="34" t="str">
        <f t="shared" si="97"/>
        <v/>
      </c>
      <c r="N495" s="34" t="str">
        <f t="shared" si="98"/>
        <v/>
      </c>
      <c r="O495" s="34"/>
      <c r="P495" s="8"/>
      <c r="Q495" s="8"/>
      <c r="R495" s="8"/>
      <c r="S495" s="8"/>
      <c r="AA495" s="39" t="str">
        <f t="shared" si="99"/>
        <v/>
      </c>
      <c r="AB495" s="39" t="str">
        <f t="shared" si="100"/>
        <v/>
      </c>
      <c r="AC495" s="39" t="str">
        <f t="shared" si="101"/>
        <v/>
      </c>
      <c r="AD495" s="39" t="str">
        <f t="shared" si="102"/>
        <v>ECSS Everyday Counseling and Student Services LTD2020</v>
      </c>
    </row>
    <row r="496" spans="1:30" x14ac:dyDescent="0.25">
      <c r="A496" s="26" t="s">
        <v>269</v>
      </c>
      <c r="B496" s="27">
        <v>43831</v>
      </c>
      <c r="C496" s="27">
        <v>44562</v>
      </c>
      <c r="D496" s="26" t="s">
        <v>45</v>
      </c>
      <c r="E496" s="26" t="s">
        <v>182</v>
      </c>
      <c r="F496" s="38" t="str">
        <f t="shared" si="91"/>
        <v/>
      </c>
      <c r="G496" s="38" t="str">
        <f t="shared" si="92"/>
        <v/>
      </c>
      <c r="H496" s="38" t="str">
        <f t="shared" si="93"/>
        <v/>
      </c>
      <c r="I496" s="38" t="str">
        <f t="shared" si="94"/>
        <v>ACTIVE</v>
      </c>
      <c r="J496" s="34"/>
      <c r="K496" s="34" t="str">
        <f t="shared" si="95"/>
        <v/>
      </c>
      <c r="L496" s="34" t="str">
        <f t="shared" si="96"/>
        <v/>
      </c>
      <c r="M496" s="34" t="str">
        <f t="shared" si="97"/>
        <v/>
      </c>
      <c r="N496" s="34" t="str">
        <f t="shared" si="98"/>
        <v/>
      </c>
      <c r="O496" s="34"/>
      <c r="P496" s="8"/>
      <c r="Q496" s="8"/>
      <c r="R496" s="8"/>
      <c r="S496" s="8"/>
      <c r="AA496" s="39" t="str">
        <f t="shared" si="99"/>
        <v/>
      </c>
      <c r="AB496" s="39" t="str">
        <f t="shared" si="100"/>
        <v/>
      </c>
      <c r="AC496" s="39" t="str">
        <f t="shared" si="101"/>
        <v/>
      </c>
      <c r="AD496" s="39" t="str">
        <f t="shared" si="102"/>
        <v>ECSS Everyday Counseling and Student Services LTD2020</v>
      </c>
    </row>
    <row r="497" spans="1:30" x14ac:dyDescent="0.25">
      <c r="A497" s="26" t="s">
        <v>123</v>
      </c>
      <c r="B497" s="27">
        <v>42370</v>
      </c>
      <c r="C497" s="27">
        <v>43101</v>
      </c>
      <c r="D497" s="26" t="s">
        <v>6</v>
      </c>
      <c r="E497" s="26" t="s">
        <v>7</v>
      </c>
      <c r="F497" s="38" t="str">
        <f t="shared" si="91"/>
        <v>ACTIVE</v>
      </c>
      <c r="G497" s="38" t="str">
        <f t="shared" si="92"/>
        <v/>
      </c>
      <c r="H497" s="38" t="str">
        <f t="shared" si="93"/>
        <v/>
      </c>
      <c r="I497" s="38" t="str">
        <f t="shared" si="94"/>
        <v/>
      </c>
      <c r="J497" s="34"/>
      <c r="K497" s="34" t="str">
        <f t="shared" si="95"/>
        <v>EC</v>
      </c>
      <c r="L497" s="34" t="str">
        <f t="shared" si="96"/>
        <v/>
      </c>
      <c r="M497" s="34" t="str">
        <f t="shared" si="97"/>
        <v/>
      </c>
      <c r="N497" s="34" t="str">
        <f t="shared" si="98"/>
        <v/>
      </c>
      <c r="O497" s="34"/>
      <c r="P497" s="8"/>
      <c r="Q497" s="8"/>
      <c r="R497" s="8"/>
      <c r="S497" s="8"/>
      <c r="AA497" s="39" t="str">
        <f t="shared" si="99"/>
        <v>Edcon Education Consultancy2017</v>
      </c>
      <c r="AB497" s="39" t="str">
        <f t="shared" si="100"/>
        <v/>
      </c>
      <c r="AC497" s="39" t="str">
        <f t="shared" si="101"/>
        <v/>
      </c>
      <c r="AD497" s="39" t="str">
        <f t="shared" si="102"/>
        <v/>
      </c>
    </row>
    <row r="498" spans="1:30" x14ac:dyDescent="0.25">
      <c r="A498" s="26" t="s">
        <v>123</v>
      </c>
      <c r="B498" s="27">
        <v>42370</v>
      </c>
      <c r="C498" s="27">
        <v>43101</v>
      </c>
      <c r="D498" s="26" t="s">
        <v>6</v>
      </c>
      <c r="E498" s="26" t="s">
        <v>7</v>
      </c>
      <c r="F498" s="38" t="str">
        <f t="shared" si="91"/>
        <v>ACTIVE</v>
      </c>
      <c r="G498" s="38" t="str">
        <f t="shared" si="92"/>
        <v/>
      </c>
      <c r="H498" s="38" t="str">
        <f t="shared" si="93"/>
        <v/>
      </c>
      <c r="I498" s="38" t="str">
        <f t="shared" si="94"/>
        <v/>
      </c>
      <c r="J498" s="34"/>
      <c r="K498" s="34" t="str">
        <f t="shared" si="95"/>
        <v>EC</v>
      </c>
      <c r="L498" s="34" t="str">
        <f t="shared" si="96"/>
        <v/>
      </c>
      <c r="M498" s="34" t="str">
        <f t="shared" si="97"/>
        <v/>
      </c>
      <c r="N498" s="34" t="str">
        <f t="shared" si="98"/>
        <v/>
      </c>
      <c r="O498" s="34"/>
      <c r="P498" s="8"/>
      <c r="Q498" s="8"/>
      <c r="R498" s="8"/>
      <c r="S498" s="8"/>
      <c r="AA498" s="39" t="str">
        <f t="shared" si="99"/>
        <v>Edcon Education Consultancy2017</v>
      </c>
      <c r="AB498" s="39" t="str">
        <f t="shared" si="100"/>
        <v/>
      </c>
      <c r="AC498" s="39" t="str">
        <f t="shared" si="101"/>
        <v/>
      </c>
      <c r="AD498" s="39" t="str">
        <f t="shared" si="102"/>
        <v/>
      </c>
    </row>
    <row r="499" spans="1:30" x14ac:dyDescent="0.25">
      <c r="A499" s="26" t="s">
        <v>294</v>
      </c>
      <c r="B499" s="27">
        <v>43831</v>
      </c>
      <c r="C499" s="27">
        <v>44562</v>
      </c>
      <c r="D499" s="26" t="s">
        <v>45</v>
      </c>
      <c r="E499" s="26" t="s">
        <v>232</v>
      </c>
      <c r="F499" s="38" t="str">
        <f t="shared" si="91"/>
        <v/>
      </c>
      <c r="G499" s="38" t="str">
        <f t="shared" si="92"/>
        <v/>
      </c>
      <c r="H499" s="38" t="str">
        <f t="shared" si="93"/>
        <v/>
      </c>
      <c r="I499" s="38" t="str">
        <f t="shared" si="94"/>
        <v>ACTIVE</v>
      </c>
      <c r="J499" s="34"/>
      <c r="K499" s="34" t="str">
        <f t="shared" si="95"/>
        <v/>
      </c>
      <c r="L499" s="34" t="str">
        <f t="shared" si="96"/>
        <v/>
      </c>
      <c r="M499" s="34" t="str">
        <f t="shared" si="97"/>
        <v/>
      </c>
      <c r="N499" s="34" t="str">
        <f t="shared" si="98"/>
        <v/>
      </c>
      <c r="O499" s="34"/>
      <c r="P499" s="8"/>
      <c r="Q499" s="8"/>
      <c r="R499" s="8"/>
      <c r="S499" s="8"/>
      <c r="AA499" s="39" t="str">
        <f t="shared" si="99"/>
        <v/>
      </c>
      <c r="AB499" s="39" t="str">
        <f t="shared" si="100"/>
        <v/>
      </c>
      <c r="AC499" s="39" t="str">
        <f t="shared" si="101"/>
        <v/>
      </c>
      <c r="AD499" s="39" t="str">
        <f t="shared" si="102"/>
        <v>EDM Education Co ltd2020</v>
      </c>
    </row>
    <row r="500" spans="1:30" x14ac:dyDescent="0.25">
      <c r="A500" s="26" t="s">
        <v>294</v>
      </c>
      <c r="B500" s="27">
        <v>43831</v>
      </c>
      <c r="C500" s="27">
        <v>44562</v>
      </c>
      <c r="D500" s="26" t="s">
        <v>45</v>
      </c>
      <c r="E500" s="26" t="s">
        <v>232</v>
      </c>
      <c r="F500" s="38" t="str">
        <f t="shared" si="91"/>
        <v/>
      </c>
      <c r="G500" s="38" t="str">
        <f t="shared" si="92"/>
        <v/>
      </c>
      <c r="H500" s="38" t="str">
        <f t="shared" si="93"/>
        <v/>
      </c>
      <c r="I500" s="38" t="str">
        <f t="shared" si="94"/>
        <v>ACTIVE</v>
      </c>
      <c r="J500" s="34"/>
      <c r="K500" s="34" t="str">
        <f t="shared" si="95"/>
        <v/>
      </c>
      <c r="L500" s="34" t="str">
        <f t="shared" si="96"/>
        <v/>
      </c>
      <c r="M500" s="34" t="str">
        <f t="shared" si="97"/>
        <v/>
      </c>
      <c r="N500" s="34" t="str">
        <f t="shared" si="98"/>
        <v/>
      </c>
      <c r="O500" s="34"/>
      <c r="P500" s="8"/>
      <c r="Q500" s="8"/>
      <c r="R500" s="8"/>
      <c r="S500" s="8"/>
      <c r="AA500" s="39" t="str">
        <f t="shared" si="99"/>
        <v/>
      </c>
      <c r="AB500" s="39" t="str">
        <f t="shared" si="100"/>
        <v/>
      </c>
      <c r="AC500" s="39" t="str">
        <f t="shared" si="101"/>
        <v/>
      </c>
      <c r="AD500" s="39" t="str">
        <f t="shared" si="102"/>
        <v>EDM Education Co ltd2020</v>
      </c>
    </row>
    <row r="501" spans="1:30" x14ac:dyDescent="0.25">
      <c r="A501" s="26" t="s">
        <v>294</v>
      </c>
      <c r="B501" s="27">
        <v>43831</v>
      </c>
      <c r="C501" s="27">
        <v>44562</v>
      </c>
      <c r="D501" s="26" t="s">
        <v>45</v>
      </c>
      <c r="E501" s="26" t="s">
        <v>232</v>
      </c>
      <c r="F501" s="38" t="str">
        <f t="shared" si="91"/>
        <v/>
      </c>
      <c r="G501" s="38" t="str">
        <f t="shared" si="92"/>
        <v/>
      </c>
      <c r="H501" s="38" t="str">
        <f t="shared" si="93"/>
        <v/>
      </c>
      <c r="I501" s="38" t="str">
        <f t="shared" si="94"/>
        <v>ACTIVE</v>
      </c>
      <c r="J501" s="34"/>
      <c r="K501" s="34" t="str">
        <f t="shared" si="95"/>
        <v/>
      </c>
      <c r="L501" s="34" t="str">
        <f t="shared" si="96"/>
        <v/>
      </c>
      <c r="M501" s="34" t="str">
        <f t="shared" si="97"/>
        <v/>
      </c>
      <c r="N501" s="34" t="str">
        <f t="shared" si="98"/>
        <v/>
      </c>
      <c r="O501" s="34"/>
      <c r="P501" s="8"/>
      <c r="Q501" s="8"/>
      <c r="R501" s="8"/>
      <c r="S501" s="8"/>
      <c r="AA501" s="39" t="str">
        <f t="shared" si="99"/>
        <v/>
      </c>
      <c r="AB501" s="39" t="str">
        <f t="shared" si="100"/>
        <v/>
      </c>
      <c r="AC501" s="39" t="str">
        <f t="shared" si="101"/>
        <v/>
      </c>
      <c r="AD501" s="39" t="str">
        <f t="shared" si="102"/>
        <v>EDM Education Co ltd2020</v>
      </c>
    </row>
    <row r="502" spans="1:30" x14ac:dyDescent="0.25">
      <c r="A502" s="26" t="s">
        <v>294</v>
      </c>
      <c r="B502" s="27">
        <v>43831</v>
      </c>
      <c r="C502" s="27">
        <v>44562</v>
      </c>
      <c r="D502" s="26" t="s">
        <v>45</v>
      </c>
      <c r="E502" s="26" t="s">
        <v>232</v>
      </c>
      <c r="F502" s="38" t="str">
        <f t="shared" si="91"/>
        <v/>
      </c>
      <c r="G502" s="38" t="str">
        <f t="shared" si="92"/>
        <v/>
      </c>
      <c r="H502" s="38" t="str">
        <f t="shared" si="93"/>
        <v/>
      </c>
      <c r="I502" s="38" t="str">
        <f t="shared" si="94"/>
        <v>ACTIVE</v>
      </c>
      <c r="J502" s="34"/>
      <c r="K502" s="34" t="str">
        <f t="shared" si="95"/>
        <v/>
      </c>
      <c r="L502" s="34" t="str">
        <f t="shared" si="96"/>
        <v/>
      </c>
      <c r="M502" s="34" t="str">
        <f t="shared" si="97"/>
        <v/>
      </c>
      <c r="N502" s="34" t="str">
        <f t="shared" si="98"/>
        <v/>
      </c>
      <c r="O502" s="34"/>
      <c r="P502" s="8"/>
      <c r="Q502" s="8"/>
      <c r="R502" s="8"/>
      <c r="S502" s="8"/>
      <c r="AA502" s="39" t="str">
        <f t="shared" si="99"/>
        <v/>
      </c>
      <c r="AB502" s="39" t="str">
        <f t="shared" si="100"/>
        <v/>
      </c>
      <c r="AC502" s="39" t="str">
        <f t="shared" si="101"/>
        <v/>
      </c>
      <c r="AD502" s="39" t="str">
        <f t="shared" si="102"/>
        <v>EDM Education Co ltd2020</v>
      </c>
    </row>
    <row r="503" spans="1:30" x14ac:dyDescent="0.25">
      <c r="A503" s="26" t="s">
        <v>294</v>
      </c>
      <c r="B503" s="27">
        <v>43831</v>
      </c>
      <c r="C503" s="27">
        <v>44562</v>
      </c>
      <c r="D503" s="26" t="s">
        <v>45</v>
      </c>
      <c r="E503" s="26" t="s">
        <v>232</v>
      </c>
      <c r="F503" s="38" t="str">
        <f t="shared" si="91"/>
        <v/>
      </c>
      <c r="G503" s="38" t="str">
        <f t="shared" si="92"/>
        <v/>
      </c>
      <c r="H503" s="38" t="str">
        <f t="shared" si="93"/>
        <v/>
      </c>
      <c r="I503" s="38" t="str">
        <f t="shared" si="94"/>
        <v>ACTIVE</v>
      </c>
      <c r="J503" s="34"/>
      <c r="K503" s="34" t="str">
        <f t="shared" si="95"/>
        <v/>
      </c>
      <c r="L503" s="34" t="str">
        <f t="shared" si="96"/>
        <v/>
      </c>
      <c r="M503" s="34" t="str">
        <f t="shared" si="97"/>
        <v/>
      </c>
      <c r="N503" s="34" t="str">
        <f t="shared" si="98"/>
        <v/>
      </c>
      <c r="O503" s="34"/>
      <c r="P503" s="8"/>
      <c r="Q503" s="8"/>
      <c r="R503" s="8"/>
      <c r="S503" s="8"/>
      <c r="AA503" s="39" t="str">
        <f t="shared" si="99"/>
        <v/>
      </c>
      <c r="AB503" s="39" t="str">
        <f t="shared" si="100"/>
        <v/>
      </c>
      <c r="AC503" s="39" t="str">
        <f t="shared" si="101"/>
        <v/>
      </c>
      <c r="AD503" s="39" t="str">
        <f t="shared" si="102"/>
        <v>EDM Education Co ltd2020</v>
      </c>
    </row>
    <row r="504" spans="1:30" x14ac:dyDescent="0.25">
      <c r="A504" s="26" t="s">
        <v>294</v>
      </c>
      <c r="B504" s="27">
        <v>43831</v>
      </c>
      <c r="C504" s="27">
        <v>44562</v>
      </c>
      <c r="D504" s="26" t="s">
        <v>45</v>
      </c>
      <c r="E504" s="26" t="s">
        <v>232</v>
      </c>
      <c r="F504" s="38" t="str">
        <f t="shared" si="91"/>
        <v/>
      </c>
      <c r="G504" s="38" t="str">
        <f t="shared" si="92"/>
        <v/>
      </c>
      <c r="H504" s="38" t="str">
        <f t="shared" si="93"/>
        <v/>
      </c>
      <c r="I504" s="38" t="str">
        <f t="shared" si="94"/>
        <v>ACTIVE</v>
      </c>
      <c r="J504" s="34"/>
      <c r="K504" s="34" t="str">
        <f t="shared" si="95"/>
        <v/>
      </c>
      <c r="L504" s="34" t="str">
        <f t="shared" si="96"/>
        <v/>
      </c>
      <c r="M504" s="34" t="str">
        <f t="shared" si="97"/>
        <v/>
      </c>
      <c r="N504" s="34" t="str">
        <f t="shared" si="98"/>
        <v/>
      </c>
      <c r="O504" s="34"/>
      <c r="P504" s="8"/>
      <c r="Q504" s="8"/>
      <c r="R504" s="8"/>
      <c r="S504" s="8"/>
      <c r="AA504" s="39" t="str">
        <f t="shared" si="99"/>
        <v/>
      </c>
      <c r="AB504" s="39" t="str">
        <f t="shared" si="100"/>
        <v/>
      </c>
      <c r="AC504" s="39" t="str">
        <f t="shared" si="101"/>
        <v/>
      </c>
      <c r="AD504" s="39" t="str">
        <f t="shared" si="102"/>
        <v>EDM Education Co ltd2020</v>
      </c>
    </row>
    <row r="505" spans="1:30" x14ac:dyDescent="0.25">
      <c r="A505" s="26" t="s">
        <v>188</v>
      </c>
      <c r="B505" s="27">
        <v>43435</v>
      </c>
      <c r="C505" s="27">
        <v>44165</v>
      </c>
      <c r="D505" s="26" t="s">
        <v>45</v>
      </c>
      <c r="E505" s="26" t="s">
        <v>17</v>
      </c>
      <c r="F505" s="38" t="str">
        <f t="shared" si="91"/>
        <v/>
      </c>
      <c r="G505" s="38" t="str">
        <f t="shared" si="92"/>
        <v>ACTIVE</v>
      </c>
      <c r="H505" s="38" t="str">
        <f t="shared" si="93"/>
        <v>ACTIVE</v>
      </c>
      <c r="I505" s="38" t="str">
        <f t="shared" si="94"/>
        <v>ACTIVE</v>
      </c>
      <c r="J505" s="34"/>
      <c r="K505" s="34" t="str">
        <f t="shared" si="95"/>
        <v/>
      </c>
      <c r="L505" s="34" t="str">
        <f t="shared" si="96"/>
        <v/>
      </c>
      <c r="M505" s="34" t="str">
        <f t="shared" si="97"/>
        <v/>
      </c>
      <c r="N505" s="34" t="str">
        <f t="shared" si="98"/>
        <v/>
      </c>
      <c r="O505" s="34"/>
      <c r="P505" s="8"/>
      <c r="Q505" s="8"/>
      <c r="R505" s="8"/>
      <c r="S505" s="8"/>
      <c r="AA505" s="39" t="str">
        <f t="shared" si="99"/>
        <v/>
      </c>
      <c r="AB505" s="39" t="str">
        <f t="shared" si="100"/>
        <v>EDO Education Technology co. ltd.2018</v>
      </c>
      <c r="AC505" s="39" t="str">
        <f t="shared" si="101"/>
        <v>EDO Education Technology co. ltd.2019</v>
      </c>
      <c r="AD505" s="39" t="str">
        <f t="shared" si="102"/>
        <v>EDO Education Technology co. ltd.2020</v>
      </c>
    </row>
    <row r="506" spans="1:30" x14ac:dyDescent="0.25">
      <c r="A506" s="26" t="s">
        <v>188</v>
      </c>
      <c r="B506" s="27">
        <v>43435</v>
      </c>
      <c r="C506" s="27">
        <v>44165</v>
      </c>
      <c r="D506" s="26" t="s">
        <v>45</v>
      </c>
      <c r="E506" s="26" t="s">
        <v>17</v>
      </c>
      <c r="F506" s="38" t="str">
        <f t="shared" si="91"/>
        <v/>
      </c>
      <c r="G506" s="38" t="str">
        <f t="shared" si="92"/>
        <v>ACTIVE</v>
      </c>
      <c r="H506" s="38" t="str">
        <f t="shared" si="93"/>
        <v>ACTIVE</v>
      </c>
      <c r="I506" s="38" t="str">
        <f t="shared" si="94"/>
        <v>ACTIVE</v>
      </c>
      <c r="J506" s="34"/>
      <c r="K506" s="34" t="str">
        <f t="shared" si="95"/>
        <v/>
      </c>
      <c r="L506" s="34" t="str">
        <f t="shared" si="96"/>
        <v/>
      </c>
      <c r="M506" s="34" t="str">
        <f t="shared" si="97"/>
        <v/>
      </c>
      <c r="N506" s="34" t="str">
        <f t="shared" si="98"/>
        <v/>
      </c>
      <c r="O506" s="34"/>
      <c r="P506" s="8"/>
      <c r="Q506" s="8"/>
      <c r="R506" s="8"/>
      <c r="S506" s="8"/>
      <c r="AA506" s="39" t="str">
        <f t="shared" si="99"/>
        <v/>
      </c>
      <c r="AB506" s="39" t="str">
        <f t="shared" si="100"/>
        <v>EDO Education Technology co. ltd.2018</v>
      </c>
      <c r="AC506" s="39" t="str">
        <f t="shared" si="101"/>
        <v>EDO Education Technology co. ltd.2019</v>
      </c>
      <c r="AD506" s="39" t="str">
        <f t="shared" si="102"/>
        <v>EDO Education Technology co. ltd.2020</v>
      </c>
    </row>
    <row r="507" spans="1:30" x14ac:dyDescent="0.25">
      <c r="A507" s="26" t="s">
        <v>188</v>
      </c>
      <c r="B507" s="27">
        <v>43435</v>
      </c>
      <c r="C507" s="27">
        <v>44165</v>
      </c>
      <c r="D507" s="26" t="s">
        <v>45</v>
      </c>
      <c r="E507" s="26" t="s">
        <v>17</v>
      </c>
      <c r="F507" s="38" t="str">
        <f t="shared" si="91"/>
        <v/>
      </c>
      <c r="G507" s="38" t="str">
        <f t="shared" si="92"/>
        <v>ACTIVE</v>
      </c>
      <c r="H507" s="38" t="str">
        <f t="shared" si="93"/>
        <v>ACTIVE</v>
      </c>
      <c r="I507" s="38" t="str">
        <f t="shared" si="94"/>
        <v>ACTIVE</v>
      </c>
      <c r="J507" s="34"/>
      <c r="K507" s="34" t="str">
        <f t="shared" si="95"/>
        <v/>
      </c>
      <c r="L507" s="34" t="str">
        <f t="shared" si="96"/>
        <v/>
      </c>
      <c r="M507" s="34" t="str">
        <f t="shared" si="97"/>
        <v/>
      </c>
      <c r="N507" s="34" t="str">
        <f t="shared" si="98"/>
        <v/>
      </c>
      <c r="O507" s="34"/>
      <c r="P507" s="8"/>
      <c r="Q507" s="8"/>
      <c r="R507" s="8"/>
      <c r="S507" s="8"/>
      <c r="AA507" s="39" t="str">
        <f t="shared" si="99"/>
        <v/>
      </c>
      <c r="AB507" s="39" t="str">
        <f t="shared" si="100"/>
        <v>EDO Education Technology co. ltd.2018</v>
      </c>
      <c r="AC507" s="39" t="str">
        <f t="shared" si="101"/>
        <v>EDO Education Technology co. ltd.2019</v>
      </c>
      <c r="AD507" s="39" t="str">
        <f t="shared" si="102"/>
        <v>EDO Education Technology co. ltd.2020</v>
      </c>
    </row>
    <row r="508" spans="1:30" x14ac:dyDescent="0.25">
      <c r="A508" s="26" t="s">
        <v>188</v>
      </c>
      <c r="B508" s="27">
        <v>43435</v>
      </c>
      <c r="C508" s="27">
        <v>44165</v>
      </c>
      <c r="D508" s="26" t="s">
        <v>45</v>
      </c>
      <c r="E508" s="26" t="s">
        <v>17</v>
      </c>
      <c r="F508" s="38" t="str">
        <f t="shared" si="91"/>
        <v/>
      </c>
      <c r="G508" s="38" t="str">
        <f t="shared" si="92"/>
        <v>ACTIVE</v>
      </c>
      <c r="H508" s="38" t="str">
        <f t="shared" si="93"/>
        <v>ACTIVE</v>
      </c>
      <c r="I508" s="38" t="str">
        <f t="shared" si="94"/>
        <v>ACTIVE</v>
      </c>
      <c r="J508" s="34"/>
      <c r="K508" s="34" t="str">
        <f t="shared" si="95"/>
        <v/>
      </c>
      <c r="L508" s="34" t="str">
        <f t="shared" si="96"/>
        <v/>
      </c>
      <c r="M508" s="34" t="str">
        <f t="shared" si="97"/>
        <v/>
      </c>
      <c r="N508" s="34" t="str">
        <f t="shared" si="98"/>
        <v/>
      </c>
      <c r="O508" s="34"/>
      <c r="P508" s="8"/>
      <c r="Q508" s="8"/>
      <c r="R508" s="8"/>
      <c r="S508" s="8"/>
      <c r="AA508" s="39" t="str">
        <f t="shared" si="99"/>
        <v/>
      </c>
      <c r="AB508" s="39" t="str">
        <f t="shared" si="100"/>
        <v>EDO Education Technology co. ltd.2018</v>
      </c>
      <c r="AC508" s="39" t="str">
        <f t="shared" si="101"/>
        <v>EDO Education Technology co. ltd.2019</v>
      </c>
      <c r="AD508" s="39" t="str">
        <f t="shared" si="102"/>
        <v>EDO Education Technology co. ltd.2020</v>
      </c>
    </row>
    <row r="509" spans="1:30" x14ac:dyDescent="0.25">
      <c r="A509" s="26" t="s">
        <v>372</v>
      </c>
      <c r="B509" s="27">
        <v>43831</v>
      </c>
      <c r="C509" s="27">
        <v>44562</v>
      </c>
      <c r="D509" s="26" t="s">
        <v>45</v>
      </c>
      <c r="E509" s="26" t="s">
        <v>17</v>
      </c>
      <c r="F509" s="38" t="str">
        <f t="shared" si="91"/>
        <v/>
      </c>
      <c r="G509" s="38" t="str">
        <f t="shared" si="92"/>
        <v/>
      </c>
      <c r="H509" s="38" t="str">
        <f t="shared" si="93"/>
        <v/>
      </c>
      <c r="I509" s="38" t="str">
        <f t="shared" si="94"/>
        <v>ACTIVE</v>
      </c>
      <c r="J509" s="34"/>
      <c r="K509" s="34" t="str">
        <f t="shared" si="95"/>
        <v/>
      </c>
      <c r="L509" s="34" t="str">
        <f t="shared" si="96"/>
        <v/>
      </c>
      <c r="M509" s="34" t="str">
        <f t="shared" si="97"/>
        <v/>
      </c>
      <c r="N509" s="34" t="str">
        <f t="shared" si="98"/>
        <v/>
      </c>
      <c r="O509" s="34"/>
      <c r="P509" s="8"/>
      <c r="Q509" s="8"/>
      <c r="R509" s="8"/>
      <c r="S509" s="8"/>
      <c r="AA509" s="39" t="str">
        <f t="shared" si="99"/>
        <v/>
      </c>
      <c r="AB509" s="39" t="str">
        <f t="shared" si="100"/>
        <v/>
      </c>
      <c r="AC509" s="39" t="str">
        <f t="shared" si="101"/>
        <v/>
      </c>
      <c r="AD509" s="39" t="str">
        <f t="shared" si="102"/>
        <v>EDU World International2020</v>
      </c>
    </row>
    <row r="510" spans="1:30" x14ac:dyDescent="0.25">
      <c r="A510" s="26" t="s">
        <v>372</v>
      </c>
      <c r="B510" s="27">
        <v>43831</v>
      </c>
      <c r="C510" s="27">
        <v>44562</v>
      </c>
      <c r="D510" s="26" t="s">
        <v>45</v>
      </c>
      <c r="E510" s="26" t="s">
        <v>17</v>
      </c>
      <c r="F510" s="38" t="str">
        <f t="shared" si="91"/>
        <v/>
      </c>
      <c r="G510" s="38" t="str">
        <f t="shared" si="92"/>
        <v/>
      </c>
      <c r="H510" s="38" t="str">
        <f t="shared" si="93"/>
        <v/>
      </c>
      <c r="I510" s="38" t="str">
        <f t="shared" si="94"/>
        <v>ACTIVE</v>
      </c>
      <c r="J510" s="34"/>
      <c r="K510" s="34" t="str">
        <f t="shared" si="95"/>
        <v/>
      </c>
      <c r="L510" s="34" t="str">
        <f t="shared" si="96"/>
        <v/>
      </c>
      <c r="M510" s="34" t="str">
        <f t="shared" si="97"/>
        <v/>
      </c>
      <c r="N510" s="34" t="str">
        <f t="shared" si="98"/>
        <v/>
      </c>
      <c r="O510" s="34"/>
      <c r="P510" s="8"/>
      <c r="Q510" s="8"/>
      <c r="R510" s="8"/>
      <c r="S510" s="8"/>
      <c r="AA510" s="39" t="str">
        <f t="shared" si="99"/>
        <v/>
      </c>
      <c r="AB510" s="39" t="str">
        <f t="shared" si="100"/>
        <v/>
      </c>
      <c r="AC510" s="39" t="str">
        <f t="shared" si="101"/>
        <v/>
      </c>
      <c r="AD510" s="39" t="str">
        <f t="shared" si="102"/>
        <v>EDU World International2020</v>
      </c>
    </row>
    <row r="511" spans="1:30" x14ac:dyDescent="0.25">
      <c r="A511" s="26" t="s">
        <v>372</v>
      </c>
      <c r="B511" s="27">
        <v>43831</v>
      </c>
      <c r="C511" s="27">
        <v>44562</v>
      </c>
      <c r="D511" s="26" t="s">
        <v>45</v>
      </c>
      <c r="E511" s="26" t="s">
        <v>17</v>
      </c>
      <c r="F511" s="38" t="str">
        <f t="shared" si="91"/>
        <v/>
      </c>
      <c r="G511" s="38" t="str">
        <f t="shared" si="92"/>
        <v/>
      </c>
      <c r="H511" s="38" t="str">
        <f t="shared" si="93"/>
        <v/>
      </c>
      <c r="I511" s="38" t="str">
        <f t="shared" si="94"/>
        <v>ACTIVE</v>
      </c>
      <c r="J511" s="34"/>
      <c r="K511" s="34" t="str">
        <f t="shared" si="95"/>
        <v/>
      </c>
      <c r="L511" s="34" t="str">
        <f t="shared" si="96"/>
        <v/>
      </c>
      <c r="M511" s="34" t="str">
        <f t="shared" si="97"/>
        <v/>
      </c>
      <c r="N511" s="34" t="str">
        <f t="shared" si="98"/>
        <v/>
      </c>
      <c r="O511" s="34"/>
      <c r="P511" s="8"/>
      <c r="Q511" s="8"/>
      <c r="R511" s="8"/>
      <c r="S511" s="8"/>
      <c r="AA511" s="39" t="str">
        <f t="shared" si="99"/>
        <v/>
      </c>
      <c r="AB511" s="39" t="str">
        <f t="shared" si="100"/>
        <v/>
      </c>
      <c r="AC511" s="39" t="str">
        <f t="shared" si="101"/>
        <v/>
      </c>
      <c r="AD511" s="39" t="str">
        <f t="shared" si="102"/>
        <v>EDU World International2020</v>
      </c>
    </row>
    <row r="512" spans="1:30" x14ac:dyDescent="0.25">
      <c r="A512" s="26" t="s">
        <v>372</v>
      </c>
      <c r="B512" s="27">
        <v>43831</v>
      </c>
      <c r="C512" s="27">
        <v>44562</v>
      </c>
      <c r="D512" s="26" t="s">
        <v>45</v>
      </c>
      <c r="E512" s="26" t="s">
        <v>17</v>
      </c>
      <c r="F512" s="38" t="str">
        <f t="shared" si="91"/>
        <v/>
      </c>
      <c r="G512" s="38" t="str">
        <f t="shared" si="92"/>
        <v/>
      </c>
      <c r="H512" s="38" t="str">
        <f t="shared" si="93"/>
        <v/>
      </c>
      <c r="I512" s="38" t="str">
        <f t="shared" si="94"/>
        <v>ACTIVE</v>
      </c>
      <c r="J512" s="34"/>
      <c r="K512" s="34" t="str">
        <f t="shared" si="95"/>
        <v/>
      </c>
      <c r="L512" s="34" t="str">
        <f t="shared" si="96"/>
        <v/>
      </c>
      <c r="M512" s="34" t="str">
        <f t="shared" si="97"/>
        <v/>
      </c>
      <c r="N512" s="34" t="str">
        <f t="shared" si="98"/>
        <v/>
      </c>
      <c r="O512" s="34"/>
      <c r="P512" s="8"/>
      <c r="Q512" s="8"/>
      <c r="R512" s="8"/>
      <c r="S512" s="8"/>
      <c r="AA512" s="39" t="str">
        <f t="shared" si="99"/>
        <v/>
      </c>
      <c r="AB512" s="39" t="str">
        <f t="shared" si="100"/>
        <v/>
      </c>
      <c r="AC512" s="39" t="str">
        <f t="shared" si="101"/>
        <v/>
      </c>
      <c r="AD512" s="39" t="str">
        <f t="shared" si="102"/>
        <v>EDU World International2020</v>
      </c>
    </row>
    <row r="513" spans="1:30" x14ac:dyDescent="0.25">
      <c r="A513" s="26" t="s">
        <v>372</v>
      </c>
      <c r="B513" s="27">
        <v>43617</v>
      </c>
      <c r="C513" s="27">
        <v>43831</v>
      </c>
      <c r="D513" s="26" t="s">
        <v>45</v>
      </c>
      <c r="E513" s="26" t="s">
        <v>20</v>
      </c>
      <c r="F513" s="38" t="str">
        <f t="shared" si="91"/>
        <v/>
      </c>
      <c r="G513" s="38" t="str">
        <f t="shared" si="92"/>
        <v/>
      </c>
      <c r="H513" s="38" t="str">
        <f t="shared" si="93"/>
        <v>ACTIVE</v>
      </c>
      <c r="I513" s="38" t="str">
        <f t="shared" si="94"/>
        <v/>
      </c>
      <c r="J513" s="34"/>
      <c r="K513" s="34" t="str">
        <f t="shared" si="95"/>
        <v/>
      </c>
      <c r="L513" s="34" t="str">
        <f t="shared" si="96"/>
        <v/>
      </c>
      <c r="M513" s="34" t="str">
        <f t="shared" si="97"/>
        <v/>
      </c>
      <c r="N513" s="34" t="str">
        <f t="shared" si="98"/>
        <v/>
      </c>
      <c r="O513" s="34"/>
      <c r="P513" s="8"/>
      <c r="Q513" s="8"/>
      <c r="R513" s="8"/>
      <c r="S513" s="8"/>
      <c r="AA513" s="39" t="str">
        <f t="shared" si="99"/>
        <v/>
      </c>
      <c r="AB513" s="39" t="str">
        <f t="shared" si="100"/>
        <v/>
      </c>
      <c r="AC513" s="39" t="str">
        <f t="shared" si="101"/>
        <v>EDU World International2019</v>
      </c>
      <c r="AD513" s="39" t="str">
        <f t="shared" si="102"/>
        <v/>
      </c>
    </row>
    <row r="514" spans="1:30" x14ac:dyDescent="0.25">
      <c r="A514" s="26" t="s">
        <v>372</v>
      </c>
      <c r="B514" s="27">
        <v>43617</v>
      </c>
      <c r="C514" s="27">
        <v>43831</v>
      </c>
      <c r="D514" s="26" t="s">
        <v>45</v>
      </c>
      <c r="E514" s="26" t="s">
        <v>20</v>
      </c>
      <c r="F514" s="38" t="str">
        <f t="shared" si="91"/>
        <v/>
      </c>
      <c r="G514" s="38" t="str">
        <f t="shared" si="92"/>
        <v/>
      </c>
      <c r="H514" s="38" t="str">
        <f t="shared" si="93"/>
        <v>ACTIVE</v>
      </c>
      <c r="I514" s="38" t="str">
        <f t="shared" si="94"/>
        <v/>
      </c>
      <c r="J514" s="34"/>
      <c r="K514" s="34" t="str">
        <f t="shared" si="95"/>
        <v/>
      </c>
      <c r="L514" s="34" t="str">
        <f t="shared" si="96"/>
        <v/>
      </c>
      <c r="M514" s="34" t="str">
        <f t="shared" si="97"/>
        <v/>
      </c>
      <c r="N514" s="34" t="str">
        <f t="shared" si="98"/>
        <v/>
      </c>
      <c r="O514" s="34"/>
      <c r="P514" s="8"/>
      <c r="Q514" s="8"/>
      <c r="R514" s="8"/>
      <c r="S514" s="8"/>
      <c r="AA514" s="39" t="str">
        <f t="shared" si="99"/>
        <v/>
      </c>
      <c r="AB514" s="39" t="str">
        <f t="shared" si="100"/>
        <v/>
      </c>
      <c r="AC514" s="39" t="str">
        <f t="shared" si="101"/>
        <v>EDU World International2019</v>
      </c>
      <c r="AD514" s="39" t="str">
        <f t="shared" si="102"/>
        <v/>
      </c>
    </row>
    <row r="515" spans="1:30" x14ac:dyDescent="0.25">
      <c r="A515" s="26" t="s">
        <v>59</v>
      </c>
      <c r="B515" s="27">
        <v>42370</v>
      </c>
      <c r="C515" s="27">
        <v>43831</v>
      </c>
      <c r="D515" s="26" t="s">
        <v>6</v>
      </c>
      <c r="E515" s="26" t="s">
        <v>60</v>
      </c>
      <c r="F515" s="38" t="str">
        <f t="shared" ref="F515:F578" si="103">IF(AND(YEAR(U$5)&gt;=YEAR($B515),YEAR(U$6)&lt;=YEAR($C515),DATE(F$1,1,1)&lt;&gt;$C515),"ACTIVE","")</f>
        <v>ACTIVE</v>
      </c>
      <c r="G515" s="38" t="str">
        <f t="shared" ref="G515:G578" si="104">IF(AND(YEAR(V$5)&gt;=YEAR($B515),YEAR(V$6)&lt;=YEAR($C515),DATE(G$1,1,1)&lt;&gt;$C515),"ACTIVE","")</f>
        <v>ACTIVE</v>
      </c>
      <c r="H515" s="38" t="str">
        <f t="shared" ref="H515:H578" si="105">IF(AND(YEAR(W$5)&gt;=YEAR($B515),YEAR(W$6)&lt;=YEAR($C515),DATE(H$1,1,1)&lt;&gt;$C515),"ACTIVE","")</f>
        <v>ACTIVE</v>
      </c>
      <c r="I515" s="38" t="str">
        <f t="shared" ref="I515:I578" si="106">IF(AND(YEAR(X$5)&gt;=YEAR($B515),YEAR(X$6)&lt;=YEAR($C515),DATE(I$1,1,1)&lt;&gt;$C515),"ACTIVE","")</f>
        <v/>
      </c>
      <c r="J515" s="34"/>
      <c r="K515" s="34" t="str">
        <f t="shared" ref="K515:K578" si="107">IF(F515="","",IF($D515=$U$3,"EC",""))</f>
        <v>EC</v>
      </c>
      <c r="L515" s="34" t="str">
        <f t="shared" ref="L515:L578" si="108">IF(G515="","",IF($D515=$U$3,"EC",""))</f>
        <v>EC</v>
      </c>
      <c r="M515" s="34" t="str">
        <f t="shared" ref="M515:M578" si="109">IF(H515="","",IF($D515=$U$3,"EC",""))</f>
        <v>EC</v>
      </c>
      <c r="N515" s="34" t="str">
        <f t="shared" ref="N515:N578" si="110">IF(I515="","",IF($D515=$U$3,"EC",""))</f>
        <v/>
      </c>
      <c r="O515" s="34"/>
      <c r="P515" s="8"/>
      <c r="Q515" s="8"/>
      <c r="R515" s="8"/>
      <c r="S515" s="8"/>
      <c r="AA515" s="39" t="str">
        <f t="shared" ref="AA515:AA578" si="111">IF(F515&lt;&gt;"",$A515&amp;F$1,"")</f>
        <v>Education International Cooperation (EIC) Group Limited2017</v>
      </c>
      <c r="AB515" s="39" t="str">
        <f t="shared" ref="AB515:AB578" si="112">IF(G515&lt;&gt;"",$A515&amp;G$1,"")</f>
        <v>Education International Cooperation (EIC) Group Limited2018</v>
      </c>
      <c r="AC515" s="39" t="str">
        <f t="shared" ref="AC515:AC578" si="113">IF(H515&lt;&gt;"",$A515&amp;H$1,"")</f>
        <v>Education International Cooperation (EIC) Group Limited2019</v>
      </c>
      <c r="AD515" s="39" t="str">
        <f t="shared" ref="AD515:AD578" si="114">IF(I515&lt;&gt;"",$A515&amp;I$1,"")</f>
        <v/>
      </c>
    </row>
    <row r="516" spans="1:30" x14ac:dyDescent="0.25">
      <c r="A516" s="26" t="s">
        <v>59</v>
      </c>
      <c r="B516" s="27">
        <v>42370</v>
      </c>
      <c r="C516" s="27">
        <v>43831</v>
      </c>
      <c r="D516" s="26" t="s">
        <v>6</v>
      </c>
      <c r="E516" s="26" t="s">
        <v>7</v>
      </c>
      <c r="F516" s="38" t="str">
        <f t="shared" si="103"/>
        <v>ACTIVE</v>
      </c>
      <c r="G516" s="38" t="str">
        <f t="shared" si="104"/>
        <v>ACTIVE</v>
      </c>
      <c r="H516" s="38" t="str">
        <f t="shared" si="105"/>
        <v>ACTIVE</v>
      </c>
      <c r="I516" s="38" t="str">
        <f t="shared" si="106"/>
        <v/>
      </c>
      <c r="J516" s="34"/>
      <c r="K516" s="34" t="str">
        <f t="shared" si="107"/>
        <v>EC</v>
      </c>
      <c r="L516" s="34" t="str">
        <f t="shared" si="108"/>
        <v>EC</v>
      </c>
      <c r="M516" s="34" t="str">
        <f t="shared" si="109"/>
        <v>EC</v>
      </c>
      <c r="N516" s="34" t="str">
        <f t="shared" si="110"/>
        <v/>
      </c>
      <c r="O516" s="34"/>
      <c r="P516" s="8"/>
      <c r="Q516" s="8"/>
      <c r="R516" s="8"/>
      <c r="S516" s="8"/>
      <c r="AA516" s="39" t="str">
        <f t="shared" si="111"/>
        <v>Education International Cooperation (EIC) Group Limited2017</v>
      </c>
      <c r="AB516" s="39" t="str">
        <f t="shared" si="112"/>
        <v>Education International Cooperation (EIC) Group Limited2018</v>
      </c>
      <c r="AC516" s="39" t="str">
        <f t="shared" si="113"/>
        <v>Education International Cooperation (EIC) Group Limited2019</v>
      </c>
      <c r="AD516" s="39" t="str">
        <f t="shared" si="114"/>
        <v/>
      </c>
    </row>
    <row r="517" spans="1:30" x14ac:dyDescent="0.25">
      <c r="A517" s="26" t="s">
        <v>59</v>
      </c>
      <c r="B517" s="27">
        <v>42370</v>
      </c>
      <c r="C517" s="27">
        <v>43831</v>
      </c>
      <c r="D517" s="26" t="s">
        <v>6</v>
      </c>
      <c r="E517" s="26" t="s">
        <v>7</v>
      </c>
      <c r="F517" s="38" t="str">
        <f t="shared" si="103"/>
        <v>ACTIVE</v>
      </c>
      <c r="G517" s="38" t="str">
        <f t="shared" si="104"/>
        <v>ACTIVE</v>
      </c>
      <c r="H517" s="38" t="str">
        <f t="shared" si="105"/>
        <v>ACTIVE</v>
      </c>
      <c r="I517" s="38" t="str">
        <f t="shared" si="106"/>
        <v/>
      </c>
      <c r="J517" s="34"/>
      <c r="K517" s="34" t="str">
        <f t="shared" si="107"/>
        <v>EC</v>
      </c>
      <c r="L517" s="34" t="str">
        <f t="shared" si="108"/>
        <v>EC</v>
      </c>
      <c r="M517" s="34" t="str">
        <f t="shared" si="109"/>
        <v>EC</v>
      </c>
      <c r="N517" s="34" t="str">
        <f t="shared" si="110"/>
        <v/>
      </c>
      <c r="O517" s="34"/>
      <c r="P517" s="8"/>
      <c r="Q517" s="8"/>
      <c r="R517" s="8"/>
      <c r="S517" s="8"/>
      <c r="AA517" s="39" t="str">
        <f t="shared" si="111"/>
        <v>Education International Cooperation (EIC) Group Limited2017</v>
      </c>
      <c r="AB517" s="39" t="str">
        <f t="shared" si="112"/>
        <v>Education International Cooperation (EIC) Group Limited2018</v>
      </c>
      <c r="AC517" s="39" t="str">
        <f t="shared" si="113"/>
        <v>Education International Cooperation (EIC) Group Limited2019</v>
      </c>
      <c r="AD517" s="39" t="str">
        <f t="shared" si="114"/>
        <v/>
      </c>
    </row>
    <row r="518" spans="1:30" x14ac:dyDescent="0.25">
      <c r="A518" s="26" t="s">
        <v>59</v>
      </c>
      <c r="B518" s="27">
        <v>43831</v>
      </c>
      <c r="C518" s="27">
        <v>44562</v>
      </c>
      <c r="D518" s="26" t="s">
        <v>45</v>
      </c>
      <c r="E518" s="26" t="s">
        <v>182</v>
      </c>
      <c r="F518" s="38" t="str">
        <f t="shared" si="103"/>
        <v/>
      </c>
      <c r="G518" s="38" t="str">
        <f t="shared" si="104"/>
        <v/>
      </c>
      <c r="H518" s="38" t="str">
        <f t="shared" si="105"/>
        <v/>
      </c>
      <c r="I518" s="38" t="str">
        <f t="shared" si="106"/>
        <v>ACTIVE</v>
      </c>
      <c r="J518" s="34"/>
      <c r="K518" s="34" t="str">
        <f t="shared" si="107"/>
        <v/>
      </c>
      <c r="L518" s="34" t="str">
        <f t="shared" si="108"/>
        <v/>
      </c>
      <c r="M518" s="34" t="str">
        <f t="shared" si="109"/>
        <v/>
      </c>
      <c r="N518" s="34" t="str">
        <f t="shared" si="110"/>
        <v/>
      </c>
      <c r="O518" s="34"/>
      <c r="P518" s="8"/>
      <c r="Q518" s="8"/>
      <c r="R518" s="8"/>
      <c r="S518" s="8"/>
      <c r="AA518" s="39" t="str">
        <f t="shared" si="111"/>
        <v/>
      </c>
      <c r="AB518" s="39" t="str">
        <f t="shared" si="112"/>
        <v/>
      </c>
      <c r="AC518" s="39" t="str">
        <f t="shared" si="113"/>
        <v/>
      </c>
      <c r="AD518" s="39" t="str">
        <f t="shared" si="114"/>
        <v>Education International Cooperation (EIC) Group Limited2020</v>
      </c>
    </row>
    <row r="519" spans="1:30" x14ac:dyDescent="0.25">
      <c r="A519" s="26" t="s">
        <v>59</v>
      </c>
      <c r="B519" s="27">
        <v>43831</v>
      </c>
      <c r="C519" s="27">
        <v>44562</v>
      </c>
      <c r="D519" s="26" t="s">
        <v>45</v>
      </c>
      <c r="E519" s="26" t="s">
        <v>182</v>
      </c>
      <c r="F519" s="38" t="str">
        <f t="shared" si="103"/>
        <v/>
      </c>
      <c r="G519" s="38" t="str">
        <f t="shared" si="104"/>
        <v/>
      </c>
      <c r="H519" s="38" t="str">
        <f t="shared" si="105"/>
        <v/>
      </c>
      <c r="I519" s="38" t="str">
        <f t="shared" si="106"/>
        <v>ACTIVE</v>
      </c>
      <c r="J519" s="34"/>
      <c r="K519" s="34" t="str">
        <f t="shared" si="107"/>
        <v/>
      </c>
      <c r="L519" s="34" t="str">
        <f t="shared" si="108"/>
        <v/>
      </c>
      <c r="M519" s="34" t="str">
        <f t="shared" si="109"/>
        <v/>
      </c>
      <c r="N519" s="34" t="str">
        <f t="shared" si="110"/>
        <v/>
      </c>
      <c r="O519" s="34"/>
      <c r="P519" s="8"/>
      <c r="Q519" s="8"/>
      <c r="R519" s="8"/>
      <c r="S519" s="8"/>
      <c r="AA519" s="39" t="str">
        <f t="shared" si="111"/>
        <v/>
      </c>
      <c r="AB519" s="39" t="str">
        <f t="shared" si="112"/>
        <v/>
      </c>
      <c r="AC519" s="39" t="str">
        <f t="shared" si="113"/>
        <v/>
      </c>
      <c r="AD519" s="39" t="str">
        <f t="shared" si="114"/>
        <v>Education International Cooperation (EIC) Group Limited2020</v>
      </c>
    </row>
    <row r="520" spans="1:30" x14ac:dyDescent="0.25">
      <c r="A520" s="26" t="s">
        <v>59</v>
      </c>
      <c r="B520" s="27">
        <v>43831</v>
      </c>
      <c r="C520" s="27">
        <v>44562</v>
      </c>
      <c r="D520" s="26" t="s">
        <v>45</v>
      </c>
      <c r="E520" s="26" t="s">
        <v>182</v>
      </c>
      <c r="F520" s="38" t="str">
        <f t="shared" si="103"/>
        <v/>
      </c>
      <c r="G520" s="38" t="str">
        <f t="shared" si="104"/>
        <v/>
      </c>
      <c r="H520" s="38" t="str">
        <f t="shared" si="105"/>
        <v/>
      </c>
      <c r="I520" s="38" t="str">
        <f t="shared" si="106"/>
        <v>ACTIVE</v>
      </c>
      <c r="J520" s="34"/>
      <c r="K520" s="34" t="str">
        <f t="shared" si="107"/>
        <v/>
      </c>
      <c r="L520" s="34" t="str">
        <f t="shared" si="108"/>
        <v/>
      </c>
      <c r="M520" s="34" t="str">
        <f t="shared" si="109"/>
        <v/>
      </c>
      <c r="N520" s="34" t="str">
        <f t="shared" si="110"/>
        <v/>
      </c>
      <c r="O520" s="34"/>
      <c r="P520" s="8"/>
      <c r="Q520" s="8"/>
      <c r="R520" s="8"/>
      <c r="S520" s="8"/>
      <c r="AA520" s="39" t="str">
        <f t="shared" si="111"/>
        <v/>
      </c>
      <c r="AB520" s="39" t="str">
        <f t="shared" si="112"/>
        <v/>
      </c>
      <c r="AC520" s="39" t="str">
        <f t="shared" si="113"/>
        <v/>
      </c>
      <c r="AD520" s="39" t="str">
        <f t="shared" si="114"/>
        <v>Education International Cooperation (EIC) Group Limited2020</v>
      </c>
    </row>
    <row r="521" spans="1:30" x14ac:dyDescent="0.25">
      <c r="A521" s="26" t="s">
        <v>59</v>
      </c>
      <c r="B521" s="27">
        <v>43831</v>
      </c>
      <c r="C521" s="27">
        <v>44562</v>
      </c>
      <c r="D521" s="26" t="s">
        <v>45</v>
      </c>
      <c r="E521" s="26" t="s">
        <v>182</v>
      </c>
      <c r="F521" s="38" t="str">
        <f t="shared" si="103"/>
        <v/>
      </c>
      <c r="G521" s="38" t="str">
        <f t="shared" si="104"/>
        <v/>
      </c>
      <c r="H521" s="38" t="str">
        <f t="shared" si="105"/>
        <v/>
      </c>
      <c r="I521" s="38" t="str">
        <f t="shared" si="106"/>
        <v>ACTIVE</v>
      </c>
      <c r="J521" s="34"/>
      <c r="K521" s="34" t="str">
        <f t="shared" si="107"/>
        <v/>
      </c>
      <c r="L521" s="34" t="str">
        <f t="shared" si="108"/>
        <v/>
      </c>
      <c r="M521" s="34" t="str">
        <f t="shared" si="109"/>
        <v/>
      </c>
      <c r="N521" s="34" t="str">
        <f t="shared" si="110"/>
        <v/>
      </c>
      <c r="O521" s="34"/>
      <c r="P521" s="8"/>
      <c r="Q521" s="8"/>
      <c r="R521" s="8"/>
      <c r="S521" s="8"/>
      <c r="AA521" s="39" t="str">
        <f t="shared" si="111"/>
        <v/>
      </c>
      <c r="AB521" s="39" t="str">
        <f t="shared" si="112"/>
        <v/>
      </c>
      <c r="AC521" s="39" t="str">
        <f t="shared" si="113"/>
        <v/>
      </c>
      <c r="AD521" s="39" t="str">
        <f t="shared" si="114"/>
        <v>Education International Cooperation (EIC) Group Limited2020</v>
      </c>
    </row>
    <row r="522" spans="1:30" x14ac:dyDescent="0.25">
      <c r="A522" s="26" t="s">
        <v>59</v>
      </c>
      <c r="B522" s="27">
        <v>43831</v>
      </c>
      <c r="C522" s="27">
        <v>44562</v>
      </c>
      <c r="D522" s="26" t="s">
        <v>45</v>
      </c>
      <c r="E522" s="26" t="s">
        <v>182</v>
      </c>
      <c r="F522" s="38" t="str">
        <f t="shared" si="103"/>
        <v/>
      </c>
      <c r="G522" s="38" t="str">
        <f t="shared" si="104"/>
        <v/>
      </c>
      <c r="H522" s="38" t="str">
        <f t="shared" si="105"/>
        <v/>
      </c>
      <c r="I522" s="38" t="str">
        <f t="shared" si="106"/>
        <v>ACTIVE</v>
      </c>
      <c r="J522" s="34"/>
      <c r="K522" s="34" t="str">
        <f t="shared" si="107"/>
        <v/>
      </c>
      <c r="L522" s="34" t="str">
        <f t="shared" si="108"/>
        <v/>
      </c>
      <c r="M522" s="34" t="str">
        <f t="shared" si="109"/>
        <v/>
      </c>
      <c r="N522" s="34" t="str">
        <f t="shared" si="110"/>
        <v/>
      </c>
      <c r="O522" s="34"/>
      <c r="P522" s="8"/>
      <c r="Q522" s="8"/>
      <c r="R522" s="8"/>
      <c r="S522" s="8"/>
      <c r="AA522" s="39" t="str">
        <f t="shared" si="111"/>
        <v/>
      </c>
      <c r="AB522" s="39" t="str">
        <f t="shared" si="112"/>
        <v/>
      </c>
      <c r="AC522" s="39" t="str">
        <f t="shared" si="113"/>
        <v/>
      </c>
      <c r="AD522" s="39" t="str">
        <f t="shared" si="114"/>
        <v>Education International Cooperation (EIC) Group Limited2020</v>
      </c>
    </row>
    <row r="523" spans="1:30" x14ac:dyDescent="0.25">
      <c r="A523" s="26" t="s">
        <v>59</v>
      </c>
      <c r="B523" s="27">
        <v>43831</v>
      </c>
      <c r="C523" s="27">
        <v>44562</v>
      </c>
      <c r="D523" s="26" t="s">
        <v>45</v>
      </c>
      <c r="E523" s="26" t="s">
        <v>182</v>
      </c>
      <c r="F523" s="38" t="str">
        <f t="shared" si="103"/>
        <v/>
      </c>
      <c r="G523" s="38" t="str">
        <f t="shared" si="104"/>
        <v/>
      </c>
      <c r="H523" s="38" t="str">
        <f t="shared" si="105"/>
        <v/>
      </c>
      <c r="I523" s="38" t="str">
        <f t="shared" si="106"/>
        <v>ACTIVE</v>
      </c>
      <c r="J523" s="34"/>
      <c r="K523" s="34" t="str">
        <f t="shared" si="107"/>
        <v/>
      </c>
      <c r="L523" s="34" t="str">
        <f t="shared" si="108"/>
        <v/>
      </c>
      <c r="M523" s="34" t="str">
        <f t="shared" si="109"/>
        <v/>
      </c>
      <c r="N523" s="34" t="str">
        <f t="shared" si="110"/>
        <v/>
      </c>
      <c r="O523" s="34"/>
      <c r="P523" s="8"/>
      <c r="Q523" s="8"/>
      <c r="R523" s="8"/>
      <c r="S523" s="8"/>
      <c r="AA523" s="39" t="str">
        <f t="shared" si="111"/>
        <v/>
      </c>
      <c r="AB523" s="39" t="str">
        <f t="shared" si="112"/>
        <v/>
      </c>
      <c r="AC523" s="39" t="str">
        <f t="shared" si="113"/>
        <v/>
      </c>
      <c r="AD523" s="39" t="str">
        <f t="shared" si="114"/>
        <v>Education International Cooperation (EIC) Group Limited2020</v>
      </c>
    </row>
    <row r="524" spans="1:30" x14ac:dyDescent="0.25">
      <c r="A524" s="26" t="s">
        <v>42</v>
      </c>
      <c r="B524" s="27">
        <v>42552</v>
      </c>
      <c r="C524" s="27">
        <v>44012</v>
      </c>
      <c r="D524" s="26" t="s">
        <v>6</v>
      </c>
      <c r="E524" s="26" t="s">
        <v>17</v>
      </c>
      <c r="F524" s="38" t="str">
        <f t="shared" si="103"/>
        <v>ACTIVE</v>
      </c>
      <c r="G524" s="38" t="str">
        <f t="shared" si="104"/>
        <v>ACTIVE</v>
      </c>
      <c r="H524" s="38" t="str">
        <f t="shared" si="105"/>
        <v>ACTIVE</v>
      </c>
      <c r="I524" s="38" t="str">
        <f t="shared" si="106"/>
        <v>ACTIVE</v>
      </c>
      <c r="J524" s="34"/>
      <c r="K524" s="34" t="str">
        <f t="shared" si="107"/>
        <v>EC</v>
      </c>
      <c r="L524" s="34" t="str">
        <f t="shared" si="108"/>
        <v>EC</v>
      </c>
      <c r="M524" s="34" t="str">
        <f t="shared" si="109"/>
        <v>EC</v>
      </c>
      <c r="N524" s="34" t="str">
        <f t="shared" si="110"/>
        <v>EC</v>
      </c>
      <c r="O524" s="34"/>
      <c r="P524" s="8"/>
      <c r="Q524" s="8"/>
      <c r="R524" s="8"/>
      <c r="S524" s="8"/>
      <c r="AA524" s="39" t="str">
        <f t="shared" si="111"/>
        <v>Education Link Sverige AB2017</v>
      </c>
      <c r="AB524" s="39" t="str">
        <f t="shared" si="112"/>
        <v>Education Link Sverige AB2018</v>
      </c>
      <c r="AC524" s="39" t="str">
        <f t="shared" si="113"/>
        <v>Education Link Sverige AB2019</v>
      </c>
      <c r="AD524" s="39" t="str">
        <f t="shared" si="114"/>
        <v>Education Link Sverige AB2020</v>
      </c>
    </row>
    <row r="525" spans="1:30" x14ac:dyDescent="0.25">
      <c r="A525" s="26" t="s">
        <v>42</v>
      </c>
      <c r="B525" s="27">
        <v>37622</v>
      </c>
      <c r="C525" s="27">
        <v>43465</v>
      </c>
      <c r="D525" s="26" t="s">
        <v>6</v>
      </c>
      <c r="E525" s="26" t="s">
        <v>7</v>
      </c>
      <c r="F525" s="38" t="str">
        <f t="shared" si="103"/>
        <v>ACTIVE</v>
      </c>
      <c r="G525" s="38" t="str">
        <f t="shared" si="104"/>
        <v>ACTIVE</v>
      </c>
      <c r="H525" s="38" t="str">
        <f t="shared" si="105"/>
        <v/>
      </c>
      <c r="I525" s="38" t="str">
        <f t="shared" si="106"/>
        <v/>
      </c>
      <c r="J525" s="34"/>
      <c r="K525" s="34" t="str">
        <f t="shared" si="107"/>
        <v>EC</v>
      </c>
      <c r="L525" s="34" t="str">
        <f t="shared" si="108"/>
        <v>EC</v>
      </c>
      <c r="M525" s="34" t="str">
        <f t="shared" si="109"/>
        <v/>
      </c>
      <c r="N525" s="34" t="str">
        <f t="shared" si="110"/>
        <v/>
      </c>
      <c r="O525" s="34"/>
      <c r="P525" s="8"/>
      <c r="Q525" s="8"/>
      <c r="R525" s="8"/>
      <c r="S525" s="8"/>
      <c r="AA525" s="39" t="str">
        <f t="shared" si="111"/>
        <v>Education Link Sverige AB2017</v>
      </c>
      <c r="AB525" s="39" t="str">
        <f t="shared" si="112"/>
        <v>Education Link Sverige AB2018</v>
      </c>
      <c r="AC525" s="39" t="str">
        <f t="shared" si="113"/>
        <v/>
      </c>
      <c r="AD525" s="39" t="str">
        <f t="shared" si="114"/>
        <v/>
      </c>
    </row>
    <row r="526" spans="1:30" x14ac:dyDescent="0.25">
      <c r="A526" s="26" t="s">
        <v>42</v>
      </c>
      <c r="B526" s="27">
        <v>42552</v>
      </c>
      <c r="C526" s="27">
        <v>44012</v>
      </c>
      <c r="D526" s="26" t="s">
        <v>6</v>
      </c>
      <c r="E526" s="26" t="s">
        <v>17</v>
      </c>
      <c r="F526" s="38" t="str">
        <f t="shared" si="103"/>
        <v>ACTIVE</v>
      </c>
      <c r="G526" s="38" t="str">
        <f t="shared" si="104"/>
        <v>ACTIVE</v>
      </c>
      <c r="H526" s="38" t="str">
        <f t="shared" si="105"/>
        <v>ACTIVE</v>
      </c>
      <c r="I526" s="38" t="str">
        <f t="shared" si="106"/>
        <v>ACTIVE</v>
      </c>
      <c r="J526" s="34"/>
      <c r="K526" s="34" t="str">
        <f t="shared" si="107"/>
        <v>EC</v>
      </c>
      <c r="L526" s="34" t="str">
        <f t="shared" si="108"/>
        <v>EC</v>
      </c>
      <c r="M526" s="34" t="str">
        <f t="shared" si="109"/>
        <v>EC</v>
      </c>
      <c r="N526" s="34" t="str">
        <f t="shared" si="110"/>
        <v>EC</v>
      </c>
      <c r="O526" s="34"/>
      <c r="P526" s="8"/>
      <c r="Q526" s="8"/>
      <c r="R526" s="8"/>
      <c r="S526" s="8"/>
      <c r="AA526" s="39" t="str">
        <f t="shared" si="111"/>
        <v>Education Link Sverige AB2017</v>
      </c>
      <c r="AB526" s="39" t="str">
        <f t="shared" si="112"/>
        <v>Education Link Sverige AB2018</v>
      </c>
      <c r="AC526" s="39" t="str">
        <f t="shared" si="113"/>
        <v>Education Link Sverige AB2019</v>
      </c>
      <c r="AD526" s="39" t="str">
        <f t="shared" si="114"/>
        <v>Education Link Sverige AB2020</v>
      </c>
    </row>
    <row r="527" spans="1:30" x14ac:dyDescent="0.25">
      <c r="A527" s="26" t="s">
        <v>42</v>
      </c>
      <c r="B527" s="27">
        <v>42552</v>
      </c>
      <c r="C527" s="27">
        <v>44012</v>
      </c>
      <c r="D527" s="26" t="s">
        <v>6</v>
      </c>
      <c r="E527" s="26" t="s">
        <v>17</v>
      </c>
      <c r="F527" s="38" t="str">
        <f t="shared" si="103"/>
        <v>ACTIVE</v>
      </c>
      <c r="G527" s="38" t="str">
        <f t="shared" si="104"/>
        <v>ACTIVE</v>
      </c>
      <c r="H527" s="38" t="str">
        <f t="shared" si="105"/>
        <v>ACTIVE</v>
      </c>
      <c r="I527" s="38" t="str">
        <f t="shared" si="106"/>
        <v>ACTIVE</v>
      </c>
      <c r="J527" s="34"/>
      <c r="K527" s="34" t="str">
        <f t="shared" si="107"/>
        <v>EC</v>
      </c>
      <c r="L527" s="34" t="str">
        <f t="shared" si="108"/>
        <v>EC</v>
      </c>
      <c r="M527" s="34" t="str">
        <f t="shared" si="109"/>
        <v>EC</v>
      </c>
      <c r="N527" s="34" t="str">
        <f t="shared" si="110"/>
        <v>EC</v>
      </c>
      <c r="O527" s="34"/>
      <c r="P527" s="8"/>
      <c r="Q527" s="8"/>
      <c r="R527" s="8"/>
      <c r="S527" s="8"/>
      <c r="AA527" s="39" t="str">
        <f t="shared" si="111"/>
        <v>Education Link Sverige AB2017</v>
      </c>
      <c r="AB527" s="39" t="str">
        <f t="shared" si="112"/>
        <v>Education Link Sverige AB2018</v>
      </c>
      <c r="AC527" s="39" t="str">
        <f t="shared" si="113"/>
        <v>Education Link Sverige AB2019</v>
      </c>
      <c r="AD527" s="39" t="str">
        <f t="shared" si="114"/>
        <v>Education Link Sverige AB2020</v>
      </c>
    </row>
    <row r="528" spans="1:30" x14ac:dyDescent="0.25">
      <c r="A528" s="26" t="s">
        <v>187</v>
      </c>
      <c r="B528" s="27">
        <v>43831</v>
      </c>
      <c r="C528" s="27">
        <v>44562</v>
      </c>
      <c r="D528" s="26" t="s">
        <v>45</v>
      </c>
      <c r="E528" s="26" t="s">
        <v>182</v>
      </c>
      <c r="F528" s="38" t="str">
        <f t="shared" si="103"/>
        <v/>
      </c>
      <c r="G528" s="38" t="str">
        <f t="shared" si="104"/>
        <v/>
      </c>
      <c r="H528" s="38" t="str">
        <f t="shared" si="105"/>
        <v/>
      </c>
      <c r="I528" s="38" t="str">
        <f t="shared" si="106"/>
        <v>ACTIVE</v>
      </c>
      <c r="J528" s="34"/>
      <c r="K528" s="34" t="str">
        <f t="shared" si="107"/>
        <v/>
      </c>
      <c r="L528" s="34" t="str">
        <f t="shared" si="108"/>
        <v/>
      </c>
      <c r="M528" s="34" t="str">
        <f t="shared" si="109"/>
        <v/>
      </c>
      <c r="N528" s="34" t="str">
        <f t="shared" si="110"/>
        <v/>
      </c>
      <c r="O528" s="34"/>
      <c r="P528" s="8"/>
      <c r="Q528" s="8"/>
      <c r="R528" s="8"/>
      <c r="S528" s="8"/>
      <c r="AA528" s="39" t="str">
        <f t="shared" si="111"/>
        <v/>
      </c>
      <c r="AB528" s="39" t="str">
        <f t="shared" si="112"/>
        <v/>
      </c>
      <c r="AC528" s="39" t="str">
        <f t="shared" si="113"/>
        <v/>
      </c>
      <c r="AD528" s="39" t="str">
        <f t="shared" si="114"/>
        <v>Education Standard2020</v>
      </c>
    </row>
    <row r="529" spans="1:30" x14ac:dyDescent="0.25">
      <c r="A529" s="26" t="s">
        <v>187</v>
      </c>
      <c r="B529" s="27">
        <v>43831</v>
      </c>
      <c r="C529" s="27">
        <v>44562</v>
      </c>
      <c r="D529" s="26" t="s">
        <v>45</v>
      </c>
      <c r="E529" s="26" t="s">
        <v>182</v>
      </c>
      <c r="F529" s="38" t="str">
        <f t="shared" si="103"/>
        <v/>
      </c>
      <c r="G529" s="38" t="str">
        <f t="shared" si="104"/>
        <v/>
      </c>
      <c r="H529" s="38" t="str">
        <f t="shared" si="105"/>
        <v/>
      </c>
      <c r="I529" s="38" t="str">
        <f t="shared" si="106"/>
        <v>ACTIVE</v>
      </c>
      <c r="J529" s="34"/>
      <c r="K529" s="34" t="str">
        <f t="shared" si="107"/>
        <v/>
      </c>
      <c r="L529" s="34" t="str">
        <f t="shared" si="108"/>
        <v/>
      </c>
      <c r="M529" s="34" t="str">
        <f t="shared" si="109"/>
        <v/>
      </c>
      <c r="N529" s="34" t="str">
        <f t="shared" si="110"/>
        <v/>
      </c>
      <c r="O529" s="34"/>
      <c r="P529" s="8"/>
      <c r="Q529" s="8"/>
      <c r="R529" s="8"/>
      <c r="S529" s="8"/>
      <c r="AA529" s="39" t="str">
        <f t="shared" si="111"/>
        <v/>
      </c>
      <c r="AB529" s="39" t="str">
        <f t="shared" si="112"/>
        <v/>
      </c>
      <c r="AC529" s="39" t="str">
        <f t="shared" si="113"/>
        <v/>
      </c>
      <c r="AD529" s="39" t="str">
        <f t="shared" si="114"/>
        <v>Education Standard2020</v>
      </c>
    </row>
    <row r="530" spans="1:30" x14ac:dyDescent="0.25">
      <c r="A530" s="26" t="s">
        <v>187</v>
      </c>
      <c r="B530" s="27">
        <v>43831</v>
      </c>
      <c r="C530" s="27">
        <v>44562</v>
      </c>
      <c r="D530" s="26" t="s">
        <v>45</v>
      </c>
      <c r="E530" s="26" t="s">
        <v>182</v>
      </c>
      <c r="F530" s="38" t="str">
        <f t="shared" si="103"/>
        <v/>
      </c>
      <c r="G530" s="38" t="str">
        <f t="shared" si="104"/>
        <v/>
      </c>
      <c r="H530" s="38" t="str">
        <f t="shared" si="105"/>
        <v/>
      </c>
      <c r="I530" s="38" t="str">
        <f t="shared" si="106"/>
        <v>ACTIVE</v>
      </c>
      <c r="J530" s="34"/>
      <c r="K530" s="34" t="str">
        <f t="shared" si="107"/>
        <v/>
      </c>
      <c r="L530" s="34" t="str">
        <f t="shared" si="108"/>
        <v/>
      </c>
      <c r="M530" s="34" t="str">
        <f t="shared" si="109"/>
        <v/>
      </c>
      <c r="N530" s="34" t="str">
        <f t="shared" si="110"/>
        <v/>
      </c>
      <c r="O530" s="34"/>
      <c r="P530" s="8"/>
      <c r="Q530" s="8"/>
      <c r="R530" s="8"/>
      <c r="S530" s="8"/>
      <c r="AA530" s="39" t="str">
        <f t="shared" si="111"/>
        <v/>
      </c>
      <c r="AB530" s="39" t="str">
        <f t="shared" si="112"/>
        <v/>
      </c>
      <c r="AC530" s="39" t="str">
        <f t="shared" si="113"/>
        <v/>
      </c>
      <c r="AD530" s="39" t="str">
        <f t="shared" si="114"/>
        <v>Education Standard2020</v>
      </c>
    </row>
    <row r="531" spans="1:30" x14ac:dyDescent="0.25">
      <c r="A531" s="26" t="s">
        <v>187</v>
      </c>
      <c r="B531" s="27">
        <v>43831</v>
      </c>
      <c r="C531" s="27">
        <v>44562</v>
      </c>
      <c r="D531" s="26" t="s">
        <v>45</v>
      </c>
      <c r="E531" s="26" t="s">
        <v>182</v>
      </c>
      <c r="F531" s="38" t="str">
        <f t="shared" si="103"/>
        <v/>
      </c>
      <c r="G531" s="38" t="str">
        <f t="shared" si="104"/>
        <v/>
      </c>
      <c r="H531" s="38" t="str">
        <f t="shared" si="105"/>
        <v/>
      </c>
      <c r="I531" s="38" t="str">
        <f t="shared" si="106"/>
        <v>ACTIVE</v>
      </c>
      <c r="J531" s="34"/>
      <c r="K531" s="34" t="str">
        <f t="shared" si="107"/>
        <v/>
      </c>
      <c r="L531" s="34" t="str">
        <f t="shared" si="108"/>
        <v/>
      </c>
      <c r="M531" s="34" t="str">
        <f t="shared" si="109"/>
        <v/>
      </c>
      <c r="N531" s="34" t="str">
        <f t="shared" si="110"/>
        <v/>
      </c>
      <c r="O531" s="34"/>
      <c r="P531" s="8"/>
      <c r="Q531" s="8"/>
      <c r="R531" s="8"/>
      <c r="S531" s="8"/>
      <c r="AA531" s="39" t="str">
        <f t="shared" si="111"/>
        <v/>
      </c>
      <c r="AB531" s="39" t="str">
        <f t="shared" si="112"/>
        <v/>
      </c>
      <c r="AC531" s="39" t="str">
        <f t="shared" si="113"/>
        <v/>
      </c>
      <c r="AD531" s="39" t="str">
        <f t="shared" si="114"/>
        <v>Education Standard2020</v>
      </c>
    </row>
    <row r="532" spans="1:30" x14ac:dyDescent="0.25">
      <c r="A532" s="26" t="s">
        <v>187</v>
      </c>
      <c r="B532" s="27">
        <v>43831</v>
      </c>
      <c r="C532" s="27">
        <v>44562</v>
      </c>
      <c r="D532" s="26" t="s">
        <v>45</v>
      </c>
      <c r="E532" s="26" t="s">
        <v>182</v>
      </c>
      <c r="F532" s="38" t="str">
        <f t="shared" si="103"/>
        <v/>
      </c>
      <c r="G532" s="38" t="str">
        <f t="shared" si="104"/>
        <v/>
      </c>
      <c r="H532" s="38" t="str">
        <f t="shared" si="105"/>
        <v/>
      </c>
      <c r="I532" s="38" t="str">
        <f t="shared" si="106"/>
        <v>ACTIVE</v>
      </c>
      <c r="J532" s="34"/>
      <c r="K532" s="34" t="str">
        <f t="shared" si="107"/>
        <v/>
      </c>
      <c r="L532" s="34" t="str">
        <f t="shared" si="108"/>
        <v/>
      </c>
      <c r="M532" s="34" t="str">
        <f t="shared" si="109"/>
        <v/>
      </c>
      <c r="N532" s="34" t="str">
        <f t="shared" si="110"/>
        <v/>
      </c>
      <c r="O532" s="34"/>
      <c r="P532" s="8"/>
      <c r="Q532" s="8"/>
      <c r="R532" s="8"/>
      <c r="S532" s="8"/>
      <c r="AA532" s="39" t="str">
        <f t="shared" si="111"/>
        <v/>
      </c>
      <c r="AB532" s="39" t="str">
        <f t="shared" si="112"/>
        <v/>
      </c>
      <c r="AC532" s="39" t="str">
        <f t="shared" si="113"/>
        <v/>
      </c>
      <c r="AD532" s="39" t="str">
        <f t="shared" si="114"/>
        <v>Education Standard2020</v>
      </c>
    </row>
    <row r="533" spans="1:30" x14ac:dyDescent="0.25">
      <c r="A533" s="26" t="s">
        <v>187</v>
      </c>
      <c r="B533" s="27">
        <v>43831</v>
      </c>
      <c r="C533" s="27">
        <v>44562</v>
      </c>
      <c r="D533" s="26" t="s">
        <v>45</v>
      </c>
      <c r="E533" s="26" t="s">
        <v>182</v>
      </c>
      <c r="F533" s="38" t="str">
        <f t="shared" si="103"/>
        <v/>
      </c>
      <c r="G533" s="38" t="str">
        <f t="shared" si="104"/>
        <v/>
      </c>
      <c r="H533" s="38" t="str">
        <f t="shared" si="105"/>
        <v/>
      </c>
      <c r="I533" s="38" t="str">
        <f t="shared" si="106"/>
        <v>ACTIVE</v>
      </c>
      <c r="J533" s="34"/>
      <c r="K533" s="34" t="str">
        <f t="shared" si="107"/>
        <v/>
      </c>
      <c r="L533" s="34" t="str">
        <f t="shared" si="108"/>
        <v/>
      </c>
      <c r="M533" s="34" t="str">
        <f t="shared" si="109"/>
        <v/>
      </c>
      <c r="N533" s="34" t="str">
        <f t="shared" si="110"/>
        <v/>
      </c>
      <c r="O533" s="34"/>
      <c r="P533" s="8"/>
      <c r="Q533" s="8"/>
      <c r="R533" s="8"/>
      <c r="S533" s="8"/>
      <c r="AA533" s="39" t="str">
        <f t="shared" si="111"/>
        <v/>
      </c>
      <c r="AB533" s="39" t="str">
        <f t="shared" si="112"/>
        <v/>
      </c>
      <c r="AC533" s="39" t="str">
        <f t="shared" si="113"/>
        <v/>
      </c>
      <c r="AD533" s="39" t="str">
        <f t="shared" si="114"/>
        <v>Education Standard2020</v>
      </c>
    </row>
    <row r="534" spans="1:30" x14ac:dyDescent="0.25">
      <c r="A534" s="26" t="s">
        <v>187</v>
      </c>
      <c r="B534" s="27">
        <v>43344</v>
      </c>
      <c r="C534" s="27">
        <v>44074</v>
      </c>
      <c r="D534" s="26" t="s">
        <v>45</v>
      </c>
      <c r="E534" s="26" t="s">
        <v>17</v>
      </c>
      <c r="F534" s="38" t="str">
        <f t="shared" si="103"/>
        <v/>
      </c>
      <c r="G534" s="38" t="str">
        <f t="shared" si="104"/>
        <v>ACTIVE</v>
      </c>
      <c r="H534" s="38" t="str">
        <f t="shared" si="105"/>
        <v>ACTIVE</v>
      </c>
      <c r="I534" s="38" t="str">
        <f t="shared" si="106"/>
        <v>ACTIVE</v>
      </c>
      <c r="J534" s="34"/>
      <c r="K534" s="34" t="str">
        <f t="shared" si="107"/>
        <v/>
      </c>
      <c r="L534" s="34" t="str">
        <f t="shared" si="108"/>
        <v/>
      </c>
      <c r="M534" s="34" t="str">
        <f t="shared" si="109"/>
        <v/>
      </c>
      <c r="N534" s="34" t="str">
        <f t="shared" si="110"/>
        <v/>
      </c>
      <c r="O534" s="34"/>
      <c r="P534" s="8"/>
      <c r="Q534" s="8"/>
      <c r="R534" s="8"/>
      <c r="S534" s="8"/>
      <c r="AA534" s="39" t="str">
        <f t="shared" si="111"/>
        <v/>
      </c>
      <c r="AB534" s="39" t="str">
        <f t="shared" si="112"/>
        <v>Education Standard2018</v>
      </c>
      <c r="AC534" s="39" t="str">
        <f t="shared" si="113"/>
        <v>Education Standard2019</v>
      </c>
      <c r="AD534" s="39" t="str">
        <f t="shared" si="114"/>
        <v>Education Standard2020</v>
      </c>
    </row>
    <row r="535" spans="1:30" x14ac:dyDescent="0.25">
      <c r="A535" s="26" t="s">
        <v>187</v>
      </c>
      <c r="B535" s="27">
        <v>43344</v>
      </c>
      <c r="C535" s="27">
        <v>44074</v>
      </c>
      <c r="D535" s="26" t="s">
        <v>45</v>
      </c>
      <c r="E535" s="26" t="s">
        <v>17</v>
      </c>
      <c r="F535" s="38" t="str">
        <f t="shared" si="103"/>
        <v/>
      </c>
      <c r="G535" s="38" t="str">
        <f t="shared" si="104"/>
        <v>ACTIVE</v>
      </c>
      <c r="H535" s="38" t="str">
        <f t="shared" si="105"/>
        <v>ACTIVE</v>
      </c>
      <c r="I535" s="38" t="str">
        <f t="shared" si="106"/>
        <v>ACTIVE</v>
      </c>
      <c r="J535" s="34"/>
      <c r="K535" s="34" t="str">
        <f t="shared" si="107"/>
        <v/>
      </c>
      <c r="L535" s="34" t="str">
        <f t="shared" si="108"/>
        <v/>
      </c>
      <c r="M535" s="34" t="str">
        <f t="shared" si="109"/>
        <v/>
      </c>
      <c r="N535" s="34" t="str">
        <f t="shared" si="110"/>
        <v/>
      </c>
      <c r="O535" s="34"/>
      <c r="P535" s="8"/>
      <c r="Q535" s="8"/>
      <c r="R535" s="8"/>
      <c r="S535" s="8"/>
      <c r="AA535" s="39" t="str">
        <f t="shared" si="111"/>
        <v/>
      </c>
      <c r="AB535" s="39" t="str">
        <f t="shared" si="112"/>
        <v>Education Standard2018</v>
      </c>
      <c r="AC535" s="39" t="str">
        <f t="shared" si="113"/>
        <v>Education Standard2019</v>
      </c>
      <c r="AD535" s="39" t="str">
        <f t="shared" si="114"/>
        <v>Education Standard2020</v>
      </c>
    </row>
    <row r="536" spans="1:30" x14ac:dyDescent="0.25">
      <c r="A536" s="26" t="s">
        <v>187</v>
      </c>
      <c r="B536" s="27">
        <v>43344</v>
      </c>
      <c r="C536" s="27">
        <v>44074</v>
      </c>
      <c r="D536" s="26" t="s">
        <v>45</v>
      </c>
      <c r="E536" s="26" t="s">
        <v>17</v>
      </c>
      <c r="F536" s="38" t="str">
        <f t="shared" si="103"/>
        <v/>
      </c>
      <c r="G536" s="38" t="str">
        <f t="shared" si="104"/>
        <v>ACTIVE</v>
      </c>
      <c r="H536" s="38" t="str">
        <f t="shared" si="105"/>
        <v>ACTIVE</v>
      </c>
      <c r="I536" s="38" t="str">
        <f t="shared" si="106"/>
        <v>ACTIVE</v>
      </c>
      <c r="J536" s="34"/>
      <c r="K536" s="34" t="str">
        <f t="shared" si="107"/>
        <v/>
      </c>
      <c r="L536" s="34" t="str">
        <f t="shared" si="108"/>
        <v/>
      </c>
      <c r="M536" s="34" t="str">
        <f t="shared" si="109"/>
        <v/>
      </c>
      <c r="N536" s="34" t="str">
        <f t="shared" si="110"/>
        <v/>
      </c>
      <c r="O536" s="34"/>
      <c r="P536" s="8"/>
      <c r="Q536" s="8"/>
      <c r="R536" s="8"/>
      <c r="S536" s="8"/>
      <c r="AA536" s="39" t="str">
        <f t="shared" si="111"/>
        <v/>
      </c>
      <c r="AB536" s="39" t="str">
        <f t="shared" si="112"/>
        <v>Education Standard2018</v>
      </c>
      <c r="AC536" s="39" t="str">
        <f t="shared" si="113"/>
        <v>Education Standard2019</v>
      </c>
      <c r="AD536" s="39" t="str">
        <f t="shared" si="114"/>
        <v>Education Standard2020</v>
      </c>
    </row>
    <row r="537" spans="1:30" x14ac:dyDescent="0.25">
      <c r="A537" s="26" t="s">
        <v>187</v>
      </c>
      <c r="B537" s="27">
        <v>43344</v>
      </c>
      <c r="C537" s="27">
        <v>44074</v>
      </c>
      <c r="D537" s="26" t="s">
        <v>45</v>
      </c>
      <c r="E537" s="26" t="s">
        <v>17</v>
      </c>
      <c r="F537" s="38" t="str">
        <f t="shared" si="103"/>
        <v/>
      </c>
      <c r="G537" s="38" t="str">
        <f t="shared" si="104"/>
        <v>ACTIVE</v>
      </c>
      <c r="H537" s="38" t="str">
        <f t="shared" si="105"/>
        <v>ACTIVE</v>
      </c>
      <c r="I537" s="38" t="str">
        <f t="shared" si="106"/>
        <v>ACTIVE</v>
      </c>
      <c r="J537" s="34"/>
      <c r="K537" s="34" t="str">
        <f t="shared" si="107"/>
        <v/>
      </c>
      <c r="L537" s="34" t="str">
        <f t="shared" si="108"/>
        <v/>
      </c>
      <c r="M537" s="34" t="str">
        <f t="shared" si="109"/>
        <v/>
      </c>
      <c r="N537" s="34" t="str">
        <f t="shared" si="110"/>
        <v/>
      </c>
      <c r="O537" s="34"/>
      <c r="P537" s="8"/>
      <c r="Q537" s="8"/>
      <c r="R537" s="8"/>
      <c r="S537" s="8"/>
      <c r="AA537" s="39" t="str">
        <f t="shared" si="111"/>
        <v/>
      </c>
      <c r="AB537" s="39" t="str">
        <f t="shared" si="112"/>
        <v>Education Standard2018</v>
      </c>
      <c r="AC537" s="39" t="str">
        <f t="shared" si="113"/>
        <v>Education Standard2019</v>
      </c>
      <c r="AD537" s="39" t="str">
        <f t="shared" si="114"/>
        <v>Education Standard2020</v>
      </c>
    </row>
    <row r="538" spans="1:30" x14ac:dyDescent="0.25">
      <c r="A538" s="26" t="s">
        <v>235</v>
      </c>
      <c r="B538" s="27">
        <v>43831</v>
      </c>
      <c r="C538" s="27">
        <v>44562</v>
      </c>
      <c r="D538" s="26" t="s">
        <v>45</v>
      </c>
      <c r="E538" s="26" t="s">
        <v>232</v>
      </c>
      <c r="F538" s="38" t="str">
        <f t="shared" si="103"/>
        <v/>
      </c>
      <c r="G538" s="38" t="str">
        <f t="shared" si="104"/>
        <v/>
      </c>
      <c r="H538" s="38" t="str">
        <f t="shared" si="105"/>
        <v/>
      </c>
      <c r="I538" s="38" t="str">
        <f t="shared" si="106"/>
        <v>ACTIVE</v>
      </c>
      <c r="J538" s="34"/>
      <c r="K538" s="34" t="str">
        <f t="shared" si="107"/>
        <v/>
      </c>
      <c r="L538" s="34" t="str">
        <f t="shared" si="108"/>
        <v/>
      </c>
      <c r="M538" s="34" t="str">
        <f t="shared" si="109"/>
        <v/>
      </c>
      <c r="N538" s="34" t="str">
        <f t="shared" si="110"/>
        <v/>
      </c>
      <c r="O538" s="34"/>
      <c r="P538" s="8"/>
      <c r="Q538" s="8"/>
      <c r="R538" s="8"/>
      <c r="S538" s="8"/>
      <c r="AA538" s="39" t="str">
        <f t="shared" si="111"/>
        <v/>
      </c>
      <c r="AB538" s="39" t="str">
        <f t="shared" si="112"/>
        <v/>
      </c>
      <c r="AC538" s="39" t="str">
        <f t="shared" si="113"/>
        <v/>
      </c>
      <c r="AD538" s="39" t="str">
        <f t="shared" si="114"/>
        <v>Educativa Group Ltd.2020</v>
      </c>
    </row>
    <row r="539" spans="1:30" x14ac:dyDescent="0.25">
      <c r="A539" s="26" t="s">
        <v>235</v>
      </c>
      <c r="B539" s="27">
        <v>43831</v>
      </c>
      <c r="C539" s="27">
        <v>44562</v>
      </c>
      <c r="D539" s="26" t="s">
        <v>45</v>
      </c>
      <c r="E539" s="26" t="s">
        <v>232</v>
      </c>
      <c r="F539" s="38" t="str">
        <f t="shared" si="103"/>
        <v/>
      </c>
      <c r="G539" s="38" t="str">
        <f t="shared" si="104"/>
        <v/>
      </c>
      <c r="H539" s="38" t="str">
        <f t="shared" si="105"/>
        <v/>
      </c>
      <c r="I539" s="38" t="str">
        <f t="shared" si="106"/>
        <v>ACTIVE</v>
      </c>
      <c r="J539" s="34"/>
      <c r="K539" s="34" t="str">
        <f t="shared" si="107"/>
        <v/>
      </c>
      <c r="L539" s="34" t="str">
        <f t="shared" si="108"/>
        <v/>
      </c>
      <c r="M539" s="34" t="str">
        <f t="shared" si="109"/>
        <v/>
      </c>
      <c r="N539" s="34" t="str">
        <f t="shared" si="110"/>
        <v/>
      </c>
      <c r="O539" s="34"/>
      <c r="P539" s="8"/>
      <c r="Q539" s="8"/>
      <c r="R539" s="8"/>
      <c r="S539" s="8"/>
      <c r="AA539" s="39" t="str">
        <f t="shared" si="111"/>
        <v/>
      </c>
      <c r="AB539" s="39" t="str">
        <f t="shared" si="112"/>
        <v/>
      </c>
      <c r="AC539" s="39" t="str">
        <f t="shared" si="113"/>
        <v/>
      </c>
      <c r="AD539" s="39" t="str">
        <f t="shared" si="114"/>
        <v>Educativa Group Ltd.2020</v>
      </c>
    </row>
    <row r="540" spans="1:30" x14ac:dyDescent="0.25">
      <c r="A540" s="26" t="s">
        <v>235</v>
      </c>
      <c r="B540" s="27">
        <v>43831</v>
      </c>
      <c r="C540" s="27">
        <v>44562</v>
      </c>
      <c r="D540" s="26" t="s">
        <v>45</v>
      </c>
      <c r="E540" s="26" t="s">
        <v>232</v>
      </c>
      <c r="F540" s="38" t="str">
        <f t="shared" si="103"/>
        <v/>
      </c>
      <c r="G540" s="38" t="str">
        <f t="shared" si="104"/>
        <v/>
      </c>
      <c r="H540" s="38" t="str">
        <f t="shared" si="105"/>
        <v/>
      </c>
      <c r="I540" s="38" t="str">
        <f t="shared" si="106"/>
        <v>ACTIVE</v>
      </c>
      <c r="J540" s="34"/>
      <c r="K540" s="34" t="str">
        <f t="shared" si="107"/>
        <v/>
      </c>
      <c r="L540" s="34" t="str">
        <f t="shared" si="108"/>
        <v/>
      </c>
      <c r="M540" s="34" t="str">
        <f t="shared" si="109"/>
        <v/>
      </c>
      <c r="N540" s="34" t="str">
        <f t="shared" si="110"/>
        <v/>
      </c>
      <c r="O540" s="34"/>
      <c r="P540" s="8"/>
      <c r="Q540" s="8"/>
      <c r="R540" s="8"/>
      <c r="S540" s="8"/>
      <c r="AA540" s="39" t="str">
        <f t="shared" si="111"/>
        <v/>
      </c>
      <c r="AB540" s="39" t="str">
        <f t="shared" si="112"/>
        <v/>
      </c>
      <c r="AC540" s="39" t="str">
        <f t="shared" si="113"/>
        <v/>
      </c>
      <c r="AD540" s="39" t="str">
        <f t="shared" si="114"/>
        <v>Educativa Group Ltd.2020</v>
      </c>
    </row>
    <row r="541" spans="1:30" x14ac:dyDescent="0.25">
      <c r="A541" s="26" t="s">
        <v>235</v>
      </c>
      <c r="B541" s="27">
        <v>43831</v>
      </c>
      <c r="C541" s="27">
        <v>44562</v>
      </c>
      <c r="D541" s="26" t="s">
        <v>45</v>
      </c>
      <c r="E541" s="26" t="s">
        <v>232</v>
      </c>
      <c r="F541" s="38" t="str">
        <f t="shared" si="103"/>
        <v/>
      </c>
      <c r="G541" s="38" t="str">
        <f t="shared" si="104"/>
        <v/>
      </c>
      <c r="H541" s="38" t="str">
        <f t="shared" si="105"/>
        <v/>
      </c>
      <c r="I541" s="38" t="str">
        <f t="shared" si="106"/>
        <v>ACTIVE</v>
      </c>
      <c r="J541" s="34"/>
      <c r="K541" s="34" t="str">
        <f t="shared" si="107"/>
        <v/>
      </c>
      <c r="L541" s="34" t="str">
        <f t="shared" si="108"/>
        <v/>
      </c>
      <c r="M541" s="34" t="str">
        <f t="shared" si="109"/>
        <v/>
      </c>
      <c r="N541" s="34" t="str">
        <f t="shared" si="110"/>
        <v/>
      </c>
      <c r="O541" s="34"/>
      <c r="P541" s="8"/>
      <c r="Q541" s="8"/>
      <c r="R541" s="8"/>
      <c r="S541" s="8"/>
      <c r="AA541" s="39" t="str">
        <f t="shared" si="111"/>
        <v/>
      </c>
      <c r="AB541" s="39" t="str">
        <f t="shared" si="112"/>
        <v/>
      </c>
      <c r="AC541" s="39" t="str">
        <f t="shared" si="113"/>
        <v/>
      </c>
      <c r="AD541" s="39" t="str">
        <f t="shared" si="114"/>
        <v>Educativa Group Ltd.2020</v>
      </c>
    </row>
    <row r="542" spans="1:30" x14ac:dyDescent="0.25">
      <c r="A542" s="26" t="s">
        <v>235</v>
      </c>
      <c r="B542" s="27">
        <v>43831</v>
      </c>
      <c r="C542" s="27">
        <v>44562</v>
      </c>
      <c r="D542" s="26" t="s">
        <v>45</v>
      </c>
      <c r="E542" s="26" t="s">
        <v>232</v>
      </c>
      <c r="F542" s="38" t="str">
        <f t="shared" si="103"/>
        <v/>
      </c>
      <c r="G542" s="38" t="str">
        <f t="shared" si="104"/>
        <v/>
      </c>
      <c r="H542" s="38" t="str">
        <f t="shared" si="105"/>
        <v/>
      </c>
      <c r="I542" s="38" t="str">
        <f t="shared" si="106"/>
        <v>ACTIVE</v>
      </c>
      <c r="J542" s="34"/>
      <c r="K542" s="34" t="str">
        <f t="shared" si="107"/>
        <v/>
      </c>
      <c r="L542" s="34" t="str">
        <f t="shared" si="108"/>
        <v/>
      </c>
      <c r="M542" s="34" t="str">
        <f t="shared" si="109"/>
        <v/>
      </c>
      <c r="N542" s="34" t="str">
        <f t="shared" si="110"/>
        <v/>
      </c>
      <c r="O542" s="34"/>
      <c r="P542" s="8"/>
      <c r="Q542" s="8"/>
      <c r="R542" s="8"/>
      <c r="S542" s="8"/>
      <c r="AA542" s="39" t="str">
        <f t="shared" si="111"/>
        <v/>
      </c>
      <c r="AB542" s="39" t="str">
        <f t="shared" si="112"/>
        <v/>
      </c>
      <c r="AC542" s="39" t="str">
        <f t="shared" si="113"/>
        <v/>
      </c>
      <c r="AD542" s="39" t="str">
        <f t="shared" si="114"/>
        <v>Educativa Group Ltd.2020</v>
      </c>
    </row>
    <row r="543" spans="1:30" x14ac:dyDescent="0.25">
      <c r="A543" s="26" t="s">
        <v>235</v>
      </c>
      <c r="B543" s="27">
        <v>43831</v>
      </c>
      <c r="C543" s="27">
        <v>44562</v>
      </c>
      <c r="D543" s="26" t="s">
        <v>45</v>
      </c>
      <c r="E543" s="26" t="s">
        <v>232</v>
      </c>
      <c r="F543" s="38" t="str">
        <f t="shared" si="103"/>
        <v/>
      </c>
      <c r="G543" s="38" t="str">
        <f t="shared" si="104"/>
        <v/>
      </c>
      <c r="H543" s="38" t="str">
        <f t="shared" si="105"/>
        <v/>
      </c>
      <c r="I543" s="38" t="str">
        <f t="shared" si="106"/>
        <v>ACTIVE</v>
      </c>
      <c r="J543" s="34"/>
      <c r="K543" s="34" t="str">
        <f t="shared" si="107"/>
        <v/>
      </c>
      <c r="L543" s="34" t="str">
        <f t="shared" si="108"/>
        <v/>
      </c>
      <c r="M543" s="34" t="str">
        <f t="shared" si="109"/>
        <v/>
      </c>
      <c r="N543" s="34" t="str">
        <f t="shared" si="110"/>
        <v/>
      </c>
      <c r="O543" s="34"/>
      <c r="P543" s="8"/>
      <c r="Q543" s="8"/>
      <c r="R543" s="8"/>
      <c r="S543" s="8"/>
      <c r="AA543" s="39" t="str">
        <f t="shared" si="111"/>
        <v/>
      </c>
      <c r="AB543" s="39" t="str">
        <f t="shared" si="112"/>
        <v/>
      </c>
      <c r="AC543" s="39" t="str">
        <f t="shared" si="113"/>
        <v/>
      </c>
      <c r="AD543" s="39" t="str">
        <f t="shared" si="114"/>
        <v>Educativa Group Ltd.2020</v>
      </c>
    </row>
    <row r="544" spans="1:30" x14ac:dyDescent="0.25">
      <c r="A544" s="26" t="s">
        <v>235</v>
      </c>
      <c r="B544" s="27">
        <v>43101</v>
      </c>
      <c r="C544" s="27">
        <v>43831</v>
      </c>
      <c r="D544" s="26" t="s">
        <v>45</v>
      </c>
      <c r="E544" s="26" t="s">
        <v>17</v>
      </c>
      <c r="F544" s="38" t="str">
        <f t="shared" si="103"/>
        <v/>
      </c>
      <c r="G544" s="38" t="str">
        <f t="shared" si="104"/>
        <v>ACTIVE</v>
      </c>
      <c r="H544" s="38" t="str">
        <f t="shared" si="105"/>
        <v>ACTIVE</v>
      </c>
      <c r="I544" s="38" t="str">
        <f t="shared" si="106"/>
        <v/>
      </c>
      <c r="J544" s="34"/>
      <c r="K544" s="34" t="str">
        <f t="shared" si="107"/>
        <v/>
      </c>
      <c r="L544" s="34" t="str">
        <f t="shared" si="108"/>
        <v/>
      </c>
      <c r="M544" s="34" t="str">
        <f t="shared" si="109"/>
        <v/>
      </c>
      <c r="N544" s="34" t="str">
        <f t="shared" si="110"/>
        <v/>
      </c>
      <c r="O544" s="34"/>
      <c r="P544" s="8"/>
      <c r="Q544" s="8"/>
      <c r="R544" s="8"/>
      <c r="S544" s="8"/>
      <c r="AA544" s="39" t="str">
        <f t="shared" si="111"/>
        <v/>
      </c>
      <c r="AB544" s="39" t="str">
        <f t="shared" si="112"/>
        <v>Educativa Group Ltd.2018</v>
      </c>
      <c r="AC544" s="39" t="str">
        <f t="shared" si="113"/>
        <v>Educativa Group Ltd.2019</v>
      </c>
      <c r="AD544" s="39" t="str">
        <f t="shared" si="114"/>
        <v/>
      </c>
    </row>
    <row r="545" spans="1:30" x14ac:dyDescent="0.25">
      <c r="A545" s="26" t="s">
        <v>235</v>
      </c>
      <c r="B545" s="27">
        <v>43101</v>
      </c>
      <c r="C545" s="27">
        <v>43831</v>
      </c>
      <c r="D545" s="26" t="s">
        <v>45</v>
      </c>
      <c r="E545" s="26" t="s">
        <v>17</v>
      </c>
      <c r="F545" s="38" t="str">
        <f t="shared" si="103"/>
        <v/>
      </c>
      <c r="G545" s="38" t="str">
        <f t="shared" si="104"/>
        <v>ACTIVE</v>
      </c>
      <c r="H545" s="38" t="str">
        <f t="shared" si="105"/>
        <v>ACTIVE</v>
      </c>
      <c r="I545" s="38" t="str">
        <f t="shared" si="106"/>
        <v/>
      </c>
      <c r="J545" s="34"/>
      <c r="K545" s="34" t="str">
        <f t="shared" si="107"/>
        <v/>
      </c>
      <c r="L545" s="34" t="str">
        <f t="shared" si="108"/>
        <v/>
      </c>
      <c r="M545" s="34" t="str">
        <f t="shared" si="109"/>
        <v/>
      </c>
      <c r="N545" s="34" t="str">
        <f t="shared" si="110"/>
        <v/>
      </c>
      <c r="O545" s="34"/>
      <c r="P545" s="8"/>
      <c r="Q545" s="8"/>
      <c r="R545" s="8"/>
      <c r="S545" s="8"/>
      <c r="AA545" s="39" t="str">
        <f t="shared" si="111"/>
        <v/>
      </c>
      <c r="AB545" s="39" t="str">
        <f t="shared" si="112"/>
        <v>Educativa Group Ltd.2018</v>
      </c>
      <c r="AC545" s="39" t="str">
        <f t="shared" si="113"/>
        <v>Educativa Group Ltd.2019</v>
      </c>
      <c r="AD545" s="39" t="str">
        <f t="shared" si="114"/>
        <v/>
      </c>
    </row>
    <row r="546" spans="1:30" x14ac:dyDescent="0.25">
      <c r="A546" s="26" t="s">
        <v>235</v>
      </c>
      <c r="B546" s="27">
        <v>43101</v>
      </c>
      <c r="C546" s="27">
        <v>43831</v>
      </c>
      <c r="D546" s="26" t="s">
        <v>45</v>
      </c>
      <c r="E546" s="26" t="s">
        <v>17</v>
      </c>
      <c r="F546" s="38" t="str">
        <f t="shared" si="103"/>
        <v/>
      </c>
      <c r="G546" s="38" t="str">
        <f t="shared" si="104"/>
        <v>ACTIVE</v>
      </c>
      <c r="H546" s="38" t="str">
        <f t="shared" si="105"/>
        <v>ACTIVE</v>
      </c>
      <c r="I546" s="38" t="str">
        <f t="shared" si="106"/>
        <v/>
      </c>
      <c r="J546" s="34"/>
      <c r="K546" s="34" t="str">
        <f t="shared" si="107"/>
        <v/>
      </c>
      <c r="L546" s="34" t="str">
        <f t="shared" si="108"/>
        <v/>
      </c>
      <c r="M546" s="34" t="str">
        <f t="shared" si="109"/>
        <v/>
      </c>
      <c r="N546" s="34" t="str">
        <f t="shared" si="110"/>
        <v/>
      </c>
      <c r="O546" s="34"/>
      <c r="P546" s="8"/>
      <c r="Q546" s="8"/>
      <c r="R546" s="8"/>
      <c r="S546" s="8"/>
      <c r="AA546" s="39" t="str">
        <f t="shared" si="111"/>
        <v/>
      </c>
      <c r="AB546" s="39" t="str">
        <f t="shared" si="112"/>
        <v>Educativa Group Ltd.2018</v>
      </c>
      <c r="AC546" s="39" t="str">
        <f t="shared" si="113"/>
        <v>Educativa Group Ltd.2019</v>
      </c>
      <c r="AD546" s="39" t="str">
        <f t="shared" si="114"/>
        <v/>
      </c>
    </row>
    <row r="547" spans="1:30" x14ac:dyDescent="0.25">
      <c r="A547" s="26" t="s">
        <v>235</v>
      </c>
      <c r="B547" s="27">
        <v>43101</v>
      </c>
      <c r="C547" s="27">
        <v>43831</v>
      </c>
      <c r="D547" s="26" t="s">
        <v>45</v>
      </c>
      <c r="E547" s="26" t="s">
        <v>17</v>
      </c>
      <c r="F547" s="38" t="str">
        <f t="shared" si="103"/>
        <v/>
      </c>
      <c r="G547" s="38" t="str">
        <f t="shared" si="104"/>
        <v>ACTIVE</v>
      </c>
      <c r="H547" s="38" t="str">
        <f t="shared" si="105"/>
        <v>ACTIVE</v>
      </c>
      <c r="I547" s="38" t="str">
        <f t="shared" si="106"/>
        <v/>
      </c>
      <c r="J547" s="34"/>
      <c r="K547" s="34" t="str">
        <f t="shared" si="107"/>
        <v/>
      </c>
      <c r="L547" s="34" t="str">
        <f t="shared" si="108"/>
        <v/>
      </c>
      <c r="M547" s="34" t="str">
        <f t="shared" si="109"/>
        <v/>
      </c>
      <c r="N547" s="34" t="str">
        <f t="shared" si="110"/>
        <v/>
      </c>
      <c r="O547" s="34"/>
      <c r="P547" s="8"/>
      <c r="Q547" s="8"/>
      <c r="R547" s="8"/>
      <c r="S547" s="8"/>
      <c r="AA547" s="39" t="str">
        <f t="shared" si="111"/>
        <v/>
      </c>
      <c r="AB547" s="39" t="str">
        <f t="shared" si="112"/>
        <v>Educativa Group Ltd.2018</v>
      </c>
      <c r="AC547" s="39" t="str">
        <f t="shared" si="113"/>
        <v>Educativa Group Ltd.2019</v>
      </c>
      <c r="AD547" s="39" t="str">
        <f t="shared" si="114"/>
        <v/>
      </c>
    </row>
    <row r="548" spans="1:30" x14ac:dyDescent="0.25">
      <c r="A548" s="26" t="s">
        <v>129</v>
      </c>
      <c r="B548" s="27">
        <v>42370</v>
      </c>
      <c r="C548" s="27">
        <v>43101</v>
      </c>
      <c r="D548" s="26" t="s">
        <v>6</v>
      </c>
      <c r="E548" s="26" t="s">
        <v>7</v>
      </c>
      <c r="F548" s="38" t="str">
        <f t="shared" si="103"/>
        <v>ACTIVE</v>
      </c>
      <c r="G548" s="38" t="str">
        <f t="shared" si="104"/>
        <v/>
      </c>
      <c r="H548" s="38" t="str">
        <f t="shared" si="105"/>
        <v/>
      </c>
      <c r="I548" s="38" t="str">
        <f t="shared" si="106"/>
        <v/>
      </c>
      <c r="J548" s="34"/>
      <c r="K548" s="34" t="str">
        <f t="shared" si="107"/>
        <v>EC</v>
      </c>
      <c r="L548" s="34" t="str">
        <f t="shared" si="108"/>
        <v/>
      </c>
      <c r="M548" s="34" t="str">
        <f t="shared" si="109"/>
        <v/>
      </c>
      <c r="N548" s="34" t="str">
        <f t="shared" si="110"/>
        <v/>
      </c>
      <c r="O548" s="34"/>
      <c r="P548" s="8"/>
      <c r="Q548" s="8"/>
      <c r="R548" s="8"/>
      <c r="S548" s="8"/>
      <c r="AA548" s="39" t="str">
        <f t="shared" si="111"/>
        <v>Edumar Danismanlik Ve Yurt disi Egitim Hizmetleri Ltd. STI2017</v>
      </c>
      <c r="AB548" s="39" t="str">
        <f t="shared" si="112"/>
        <v/>
      </c>
      <c r="AC548" s="39" t="str">
        <f t="shared" si="113"/>
        <v/>
      </c>
      <c r="AD548" s="39" t="str">
        <f t="shared" si="114"/>
        <v/>
      </c>
    </row>
    <row r="549" spans="1:30" x14ac:dyDescent="0.25">
      <c r="A549" s="26" t="s">
        <v>129</v>
      </c>
      <c r="B549" s="27">
        <v>42370</v>
      </c>
      <c r="C549" s="27">
        <v>43101</v>
      </c>
      <c r="D549" s="26" t="s">
        <v>6</v>
      </c>
      <c r="E549" s="26" t="s">
        <v>7</v>
      </c>
      <c r="F549" s="38" t="str">
        <f t="shared" si="103"/>
        <v>ACTIVE</v>
      </c>
      <c r="G549" s="38" t="str">
        <f t="shared" si="104"/>
        <v/>
      </c>
      <c r="H549" s="38" t="str">
        <f t="shared" si="105"/>
        <v/>
      </c>
      <c r="I549" s="38" t="str">
        <f t="shared" si="106"/>
        <v/>
      </c>
      <c r="J549" s="34"/>
      <c r="K549" s="34" t="str">
        <f t="shared" si="107"/>
        <v>EC</v>
      </c>
      <c r="L549" s="34" t="str">
        <f t="shared" si="108"/>
        <v/>
      </c>
      <c r="M549" s="34" t="str">
        <f t="shared" si="109"/>
        <v/>
      </c>
      <c r="N549" s="34" t="str">
        <f t="shared" si="110"/>
        <v/>
      </c>
      <c r="O549" s="34"/>
      <c r="P549" s="8"/>
      <c r="Q549" s="8"/>
      <c r="R549" s="8"/>
      <c r="S549" s="8"/>
      <c r="AA549" s="39" t="str">
        <f t="shared" si="111"/>
        <v>Edumar Danismanlik Ve Yurt disi Egitim Hizmetleri Ltd. STI2017</v>
      </c>
      <c r="AB549" s="39" t="str">
        <f t="shared" si="112"/>
        <v/>
      </c>
      <c r="AC549" s="39" t="str">
        <f t="shared" si="113"/>
        <v/>
      </c>
      <c r="AD549" s="39" t="str">
        <f t="shared" si="114"/>
        <v/>
      </c>
    </row>
    <row r="550" spans="1:30" x14ac:dyDescent="0.25">
      <c r="A550" s="26" t="s">
        <v>129</v>
      </c>
      <c r="B550" s="27">
        <v>42370</v>
      </c>
      <c r="C550" s="27">
        <v>43101</v>
      </c>
      <c r="D550" s="26" t="s">
        <v>6</v>
      </c>
      <c r="E550" s="26" t="s">
        <v>7</v>
      </c>
      <c r="F550" s="38" t="str">
        <f t="shared" si="103"/>
        <v>ACTIVE</v>
      </c>
      <c r="G550" s="38" t="str">
        <f t="shared" si="104"/>
        <v/>
      </c>
      <c r="H550" s="38" t="str">
        <f t="shared" si="105"/>
        <v/>
      </c>
      <c r="I550" s="38" t="str">
        <f t="shared" si="106"/>
        <v/>
      </c>
      <c r="J550" s="34"/>
      <c r="K550" s="34" t="str">
        <f t="shared" si="107"/>
        <v>EC</v>
      </c>
      <c r="L550" s="34" t="str">
        <f t="shared" si="108"/>
        <v/>
      </c>
      <c r="M550" s="34" t="str">
        <f t="shared" si="109"/>
        <v/>
      </c>
      <c r="N550" s="34" t="str">
        <f t="shared" si="110"/>
        <v/>
      </c>
      <c r="O550" s="34"/>
      <c r="P550" s="8"/>
      <c r="Q550" s="8"/>
      <c r="R550" s="8"/>
      <c r="S550" s="8"/>
      <c r="AA550" s="39" t="str">
        <f t="shared" si="111"/>
        <v>Edumar Danismanlik Ve Yurt disi Egitim Hizmetleri Ltd. STI2017</v>
      </c>
      <c r="AB550" s="39" t="str">
        <f t="shared" si="112"/>
        <v/>
      </c>
      <c r="AC550" s="39" t="str">
        <f t="shared" si="113"/>
        <v/>
      </c>
      <c r="AD550" s="39" t="str">
        <f t="shared" si="114"/>
        <v/>
      </c>
    </row>
    <row r="551" spans="1:30" x14ac:dyDescent="0.25">
      <c r="A551" s="26" t="s">
        <v>129</v>
      </c>
      <c r="B551" s="27">
        <v>43831</v>
      </c>
      <c r="C551" s="27">
        <v>44562</v>
      </c>
      <c r="D551" s="26" t="s">
        <v>45</v>
      </c>
      <c r="E551" s="26" t="s">
        <v>17</v>
      </c>
      <c r="F551" s="38" t="str">
        <f t="shared" si="103"/>
        <v/>
      </c>
      <c r="G551" s="38" t="str">
        <f t="shared" si="104"/>
        <v/>
      </c>
      <c r="H551" s="38" t="str">
        <f t="shared" si="105"/>
        <v/>
      </c>
      <c r="I551" s="38" t="str">
        <f t="shared" si="106"/>
        <v>ACTIVE</v>
      </c>
      <c r="J551" s="34"/>
      <c r="K551" s="34" t="str">
        <f t="shared" si="107"/>
        <v/>
      </c>
      <c r="L551" s="34" t="str">
        <f t="shared" si="108"/>
        <v/>
      </c>
      <c r="M551" s="34" t="str">
        <f t="shared" si="109"/>
        <v/>
      </c>
      <c r="N551" s="34" t="str">
        <f t="shared" si="110"/>
        <v/>
      </c>
      <c r="O551" s="34"/>
      <c r="P551" s="8"/>
      <c r="Q551" s="8"/>
      <c r="R551" s="8"/>
      <c r="S551" s="8"/>
      <c r="AA551" s="39" t="str">
        <f t="shared" si="111"/>
        <v/>
      </c>
      <c r="AB551" s="39" t="str">
        <f t="shared" si="112"/>
        <v/>
      </c>
      <c r="AC551" s="39" t="str">
        <f t="shared" si="113"/>
        <v/>
      </c>
      <c r="AD551" s="39" t="str">
        <f t="shared" si="114"/>
        <v>Edumar Danismanlik Ve Yurt disi Egitim Hizmetleri Ltd. STI2020</v>
      </c>
    </row>
    <row r="552" spans="1:30" x14ac:dyDescent="0.25">
      <c r="A552" s="26" t="s">
        <v>129</v>
      </c>
      <c r="B552" s="27">
        <v>43831</v>
      </c>
      <c r="C552" s="27">
        <v>44562</v>
      </c>
      <c r="D552" s="26" t="s">
        <v>45</v>
      </c>
      <c r="E552" s="26" t="s">
        <v>17</v>
      </c>
      <c r="F552" s="38" t="str">
        <f t="shared" si="103"/>
        <v/>
      </c>
      <c r="G552" s="38" t="str">
        <f t="shared" si="104"/>
        <v/>
      </c>
      <c r="H552" s="38" t="str">
        <f t="shared" si="105"/>
        <v/>
      </c>
      <c r="I552" s="38" t="str">
        <f t="shared" si="106"/>
        <v>ACTIVE</v>
      </c>
      <c r="J552" s="34"/>
      <c r="K552" s="34" t="str">
        <f t="shared" si="107"/>
        <v/>
      </c>
      <c r="L552" s="34" t="str">
        <f t="shared" si="108"/>
        <v/>
      </c>
      <c r="M552" s="34" t="str">
        <f t="shared" si="109"/>
        <v/>
      </c>
      <c r="N552" s="34" t="str">
        <f t="shared" si="110"/>
        <v/>
      </c>
      <c r="O552" s="34"/>
      <c r="P552" s="8"/>
      <c r="Q552" s="8"/>
      <c r="R552" s="8"/>
      <c r="S552" s="8"/>
      <c r="AA552" s="39" t="str">
        <f t="shared" si="111"/>
        <v/>
      </c>
      <c r="AB552" s="39" t="str">
        <f t="shared" si="112"/>
        <v/>
      </c>
      <c r="AC552" s="39" t="str">
        <f t="shared" si="113"/>
        <v/>
      </c>
      <c r="AD552" s="39" t="str">
        <f t="shared" si="114"/>
        <v>Edumar Danismanlik Ve Yurt disi Egitim Hizmetleri Ltd. STI2020</v>
      </c>
    </row>
    <row r="553" spans="1:30" x14ac:dyDescent="0.25">
      <c r="A553" s="26" t="s">
        <v>129</v>
      </c>
      <c r="B553" s="27">
        <v>43831</v>
      </c>
      <c r="C553" s="27">
        <v>44562</v>
      </c>
      <c r="D553" s="26" t="s">
        <v>45</v>
      </c>
      <c r="E553" s="26" t="s">
        <v>17</v>
      </c>
      <c r="F553" s="38" t="str">
        <f t="shared" si="103"/>
        <v/>
      </c>
      <c r="G553" s="38" t="str">
        <f t="shared" si="104"/>
        <v/>
      </c>
      <c r="H553" s="38" t="str">
        <f t="shared" si="105"/>
        <v/>
      </c>
      <c r="I553" s="38" t="str">
        <f t="shared" si="106"/>
        <v>ACTIVE</v>
      </c>
      <c r="J553" s="34"/>
      <c r="K553" s="34" t="str">
        <f t="shared" si="107"/>
        <v/>
      </c>
      <c r="L553" s="34" t="str">
        <f t="shared" si="108"/>
        <v/>
      </c>
      <c r="M553" s="34" t="str">
        <f t="shared" si="109"/>
        <v/>
      </c>
      <c r="N553" s="34" t="str">
        <f t="shared" si="110"/>
        <v/>
      </c>
      <c r="O553" s="34"/>
      <c r="P553" s="8"/>
      <c r="Q553" s="8"/>
      <c r="R553" s="8"/>
      <c r="S553" s="8"/>
      <c r="AA553" s="39" t="str">
        <f t="shared" si="111"/>
        <v/>
      </c>
      <c r="AB553" s="39" t="str">
        <f t="shared" si="112"/>
        <v/>
      </c>
      <c r="AC553" s="39" t="str">
        <f t="shared" si="113"/>
        <v/>
      </c>
      <c r="AD553" s="39" t="str">
        <f t="shared" si="114"/>
        <v>Edumar Danismanlik Ve Yurt disi Egitim Hizmetleri Ltd. STI2020</v>
      </c>
    </row>
    <row r="554" spans="1:30" x14ac:dyDescent="0.25">
      <c r="A554" s="26" t="s">
        <v>129</v>
      </c>
      <c r="B554" s="27">
        <v>43831</v>
      </c>
      <c r="C554" s="27">
        <v>44562</v>
      </c>
      <c r="D554" s="26" t="s">
        <v>45</v>
      </c>
      <c r="E554" s="26" t="s">
        <v>17</v>
      </c>
      <c r="F554" s="38" t="str">
        <f t="shared" si="103"/>
        <v/>
      </c>
      <c r="G554" s="38" t="str">
        <f t="shared" si="104"/>
        <v/>
      </c>
      <c r="H554" s="38" t="str">
        <f t="shared" si="105"/>
        <v/>
      </c>
      <c r="I554" s="38" t="str">
        <f t="shared" si="106"/>
        <v>ACTIVE</v>
      </c>
      <c r="J554" s="34"/>
      <c r="K554" s="34" t="str">
        <f t="shared" si="107"/>
        <v/>
      </c>
      <c r="L554" s="34" t="str">
        <f t="shared" si="108"/>
        <v/>
      </c>
      <c r="M554" s="34" t="str">
        <f t="shared" si="109"/>
        <v/>
      </c>
      <c r="N554" s="34" t="str">
        <f t="shared" si="110"/>
        <v/>
      </c>
      <c r="O554" s="34"/>
      <c r="P554" s="8"/>
      <c r="Q554" s="8"/>
      <c r="R554" s="8"/>
      <c r="S554" s="8"/>
      <c r="AA554" s="39" t="str">
        <f t="shared" si="111"/>
        <v/>
      </c>
      <c r="AB554" s="39" t="str">
        <f t="shared" si="112"/>
        <v/>
      </c>
      <c r="AC554" s="39" t="str">
        <f t="shared" si="113"/>
        <v/>
      </c>
      <c r="AD554" s="39" t="str">
        <f t="shared" si="114"/>
        <v>Edumar Danismanlik Ve Yurt disi Egitim Hizmetleri Ltd. STI2020</v>
      </c>
    </row>
    <row r="555" spans="1:30" x14ac:dyDescent="0.25">
      <c r="A555" s="26" t="s">
        <v>129</v>
      </c>
      <c r="B555" s="27">
        <v>43831</v>
      </c>
      <c r="C555" s="27">
        <v>44562</v>
      </c>
      <c r="D555" s="26" t="s">
        <v>45</v>
      </c>
      <c r="E555" s="26" t="s">
        <v>17</v>
      </c>
      <c r="F555" s="38" t="str">
        <f t="shared" si="103"/>
        <v/>
      </c>
      <c r="G555" s="38" t="str">
        <f t="shared" si="104"/>
        <v/>
      </c>
      <c r="H555" s="38" t="str">
        <f t="shared" si="105"/>
        <v/>
      </c>
      <c r="I555" s="38" t="str">
        <f t="shared" si="106"/>
        <v>ACTIVE</v>
      </c>
      <c r="J555" s="34"/>
      <c r="K555" s="34" t="str">
        <f t="shared" si="107"/>
        <v/>
      </c>
      <c r="L555" s="34" t="str">
        <f t="shared" si="108"/>
        <v/>
      </c>
      <c r="M555" s="34" t="str">
        <f t="shared" si="109"/>
        <v/>
      </c>
      <c r="N555" s="34" t="str">
        <f t="shared" si="110"/>
        <v/>
      </c>
      <c r="O555" s="34"/>
      <c r="P555" s="8"/>
      <c r="Q555" s="8"/>
      <c r="R555" s="8"/>
      <c r="S555" s="8"/>
      <c r="AA555" s="39" t="str">
        <f t="shared" si="111"/>
        <v/>
      </c>
      <c r="AB555" s="39" t="str">
        <f t="shared" si="112"/>
        <v/>
      </c>
      <c r="AC555" s="39" t="str">
        <f t="shared" si="113"/>
        <v/>
      </c>
      <c r="AD555" s="39" t="str">
        <f t="shared" si="114"/>
        <v>Edumar Danismanlik Ve Yurt disi Egitim Hizmetleri Ltd. STI2020</v>
      </c>
    </row>
    <row r="556" spans="1:30" x14ac:dyDescent="0.25">
      <c r="A556" s="26" t="s">
        <v>129</v>
      </c>
      <c r="B556" s="27">
        <v>43831</v>
      </c>
      <c r="C556" s="27">
        <v>44562</v>
      </c>
      <c r="D556" s="26" t="s">
        <v>45</v>
      </c>
      <c r="E556" s="26" t="s">
        <v>17</v>
      </c>
      <c r="F556" s="38" t="str">
        <f t="shared" si="103"/>
        <v/>
      </c>
      <c r="G556" s="38" t="str">
        <f t="shared" si="104"/>
        <v/>
      </c>
      <c r="H556" s="38" t="str">
        <f t="shared" si="105"/>
        <v/>
      </c>
      <c r="I556" s="38" t="str">
        <f t="shared" si="106"/>
        <v>ACTIVE</v>
      </c>
      <c r="J556" s="34"/>
      <c r="K556" s="34" t="str">
        <f t="shared" si="107"/>
        <v/>
      </c>
      <c r="L556" s="34" t="str">
        <f t="shared" si="108"/>
        <v/>
      </c>
      <c r="M556" s="34" t="str">
        <f t="shared" si="109"/>
        <v/>
      </c>
      <c r="N556" s="34" t="str">
        <f t="shared" si="110"/>
        <v/>
      </c>
      <c r="O556" s="34"/>
      <c r="P556" s="8"/>
      <c r="Q556" s="8"/>
      <c r="R556" s="8"/>
      <c r="S556" s="8"/>
      <c r="AA556" s="39" t="str">
        <f t="shared" si="111"/>
        <v/>
      </c>
      <c r="AB556" s="39" t="str">
        <f t="shared" si="112"/>
        <v/>
      </c>
      <c r="AC556" s="39" t="str">
        <f t="shared" si="113"/>
        <v/>
      </c>
      <c r="AD556" s="39" t="str">
        <f t="shared" si="114"/>
        <v>Edumar Danismanlik Ve Yurt disi Egitim Hizmetleri Ltd. STI2020</v>
      </c>
    </row>
    <row r="557" spans="1:30" x14ac:dyDescent="0.25">
      <c r="A557" s="26" t="s">
        <v>129</v>
      </c>
      <c r="B557" s="27">
        <v>43709</v>
      </c>
      <c r="C557" s="27">
        <v>43831</v>
      </c>
      <c r="D557" s="26" t="s">
        <v>45</v>
      </c>
      <c r="E557" s="26" t="s">
        <v>20</v>
      </c>
      <c r="F557" s="38" t="str">
        <f t="shared" si="103"/>
        <v/>
      </c>
      <c r="G557" s="38" t="str">
        <f t="shared" si="104"/>
        <v/>
      </c>
      <c r="H557" s="38" t="str">
        <f t="shared" si="105"/>
        <v>ACTIVE</v>
      </c>
      <c r="I557" s="38" t="str">
        <f t="shared" si="106"/>
        <v/>
      </c>
      <c r="J557" s="34"/>
      <c r="K557" s="34" t="str">
        <f t="shared" si="107"/>
        <v/>
      </c>
      <c r="L557" s="34" t="str">
        <f t="shared" si="108"/>
        <v/>
      </c>
      <c r="M557" s="34" t="str">
        <f t="shared" si="109"/>
        <v/>
      </c>
      <c r="N557" s="34" t="str">
        <f t="shared" si="110"/>
        <v/>
      </c>
      <c r="O557" s="34"/>
      <c r="P557" s="8"/>
      <c r="Q557" s="8"/>
      <c r="R557" s="8"/>
      <c r="S557" s="8"/>
      <c r="AA557" s="39" t="str">
        <f t="shared" si="111"/>
        <v/>
      </c>
      <c r="AB557" s="39" t="str">
        <f t="shared" si="112"/>
        <v/>
      </c>
      <c r="AC557" s="39" t="str">
        <f t="shared" si="113"/>
        <v>Edumar Danismanlik Ve Yurt disi Egitim Hizmetleri Ltd. STI2019</v>
      </c>
      <c r="AD557" s="39" t="str">
        <f t="shared" si="114"/>
        <v/>
      </c>
    </row>
    <row r="558" spans="1:30" x14ac:dyDescent="0.25">
      <c r="A558" s="26" t="s">
        <v>129</v>
      </c>
      <c r="B558" s="27">
        <v>43709</v>
      </c>
      <c r="C558" s="27">
        <v>43831</v>
      </c>
      <c r="D558" s="26" t="s">
        <v>45</v>
      </c>
      <c r="E558" s="26" t="s">
        <v>20</v>
      </c>
      <c r="F558" s="38" t="str">
        <f t="shared" si="103"/>
        <v/>
      </c>
      <c r="G558" s="38" t="str">
        <f t="shared" si="104"/>
        <v/>
      </c>
      <c r="H558" s="38" t="str">
        <f t="shared" si="105"/>
        <v>ACTIVE</v>
      </c>
      <c r="I558" s="38" t="str">
        <f t="shared" si="106"/>
        <v/>
      </c>
      <c r="J558" s="34"/>
      <c r="K558" s="34" t="str">
        <f t="shared" si="107"/>
        <v/>
      </c>
      <c r="L558" s="34" t="str">
        <f t="shared" si="108"/>
        <v/>
      </c>
      <c r="M558" s="34" t="str">
        <f t="shared" si="109"/>
        <v/>
      </c>
      <c r="N558" s="34" t="str">
        <f t="shared" si="110"/>
        <v/>
      </c>
      <c r="O558" s="34"/>
      <c r="P558" s="8"/>
      <c r="Q558" s="8"/>
      <c r="R558" s="8"/>
      <c r="S558" s="8"/>
      <c r="AA558" s="39" t="str">
        <f t="shared" si="111"/>
        <v/>
      </c>
      <c r="AB558" s="39" t="str">
        <f t="shared" si="112"/>
        <v/>
      </c>
      <c r="AC558" s="39" t="str">
        <f t="shared" si="113"/>
        <v>Edumar Danismanlik Ve Yurt disi Egitim Hizmetleri Ltd. STI2019</v>
      </c>
      <c r="AD558" s="39" t="str">
        <f t="shared" si="114"/>
        <v/>
      </c>
    </row>
    <row r="559" spans="1:30" x14ac:dyDescent="0.25">
      <c r="A559" s="26" t="s">
        <v>129</v>
      </c>
      <c r="B559" s="27">
        <v>43709</v>
      </c>
      <c r="C559" s="27">
        <v>43831</v>
      </c>
      <c r="D559" s="26" t="s">
        <v>45</v>
      </c>
      <c r="E559" s="26" t="s">
        <v>20</v>
      </c>
      <c r="F559" s="38" t="str">
        <f t="shared" si="103"/>
        <v/>
      </c>
      <c r="G559" s="38" t="str">
        <f t="shared" si="104"/>
        <v/>
      </c>
      <c r="H559" s="38" t="str">
        <f t="shared" si="105"/>
        <v>ACTIVE</v>
      </c>
      <c r="I559" s="38" t="str">
        <f t="shared" si="106"/>
        <v/>
      </c>
      <c r="J559" s="34"/>
      <c r="K559" s="34" t="str">
        <f t="shared" si="107"/>
        <v/>
      </c>
      <c r="L559" s="34" t="str">
        <f t="shared" si="108"/>
        <v/>
      </c>
      <c r="M559" s="34" t="str">
        <f t="shared" si="109"/>
        <v/>
      </c>
      <c r="N559" s="34" t="str">
        <f t="shared" si="110"/>
        <v/>
      </c>
      <c r="O559" s="34"/>
      <c r="P559" s="8"/>
      <c r="Q559" s="8"/>
      <c r="R559" s="8"/>
      <c r="S559" s="8"/>
      <c r="AA559" s="39" t="str">
        <f t="shared" si="111"/>
        <v/>
      </c>
      <c r="AB559" s="39" t="str">
        <f t="shared" si="112"/>
        <v/>
      </c>
      <c r="AC559" s="39" t="str">
        <f t="shared" si="113"/>
        <v>Edumar Danismanlik Ve Yurt disi Egitim Hizmetleri Ltd. STI2019</v>
      </c>
      <c r="AD559" s="39" t="str">
        <f t="shared" si="114"/>
        <v/>
      </c>
    </row>
    <row r="560" spans="1:30" x14ac:dyDescent="0.25">
      <c r="A560" s="26" t="s">
        <v>129</v>
      </c>
      <c r="B560" s="27">
        <v>43709</v>
      </c>
      <c r="C560" s="27">
        <v>43831</v>
      </c>
      <c r="D560" s="26" t="s">
        <v>45</v>
      </c>
      <c r="E560" s="26" t="s">
        <v>20</v>
      </c>
      <c r="F560" s="38" t="str">
        <f t="shared" si="103"/>
        <v/>
      </c>
      <c r="G560" s="38" t="str">
        <f t="shared" si="104"/>
        <v/>
      </c>
      <c r="H560" s="38" t="str">
        <f t="shared" si="105"/>
        <v>ACTIVE</v>
      </c>
      <c r="I560" s="38" t="str">
        <f t="shared" si="106"/>
        <v/>
      </c>
      <c r="J560" s="34"/>
      <c r="K560" s="34" t="str">
        <f t="shared" si="107"/>
        <v/>
      </c>
      <c r="L560" s="34" t="str">
        <f t="shared" si="108"/>
        <v/>
      </c>
      <c r="M560" s="34" t="str">
        <f t="shared" si="109"/>
        <v/>
      </c>
      <c r="N560" s="34" t="str">
        <f t="shared" si="110"/>
        <v/>
      </c>
      <c r="O560" s="34"/>
      <c r="P560" s="8"/>
      <c r="Q560" s="8"/>
      <c r="R560" s="8"/>
      <c r="S560" s="8"/>
      <c r="AA560" s="39" t="str">
        <f t="shared" si="111"/>
        <v/>
      </c>
      <c r="AB560" s="39" t="str">
        <f t="shared" si="112"/>
        <v/>
      </c>
      <c r="AC560" s="39" t="str">
        <f t="shared" si="113"/>
        <v>Edumar Danismanlik Ve Yurt disi Egitim Hizmetleri Ltd. STI2019</v>
      </c>
      <c r="AD560" s="39" t="str">
        <f t="shared" si="114"/>
        <v/>
      </c>
    </row>
    <row r="561" spans="1:30" x14ac:dyDescent="0.25">
      <c r="A561" s="26" t="s">
        <v>364</v>
      </c>
      <c r="B561" s="27">
        <v>43831</v>
      </c>
      <c r="C561" s="27">
        <v>44562</v>
      </c>
      <c r="D561" s="26" t="s">
        <v>45</v>
      </c>
      <c r="E561" s="26" t="s">
        <v>17</v>
      </c>
      <c r="F561" s="38" t="str">
        <f t="shared" si="103"/>
        <v/>
      </c>
      <c r="G561" s="38" t="str">
        <f t="shared" si="104"/>
        <v/>
      </c>
      <c r="H561" s="38" t="str">
        <f t="shared" si="105"/>
        <v/>
      </c>
      <c r="I561" s="38" t="str">
        <f t="shared" si="106"/>
        <v>ACTIVE</v>
      </c>
      <c r="J561" s="34"/>
      <c r="K561" s="34" t="str">
        <f t="shared" si="107"/>
        <v/>
      </c>
      <c r="L561" s="34" t="str">
        <f t="shared" si="108"/>
        <v/>
      </c>
      <c r="M561" s="34" t="str">
        <f t="shared" si="109"/>
        <v/>
      </c>
      <c r="N561" s="34" t="str">
        <f t="shared" si="110"/>
        <v/>
      </c>
      <c r="O561" s="34"/>
      <c r="P561" s="8"/>
      <c r="Q561" s="8"/>
      <c r="R561" s="8"/>
      <c r="S561" s="8"/>
      <c r="AA561" s="39" t="str">
        <f t="shared" si="111"/>
        <v/>
      </c>
      <c r="AB561" s="39" t="str">
        <f t="shared" si="112"/>
        <v/>
      </c>
      <c r="AC561" s="39" t="str">
        <f t="shared" si="113"/>
        <v/>
      </c>
      <c r="AD561" s="39" t="str">
        <f t="shared" si="114"/>
        <v>Eduoptions Germany2020</v>
      </c>
    </row>
    <row r="562" spans="1:30" x14ac:dyDescent="0.25">
      <c r="A562" s="26" t="s">
        <v>364</v>
      </c>
      <c r="B562" s="27">
        <v>43831</v>
      </c>
      <c r="C562" s="27">
        <v>44562</v>
      </c>
      <c r="D562" s="26" t="s">
        <v>45</v>
      </c>
      <c r="E562" s="26" t="s">
        <v>17</v>
      </c>
      <c r="F562" s="38" t="str">
        <f t="shared" si="103"/>
        <v/>
      </c>
      <c r="G562" s="38" t="str">
        <f t="shared" si="104"/>
        <v/>
      </c>
      <c r="H562" s="38" t="str">
        <f t="shared" si="105"/>
        <v/>
      </c>
      <c r="I562" s="38" t="str">
        <f t="shared" si="106"/>
        <v>ACTIVE</v>
      </c>
      <c r="J562" s="34"/>
      <c r="K562" s="34" t="str">
        <f t="shared" si="107"/>
        <v/>
      </c>
      <c r="L562" s="34" t="str">
        <f t="shared" si="108"/>
        <v/>
      </c>
      <c r="M562" s="34" t="str">
        <f t="shared" si="109"/>
        <v/>
      </c>
      <c r="N562" s="34" t="str">
        <f t="shared" si="110"/>
        <v/>
      </c>
      <c r="O562" s="34"/>
      <c r="P562" s="8"/>
      <c r="Q562" s="8"/>
      <c r="R562" s="8"/>
      <c r="S562" s="8"/>
      <c r="AA562" s="39" t="str">
        <f t="shared" si="111"/>
        <v/>
      </c>
      <c r="AB562" s="39" t="str">
        <f t="shared" si="112"/>
        <v/>
      </c>
      <c r="AC562" s="39" t="str">
        <f t="shared" si="113"/>
        <v/>
      </c>
      <c r="AD562" s="39" t="str">
        <f t="shared" si="114"/>
        <v>Eduoptions Germany2020</v>
      </c>
    </row>
    <row r="563" spans="1:30" x14ac:dyDescent="0.25">
      <c r="A563" s="26" t="s">
        <v>364</v>
      </c>
      <c r="B563" s="27">
        <v>43831</v>
      </c>
      <c r="C563" s="27">
        <v>44562</v>
      </c>
      <c r="D563" s="26" t="s">
        <v>45</v>
      </c>
      <c r="E563" s="26" t="s">
        <v>17</v>
      </c>
      <c r="F563" s="38" t="str">
        <f t="shared" si="103"/>
        <v/>
      </c>
      <c r="G563" s="38" t="str">
        <f t="shared" si="104"/>
        <v/>
      </c>
      <c r="H563" s="38" t="str">
        <f t="shared" si="105"/>
        <v/>
      </c>
      <c r="I563" s="38" t="str">
        <f t="shared" si="106"/>
        <v>ACTIVE</v>
      </c>
      <c r="J563" s="34"/>
      <c r="K563" s="34" t="str">
        <f t="shared" si="107"/>
        <v/>
      </c>
      <c r="L563" s="34" t="str">
        <f t="shared" si="108"/>
        <v/>
      </c>
      <c r="M563" s="34" t="str">
        <f t="shared" si="109"/>
        <v/>
      </c>
      <c r="N563" s="34" t="str">
        <f t="shared" si="110"/>
        <v/>
      </c>
      <c r="O563" s="34"/>
      <c r="P563" s="8"/>
      <c r="Q563" s="8"/>
      <c r="R563" s="8"/>
      <c r="S563" s="8"/>
      <c r="AA563" s="39" t="str">
        <f t="shared" si="111"/>
        <v/>
      </c>
      <c r="AB563" s="39" t="str">
        <f t="shared" si="112"/>
        <v/>
      </c>
      <c r="AC563" s="39" t="str">
        <f t="shared" si="113"/>
        <v/>
      </c>
      <c r="AD563" s="39" t="str">
        <f t="shared" si="114"/>
        <v>Eduoptions Germany2020</v>
      </c>
    </row>
    <row r="564" spans="1:30" x14ac:dyDescent="0.25">
      <c r="A564" s="26" t="s">
        <v>364</v>
      </c>
      <c r="B564" s="27">
        <v>43831</v>
      </c>
      <c r="C564" s="27">
        <v>44562</v>
      </c>
      <c r="D564" s="26" t="s">
        <v>45</v>
      </c>
      <c r="E564" s="26" t="s">
        <v>17</v>
      </c>
      <c r="F564" s="38" t="str">
        <f t="shared" si="103"/>
        <v/>
      </c>
      <c r="G564" s="38" t="str">
        <f t="shared" si="104"/>
        <v/>
      </c>
      <c r="H564" s="38" t="str">
        <f t="shared" si="105"/>
        <v/>
      </c>
      <c r="I564" s="38" t="str">
        <f t="shared" si="106"/>
        <v>ACTIVE</v>
      </c>
      <c r="J564" s="34"/>
      <c r="K564" s="34" t="str">
        <f t="shared" si="107"/>
        <v/>
      </c>
      <c r="L564" s="34" t="str">
        <f t="shared" si="108"/>
        <v/>
      </c>
      <c r="M564" s="34" t="str">
        <f t="shared" si="109"/>
        <v/>
      </c>
      <c r="N564" s="34" t="str">
        <f t="shared" si="110"/>
        <v/>
      </c>
      <c r="O564" s="34"/>
      <c r="P564" s="8"/>
      <c r="Q564" s="8"/>
      <c r="R564" s="8"/>
      <c r="S564" s="8"/>
      <c r="AA564" s="39" t="str">
        <f t="shared" si="111"/>
        <v/>
      </c>
      <c r="AB564" s="39" t="str">
        <f t="shared" si="112"/>
        <v/>
      </c>
      <c r="AC564" s="39" t="str">
        <f t="shared" si="113"/>
        <v/>
      </c>
      <c r="AD564" s="39" t="str">
        <f t="shared" si="114"/>
        <v>Eduoptions Germany2020</v>
      </c>
    </row>
    <row r="565" spans="1:30" x14ac:dyDescent="0.25">
      <c r="A565" s="26" t="s">
        <v>364</v>
      </c>
      <c r="B565" s="27">
        <v>43678</v>
      </c>
      <c r="C565" s="27">
        <v>43831</v>
      </c>
      <c r="D565" s="26" t="s">
        <v>45</v>
      </c>
      <c r="E565" s="26" t="s">
        <v>20</v>
      </c>
      <c r="F565" s="38" t="str">
        <f t="shared" si="103"/>
        <v/>
      </c>
      <c r="G565" s="38" t="str">
        <f t="shared" si="104"/>
        <v/>
      </c>
      <c r="H565" s="38" t="str">
        <f t="shared" si="105"/>
        <v>ACTIVE</v>
      </c>
      <c r="I565" s="38" t="str">
        <f t="shared" si="106"/>
        <v/>
      </c>
      <c r="J565" s="34"/>
      <c r="K565" s="34" t="str">
        <f t="shared" si="107"/>
        <v/>
      </c>
      <c r="L565" s="34" t="str">
        <f t="shared" si="108"/>
        <v/>
      </c>
      <c r="M565" s="34" t="str">
        <f t="shared" si="109"/>
        <v/>
      </c>
      <c r="N565" s="34" t="str">
        <f t="shared" si="110"/>
        <v/>
      </c>
      <c r="O565" s="34"/>
      <c r="P565" s="8"/>
      <c r="Q565" s="8"/>
      <c r="R565" s="8"/>
      <c r="S565" s="8"/>
      <c r="AA565" s="39" t="str">
        <f t="shared" si="111"/>
        <v/>
      </c>
      <c r="AB565" s="39" t="str">
        <f t="shared" si="112"/>
        <v/>
      </c>
      <c r="AC565" s="39" t="str">
        <f t="shared" si="113"/>
        <v>Eduoptions Germany2019</v>
      </c>
      <c r="AD565" s="39" t="str">
        <f t="shared" si="114"/>
        <v/>
      </c>
    </row>
    <row r="566" spans="1:30" x14ac:dyDescent="0.25">
      <c r="A566" s="26" t="s">
        <v>364</v>
      </c>
      <c r="B566" s="27">
        <v>43678</v>
      </c>
      <c r="C566" s="27">
        <v>43831</v>
      </c>
      <c r="D566" s="26" t="s">
        <v>45</v>
      </c>
      <c r="E566" s="26" t="s">
        <v>20</v>
      </c>
      <c r="F566" s="38" t="str">
        <f t="shared" si="103"/>
        <v/>
      </c>
      <c r="G566" s="38" t="str">
        <f t="shared" si="104"/>
        <v/>
      </c>
      <c r="H566" s="38" t="str">
        <f t="shared" si="105"/>
        <v>ACTIVE</v>
      </c>
      <c r="I566" s="38" t="str">
        <f t="shared" si="106"/>
        <v/>
      </c>
      <c r="J566" s="34"/>
      <c r="K566" s="34" t="str">
        <f t="shared" si="107"/>
        <v/>
      </c>
      <c r="L566" s="34" t="str">
        <f t="shared" si="108"/>
        <v/>
      </c>
      <c r="M566" s="34" t="str">
        <f t="shared" si="109"/>
        <v/>
      </c>
      <c r="N566" s="34" t="str">
        <f t="shared" si="110"/>
        <v/>
      </c>
      <c r="O566" s="34"/>
      <c r="P566" s="8"/>
      <c r="Q566" s="8"/>
      <c r="R566" s="8"/>
      <c r="S566" s="8"/>
      <c r="AA566" s="39" t="str">
        <f t="shared" si="111"/>
        <v/>
      </c>
      <c r="AB566" s="39" t="str">
        <f t="shared" si="112"/>
        <v/>
      </c>
      <c r="AC566" s="39" t="str">
        <f t="shared" si="113"/>
        <v>Eduoptions Germany2019</v>
      </c>
      <c r="AD566" s="39" t="str">
        <f t="shared" si="114"/>
        <v/>
      </c>
    </row>
    <row r="567" spans="1:30" x14ac:dyDescent="0.25">
      <c r="A567" s="26" t="s">
        <v>311</v>
      </c>
      <c r="B567" s="27">
        <v>43831</v>
      </c>
      <c r="C567" s="27">
        <v>44562</v>
      </c>
      <c r="D567" s="26" t="s">
        <v>45</v>
      </c>
      <c r="E567" s="26" t="s">
        <v>17</v>
      </c>
      <c r="F567" s="38" t="str">
        <f t="shared" si="103"/>
        <v/>
      </c>
      <c r="G567" s="38" t="str">
        <f t="shared" si="104"/>
        <v/>
      </c>
      <c r="H567" s="38" t="str">
        <f t="shared" si="105"/>
        <v/>
      </c>
      <c r="I567" s="38" t="str">
        <f t="shared" si="106"/>
        <v>ACTIVE</v>
      </c>
      <c r="J567" s="34"/>
      <c r="K567" s="34" t="str">
        <f t="shared" si="107"/>
        <v/>
      </c>
      <c r="L567" s="34" t="str">
        <f t="shared" si="108"/>
        <v/>
      </c>
      <c r="M567" s="34" t="str">
        <f t="shared" si="109"/>
        <v/>
      </c>
      <c r="N567" s="34" t="str">
        <f t="shared" si="110"/>
        <v/>
      </c>
      <c r="O567" s="34"/>
      <c r="P567" s="8"/>
      <c r="Q567" s="8"/>
      <c r="R567" s="8"/>
      <c r="S567" s="8"/>
      <c r="AA567" s="39" t="str">
        <f t="shared" si="111"/>
        <v/>
      </c>
      <c r="AB567" s="39" t="str">
        <f t="shared" si="112"/>
        <v/>
      </c>
      <c r="AC567" s="39" t="str">
        <f t="shared" si="113"/>
        <v/>
      </c>
      <c r="AD567" s="39" t="str">
        <f t="shared" si="114"/>
        <v>Edusky Global Education LLP2020</v>
      </c>
    </row>
    <row r="568" spans="1:30" x14ac:dyDescent="0.25">
      <c r="A568" s="26" t="s">
        <v>311</v>
      </c>
      <c r="B568" s="27">
        <v>43831</v>
      </c>
      <c r="C568" s="27">
        <v>44562</v>
      </c>
      <c r="D568" s="26" t="s">
        <v>45</v>
      </c>
      <c r="E568" s="26" t="s">
        <v>17</v>
      </c>
      <c r="F568" s="38" t="str">
        <f t="shared" si="103"/>
        <v/>
      </c>
      <c r="G568" s="38" t="str">
        <f t="shared" si="104"/>
        <v/>
      </c>
      <c r="H568" s="38" t="str">
        <f t="shared" si="105"/>
        <v/>
      </c>
      <c r="I568" s="38" t="str">
        <f t="shared" si="106"/>
        <v>ACTIVE</v>
      </c>
      <c r="J568" s="34"/>
      <c r="K568" s="34" t="str">
        <f t="shared" si="107"/>
        <v/>
      </c>
      <c r="L568" s="34" t="str">
        <f t="shared" si="108"/>
        <v/>
      </c>
      <c r="M568" s="34" t="str">
        <f t="shared" si="109"/>
        <v/>
      </c>
      <c r="N568" s="34" t="str">
        <f t="shared" si="110"/>
        <v/>
      </c>
      <c r="O568" s="34"/>
      <c r="P568" s="8"/>
      <c r="Q568" s="8"/>
      <c r="R568" s="8"/>
      <c r="S568" s="8"/>
      <c r="AA568" s="39" t="str">
        <f t="shared" si="111"/>
        <v/>
      </c>
      <c r="AB568" s="39" t="str">
        <f t="shared" si="112"/>
        <v/>
      </c>
      <c r="AC568" s="39" t="str">
        <f t="shared" si="113"/>
        <v/>
      </c>
      <c r="AD568" s="39" t="str">
        <f t="shared" si="114"/>
        <v>Edusky Global Education LLP2020</v>
      </c>
    </row>
    <row r="569" spans="1:30" x14ac:dyDescent="0.25">
      <c r="A569" s="26" t="s">
        <v>311</v>
      </c>
      <c r="B569" s="27">
        <v>43831</v>
      </c>
      <c r="C569" s="27">
        <v>44562</v>
      </c>
      <c r="D569" s="26" t="s">
        <v>45</v>
      </c>
      <c r="E569" s="26" t="s">
        <v>17</v>
      </c>
      <c r="F569" s="38" t="str">
        <f t="shared" si="103"/>
        <v/>
      </c>
      <c r="G569" s="38" t="str">
        <f t="shared" si="104"/>
        <v/>
      </c>
      <c r="H569" s="38" t="str">
        <f t="shared" si="105"/>
        <v/>
      </c>
      <c r="I569" s="38" t="str">
        <f t="shared" si="106"/>
        <v>ACTIVE</v>
      </c>
      <c r="J569" s="34"/>
      <c r="K569" s="34" t="str">
        <f t="shared" si="107"/>
        <v/>
      </c>
      <c r="L569" s="34" t="str">
        <f t="shared" si="108"/>
        <v/>
      </c>
      <c r="M569" s="34" t="str">
        <f t="shared" si="109"/>
        <v/>
      </c>
      <c r="N569" s="34" t="str">
        <f t="shared" si="110"/>
        <v/>
      </c>
      <c r="O569" s="34"/>
      <c r="P569" s="8"/>
      <c r="Q569" s="8"/>
      <c r="R569" s="8"/>
      <c r="S569" s="8"/>
      <c r="AA569" s="39" t="str">
        <f t="shared" si="111"/>
        <v/>
      </c>
      <c r="AB569" s="39" t="str">
        <f t="shared" si="112"/>
        <v/>
      </c>
      <c r="AC569" s="39" t="str">
        <f t="shared" si="113"/>
        <v/>
      </c>
      <c r="AD569" s="39" t="str">
        <f t="shared" si="114"/>
        <v>Edusky Global Education LLP2020</v>
      </c>
    </row>
    <row r="570" spans="1:30" x14ac:dyDescent="0.25">
      <c r="A570" s="26" t="s">
        <v>311</v>
      </c>
      <c r="B570" s="27">
        <v>43831</v>
      </c>
      <c r="C570" s="27">
        <v>44562</v>
      </c>
      <c r="D570" s="26" t="s">
        <v>45</v>
      </c>
      <c r="E570" s="26" t="s">
        <v>17</v>
      </c>
      <c r="F570" s="38" t="str">
        <f t="shared" si="103"/>
        <v/>
      </c>
      <c r="G570" s="38" t="str">
        <f t="shared" si="104"/>
        <v/>
      </c>
      <c r="H570" s="38" t="str">
        <f t="shared" si="105"/>
        <v/>
      </c>
      <c r="I570" s="38" t="str">
        <f t="shared" si="106"/>
        <v>ACTIVE</v>
      </c>
      <c r="J570" s="34"/>
      <c r="K570" s="34" t="str">
        <f t="shared" si="107"/>
        <v/>
      </c>
      <c r="L570" s="34" t="str">
        <f t="shared" si="108"/>
        <v/>
      </c>
      <c r="M570" s="34" t="str">
        <f t="shared" si="109"/>
        <v/>
      </c>
      <c r="N570" s="34" t="str">
        <f t="shared" si="110"/>
        <v/>
      </c>
      <c r="O570" s="34"/>
      <c r="P570" s="8"/>
      <c r="Q570" s="8"/>
      <c r="R570" s="8"/>
      <c r="S570" s="8"/>
      <c r="AA570" s="39" t="str">
        <f t="shared" si="111"/>
        <v/>
      </c>
      <c r="AB570" s="39" t="str">
        <f t="shared" si="112"/>
        <v/>
      </c>
      <c r="AC570" s="39" t="str">
        <f t="shared" si="113"/>
        <v/>
      </c>
      <c r="AD570" s="39" t="str">
        <f t="shared" si="114"/>
        <v>Edusky Global Education LLP2020</v>
      </c>
    </row>
    <row r="571" spans="1:30" x14ac:dyDescent="0.25">
      <c r="A571" s="26" t="s">
        <v>247</v>
      </c>
      <c r="B571" s="27">
        <v>43831</v>
      </c>
      <c r="C571" s="27">
        <v>44562</v>
      </c>
      <c r="D571" s="26" t="s">
        <v>45</v>
      </c>
      <c r="E571" s="26" t="s">
        <v>17</v>
      </c>
      <c r="F571" s="38" t="str">
        <f t="shared" si="103"/>
        <v/>
      </c>
      <c r="G571" s="38" t="str">
        <f t="shared" si="104"/>
        <v/>
      </c>
      <c r="H571" s="38" t="str">
        <f t="shared" si="105"/>
        <v/>
      </c>
      <c r="I571" s="38" t="str">
        <f t="shared" si="106"/>
        <v>ACTIVE</v>
      </c>
      <c r="J571" s="34"/>
      <c r="K571" s="34" t="str">
        <f t="shared" si="107"/>
        <v/>
      </c>
      <c r="L571" s="34" t="str">
        <f t="shared" si="108"/>
        <v/>
      </c>
      <c r="M571" s="34" t="str">
        <f t="shared" si="109"/>
        <v/>
      </c>
      <c r="N571" s="34" t="str">
        <f t="shared" si="110"/>
        <v/>
      </c>
      <c r="O571" s="34"/>
      <c r="P571" s="8"/>
      <c r="Q571" s="8"/>
      <c r="R571" s="8"/>
      <c r="S571" s="8"/>
      <c r="AA571" s="39" t="str">
        <f t="shared" si="111"/>
        <v/>
      </c>
      <c r="AB571" s="39" t="str">
        <f t="shared" si="112"/>
        <v/>
      </c>
      <c r="AC571" s="39" t="str">
        <f t="shared" si="113"/>
        <v/>
      </c>
      <c r="AD571" s="39" t="str">
        <f t="shared" si="114"/>
        <v>EduWise Macau Ltd2020</v>
      </c>
    </row>
    <row r="572" spans="1:30" x14ac:dyDescent="0.25">
      <c r="A572" s="26" t="s">
        <v>247</v>
      </c>
      <c r="B572" s="27">
        <v>43831</v>
      </c>
      <c r="C572" s="27">
        <v>44562</v>
      </c>
      <c r="D572" s="26" t="s">
        <v>45</v>
      </c>
      <c r="E572" s="26" t="s">
        <v>17</v>
      </c>
      <c r="F572" s="38" t="str">
        <f t="shared" si="103"/>
        <v/>
      </c>
      <c r="G572" s="38" t="str">
        <f t="shared" si="104"/>
        <v/>
      </c>
      <c r="H572" s="38" t="str">
        <f t="shared" si="105"/>
        <v/>
      </c>
      <c r="I572" s="38" t="str">
        <f t="shared" si="106"/>
        <v>ACTIVE</v>
      </c>
      <c r="J572" s="34"/>
      <c r="K572" s="34" t="str">
        <f t="shared" si="107"/>
        <v/>
      </c>
      <c r="L572" s="34" t="str">
        <f t="shared" si="108"/>
        <v/>
      </c>
      <c r="M572" s="34" t="str">
        <f t="shared" si="109"/>
        <v/>
      </c>
      <c r="N572" s="34" t="str">
        <f t="shared" si="110"/>
        <v/>
      </c>
      <c r="O572" s="34"/>
      <c r="P572" s="8"/>
      <c r="Q572" s="8"/>
      <c r="R572" s="8"/>
      <c r="S572" s="8"/>
      <c r="AA572" s="39" t="str">
        <f t="shared" si="111"/>
        <v/>
      </c>
      <c r="AB572" s="39" t="str">
        <f t="shared" si="112"/>
        <v/>
      </c>
      <c r="AC572" s="39" t="str">
        <f t="shared" si="113"/>
        <v/>
      </c>
      <c r="AD572" s="39" t="str">
        <f t="shared" si="114"/>
        <v>EduWise Macau Ltd2020</v>
      </c>
    </row>
    <row r="573" spans="1:30" x14ac:dyDescent="0.25">
      <c r="A573" s="26" t="s">
        <v>247</v>
      </c>
      <c r="B573" s="27">
        <v>43405</v>
      </c>
      <c r="C573" s="27">
        <v>43466</v>
      </c>
      <c r="D573" s="26" t="s">
        <v>45</v>
      </c>
      <c r="E573" s="26" t="s">
        <v>20</v>
      </c>
      <c r="F573" s="38" t="str">
        <f t="shared" si="103"/>
        <v/>
      </c>
      <c r="G573" s="38" t="str">
        <f t="shared" si="104"/>
        <v>ACTIVE</v>
      </c>
      <c r="H573" s="38" t="str">
        <f t="shared" si="105"/>
        <v/>
      </c>
      <c r="I573" s="38" t="str">
        <f t="shared" si="106"/>
        <v/>
      </c>
      <c r="J573" s="34"/>
      <c r="K573" s="34" t="str">
        <f t="shared" si="107"/>
        <v/>
      </c>
      <c r="L573" s="34" t="str">
        <f t="shared" si="108"/>
        <v/>
      </c>
      <c r="M573" s="34" t="str">
        <f t="shared" si="109"/>
        <v/>
      </c>
      <c r="N573" s="34" t="str">
        <f t="shared" si="110"/>
        <v/>
      </c>
      <c r="O573" s="34"/>
      <c r="P573" s="8"/>
      <c r="Q573" s="8"/>
      <c r="R573" s="8"/>
      <c r="S573" s="8"/>
      <c r="AA573" s="39" t="str">
        <f t="shared" si="111"/>
        <v/>
      </c>
      <c r="AB573" s="39" t="str">
        <f t="shared" si="112"/>
        <v>EduWise Macau Ltd2018</v>
      </c>
      <c r="AC573" s="39" t="str">
        <f t="shared" si="113"/>
        <v/>
      </c>
      <c r="AD573" s="39" t="str">
        <f t="shared" si="114"/>
        <v/>
      </c>
    </row>
    <row r="574" spans="1:30" x14ac:dyDescent="0.25">
      <c r="A574" s="26" t="s">
        <v>247</v>
      </c>
      <c r="B574" s="27">
        <v>43405</v>
      </c>
      <c r="C574" s="27">
        <v>43831</v>
      </c>
      <c r="D574" s="26" t="s">
        <v>45</v>
      </c>
      <c r="E574" s="26" t="s">
        <v>20</v>
      </c>
      <c r="F574" s="38" t="str">
        <f t="shared" si="103"/>
        <v/>
      </c>
      <c r="G574" s="38" t="str">
        <f t="shared" si="104"/>
        <v>ACTIVE</v>
      </c>
      <c r="H574" s="38" t="str">
        <f t="shared" si="105"/>
        <v>ACTIVE</v>
      </c>
      <c r="I574" s="38" t="str">
        <f t="shared" si="106"/>
        <v/>
      </c>
      <c r="J574" s="34"/>
      <c r="K574" s="34" t="str">
        <f t="shared" si="107"/>
        <v/>
      </c>
      <c r="L574" s="34" t="str">
        <f t="shared" si="108"/>
        <v/>
      </c>
      <c r="M574" s="34" t="str">
        <f t="shared" si="109"/>
        <v/>
      </c>
      <c r="N574" s="34" t="str">
        <f t="shared" si="110"/>
        <v/>
      </c>
      <c r="O574" s="34"/>
      <c r="P574" s="8"/>
      <c r="Q574" s="8"/>
      <c r="R574" s="8"/>
      <c r="S574" s="8"/>
      <c r="AA574" s="39" t="str">
        <f t="shared" si="111"/>
        <v/>
      </c>
      <c r="AB574" s="39" t="str">
        <f t="shared" si="112"/>
        <v>EduWise Macau Ltd2018</v>
      </c>
      <c r="AC574" s="39" t="str">
        <f t="shared" si="113"/>
        <v>EduWise Macau Ltd2019</v>
      </c>
      <c r="AD574" s="39" t="str">
        <f t="shared" si="114"/>
        <v/>
      </c>
    </row>
    <row r="575" spans="1:30" x14ac:dyDescent="0.25">
      <c r="A575" s="26" t="s">
        <v>247</v>
      </c>
      <c r="B575" s="27">
        <v>43831</v>
      </c>
      <c r="C575" s="27">
        <v>44562</v>
      </c>
      <c r="D575" s="26" t="s">
        <v>45</v>
      </c>
      <c r="E575" s="26" t="s">
        <v>17</v>
      </c>
      <c r="F575" s="38" t="str">
        <f t="shared" si="103"/>
        <v/>
      </c>
      <c r="G575" s="38" t="str">
        <f t="shared" si="104"/>
        <v/>
      </c>
      <c r="H575" s="38" t="str">
        <f t="shared" si="105"/>
        <v/>
      </c>
      <c r="I575" s="38" t="str">
        <f t="shared" si="106"/>
        <v>ACTIVE</v>
      </c>
      <c r="J575" s="34"/>
      <c r="K575" s="34" t="str">
        <f t="shared" si="107"/>
        <v/>
      </c>
      <c r="L575" s="34" t="str">
        <f t="shared" si="108"/>
        <v/>
      </c>
      <c r="M575" s="34" t="str">
        <f t="shared" si="109"/>
        <v/>
      </c>
      <c r="N575" s="34" t="str">
        <f t="shared" si="110"/>
        <v/>
      </c>
      <c r="O575" s="34"/>
      <c r="P575" s="8"/>
      <c r="Q575" s="8"/>
      <c r="R575" s="8"/>
      <c r="S575" s="8"/>
      <c r="AA575" s="39" t="str">
        <f t="shared" si="111"/>
        <v/>
      </c>
      <c r="AB575" s="39" t="str">
        <f t="shared" si="112"/>
        <v/>
      </c>
      <c r="AC575" s="39" t="str">
        <f t="shared" si="113"/>
        <v/>
      </c>
      <c r="AD575" s="39" t="str">
        <f t="shared" si="114"/>
        <v>EduWise Macau Ltd2020</v>
      </c>
    </row>
    <row r="576" spans="1:30" x14ac:dyDescent="0.25">
      <c r="A576" s="26" t="s">
        <v>247</v>
      </c>
      <c r="B576" s="27">
        <v>43831</v>
      </c>
      <c r="C576" s="27">
        <v>44562</v>
      </c>
      <c r="D576" s="26" t="s">
        <v>45</v>
      </c>
      <c r="E576" s="26" t="s">
        <v>17</v>
      </c>
      <c r="F576" s="38" t="str">
        <f t="shared" si="103"/>
        <v/>
      </c>
      <c r="G576" s="38" t="str">
        <f t="shared" si="104"/>
        <v/>
      </c>
      <c r="H576" s="38" t="str">
        <f t="shared" si="105"/>
        <v/>
      </c>
      <c r="I576" s="38" t="str">
        <f t="shared" si="106"/>
        <v>ACTIVE</v>
      </c>
      <c r="J576" s="34"/>
      <c r="K576" s="34" t="str">
        <f t="shared" si="107"/>
        <v/>
      </c>
      <c r="L576" s="34" t="str">
        <f t="shared" si="108"/>
        <v/>
      </c>
      <c r="M576" s="34" t="str">
        <f t="shared" si="109"/>
        <v/>
      </c>
      <c r="N576" s="34" t="str">
        <f t="shared" si="110"/>
        <v/>
      </c>
      <c r="O576" s="34"/>
      <c r="P576" s="8"/>
      <c r="Q576" s="8"/>
      <c r="R576" s="8"/>
      <c r="S576" s="8"/>
      <c r="AA576" s="39" t="str">
        <f t="shared" si="111"/>
        <v/>
      </c>
      <c r="AB576" s="39" t="str">
        <f t="shared" si="112"/>
        <v/>
      </c>
      <c r="AC576" s="39" t="str">
        <f t="shared" si="113"/>
        <v/>
      </c>
      <c r="AD576" s="39" t="str">
        <f t="shared" si="114"/>
        <v>EduWise Macau Ltd2020</v>
      </c>
    </row>
    <row r="577" spans="1:30" x14ac:dyDescent="0.25">
      <c r="A577" s="26" t="s">
        <v>247</v>
      </c>
      <c r="B577" s="27">
        <v>43831</v>
      </c>
      <c r="C577" s="27">
        <v>44562</v>
      </c>
      <c r="D577" s="26" t="s">
        <v>45</v>
      </c>
      <c r="E577" s="26" t="s">
        <v>17</v>
      </c>
      <c r="F577" s="38" t="str">
        <f t="shared" si="103"/>
        <v/>
      </c>
      <c r="G577" s="38" t="str">
        <f t="shared" si="104"/>
        <v/>
      </c>
      <c r="H577" s="38" t="str">
        <f t="shared" si="105"/>
        <v/>
      </c>
      <c r="I577" s="38" t="str">
        <f t="shared" si="106"/>
        <v>ACTIVE</v>
      </c>
      <c r="J577" s="34"/>
      <c r="K577" s="34" t="str">
        <f t="shared" si="107"/>
        <v/>
      </c>
      <c r="L577" s="34" t="str">
        <f t="shared" si="108"/>
        <v/>
      </c>
      <c r="M577" s="34" t="str">
        <f t="shared" si="109"/>
        <v/>
      </c>
      <c r="N577" s="34" t="str">
        <f t="shared" si="110"/>
        <v/>
      </c>
      <c r="O577" s="34"/>
      <c r="P577" s="8"/>
      <c r="Q577" s="8"/>
      <c r="R577" s="8"/>
      <c r="S577" s="8"/>
      <c r="AA577" s="39" t="str">
        <f t="shared" si="111"/>
        <v/>
      </c>
      <c r="AB577" s="39" t="str">
        <f t="shared" si="112"/>
        <v/>
      </c>
      <c r="AC577" s="39" t="str">
        <f t="shared" si="113"/>
        <v/>
      </c>
      <c r="AD577" s="39" t="str">
        <f t="shared" si="114"/>
        <v>EduWise Macau Ltd2020</v>
      </c>
    </row>
    <row r="578" spans="1:30" x14ac:dyDescent="0.25">
      <c r="A578" s="26" t="s">
        <v>247</v>
      </c>
      <c r="B578" s="27">
        <v>43831</v>
      </c>
      <c r="C578" s="27">
        <v>44562</v>
      </c>
      <c r="D578" s="26" t="s">
        <v>45</v>
      </c>
      <c r="E578" s="26" t="s">
        <v>17</v>
      </c>
      <c r="F578" s="38" t="str">
        <f t="shared" si="103"/>
        <v/>
      </c>
      <c r="G578" s="38" t="str">
        <f t="shared" si="104"/>
        <v/>
      </c>
      <c r="H578" s="38" t="str">
        <f t="shared" si="105"/>
        <v/>
      </c>
      <c r="I578" s="38" t="str">
        <f t="shared" si="106"/>
        <v>ACTIVE</v>
      </c>
      <c r="J578" s="34"/>
      <c r="K578" s="34" t="str">
        <f t="shared" si="107"/>
        <v/>
      </c>
      <c r="L578" s="34" t="str">
        <f t="shared" si="108"/>
        <v/>
      </c>
      <c r="M578" s="34" t="str">
        <f t="shared" si="109"/>
        <v/>
      </c>
      <c r="N578" s="34" t="str">
        <f t="shared" si="110"/>
        <v/>
      </c>
      <c r="O578" s="34"/>
      <c r="P578" s="8"/>
      <c r="Q578" s="8"/>
      <c r="R578" s="8"/>
      <c r="S578" s="8"/>
      <c r="AA578" s="39" t="str">
        <f t="shared" si="111"/>
        <v/>
      </c>
      <c r="AB578" s="39" t="str">
        <f t="shared" si="112"/>
        <v/>
      </c>
      <c r="AC578" s="39" t="str">
        <f t="shared" si="113"/>
        <v/>
      </c>
      <c r="AD578" s="39" t="str">
        <f t="shared" si="114"/>
        <v>EduWise Macau Ltd2020</v>
      </c>
    </row>
    <row r="579" spans="1:30" x14ac:dyDescent="0.25">
      <c r="A579" s="26" t="s">
        <v>330</v>
      </c>
      <c r="B579" s="27">
        <v>43831</v>
      </c>
      <c r="C579" s="27">
        <v>44562</v>
      </c>
      <c r="D579" s="26" t="s">
        <v>45</v>
      </c>
      <c r="E579" s="26" t="s">
        <v>182</v>
      </c>
      <c r="F579" s="38" t="str">
        <f t="shared" ref="F579:F642" si="115">IF(AND(YEAR(U$5)&gt;=YEAR($B579),YEAR(U$6)&lt;=YEAR($C579),DATE(F$1,1,1)&lt;&gt;$C579),"ACTIVE","")</f>
        <v/>
      </c>
      <c r="G579" s="38" t="str">
        <f t="shared" ref="G579:G642" si="116">IF(AND(YEAR(V$5)&gt;=YEAR($B579),YEAR(V$6)&lt;=YEAR($C579),DATE(G$1,1,1)&lt;&gt;$C579),"ACTIVE","")</f>
        <v/>
      </c>
      <c r="H579" s="38" t="str">
        <f t="shared" ref="H579:H642" si="117">IF(AND(YEAR(W$5)&gt;=YEAR($B579),YEAR(W$6)&lt;=YEAR($C579),DATE(H$1,1,1)&lt;&gt;$C579),"ACTIVE","")</f>
        <v/>
      </c>
      <c r="I579" s="38" t="str">
        <f t="shared" ref="I579:I642" si="118">IF(AND(YEAR(X$5)&gt;=YEAR($B579),YEAR(X$6)&lt;=YEAR($C579),DATE(I$1,1,1)&lt;&gt;$C579),"ACTIVE","")</f>
        <v>ACTIVE</v>
      </c>
      <c r="J579" s="34"/>
      <c r="K579" s="34" t="str">
        <f t="shared" ref="K579:K642" si="119">IF(F579="","",IF($D579=$U$3,"EC",""))</f>
        <v/>
      </c>
      <c r="L579" s="34" t="str">
        <f t="shared" ref="L579:L642" si="120">IF(G579="","",IF($D579=$U$3,"EC",""))</f>
        <v/>
      </c>
      <c r="M579" s="34" t="str">
        <f t="shared" ref="M579:M642" si="121">IF(H579="","",IF($D579=$U$3,"EC",""))</f>
        <v/>
      </c>
      <c r="N579" s="34" t="str">
        <f t="shared" ref="N579:N642" si="122">IF(I579="","",IF($D579=$U$3,"EC",""))</f>
        <v/>
      </c>
      <c r="O579" s="34"/>
      <c r="P579" s="8"/>
      <c r="Q579" s="8"/>
      <c r="R579" s="8"/>
      <c r="S579" s="8"/>
      <c r="AA579" s="39" t="str">
        <f t="shared" ref="AA579:AA642" si="123">IF(F579&lt;&gt;"",$A579&amp;F$1,"")</f>
        <v/>
      </c>
      <c r="AB579" s="39" t="str">
        <f t="shared" ref="AB579:AB642" si="124">IF(G579&lt;&gt;"",$A579&amp;G$1,"")</f>
        <v/>
      </c>
      <c r="AC579" s="39" t="str">
        <f t="shared" ref="AC579:AC642" si="125">IF(H579&lt;&gt;"",$A579&amp;H$1,"")</f>
        <v/>
      </c>
      <c r="AD579" s="39" t="str">
        <f t="shared" ref="AD579:AD642" si="126">IF(I579&lt;&gt;"",$A579&amp;I$1,"")</f>
        <v>Edwise International LLP2020</v>
      </c>
    </row>
    <row r="580" spans="1:30" x14ac:dyDescent="0.25">
      <c r="A580" s="26" t="s">
        <v>330</v>
      </c>
      <c r="B580" s="27">
        <v>43739</v>
      </c>
      <c r="C580" s="27">
        <v>44470</v>
      </c>
      <c r="D580" s="26" t="s">
        <v>45</v>
      </c>
      <c r="E580" s="26" t="s">
        <v>17</v>
      </c>
      <c r="F580" s="38" t="str">
        <f t="shared" si="115"/>
        <v/>
      </c>
      <c r="G580" s="38" t="str">
        <f t="shared" si="116"/>
        <v/>
      </c>
      <c r="H580" s="38" t="str">
        <f t="shared" si="117"/>
        <v>ACTIVE</v>
      </c>
      <c r="I580" s="38" t="str">
        <f t="shared" si="118"/>
        <v>ACTIVE</v>
      </c>
      <c r="J580" s="34"/>
      <c r="K580" s="34" t="str">
        <f t="shared" si="119"/>
        <v/>
      </c>
      <c r="L580" s="34" t="str">
        <f t="shared" si="120"/>
        <v/>
      </c>
      <c r="M580" s="34" t="str">
        <f t="shared" si="121"/>
        <v/>
      </c>
      <c r="N580" s="34" t="str">
        <f t="shared" si="122"/>
        <v/>
      </c>
      <c r="O580" s="34"/>
      <c r="P580" s="8"/>
      <c r="Q580" s="8"/>
      <c r="R580" s="8"/>
      <c r="S580" s="8"/>
      <c r="AA580" s="39" t="str">
        <f t="shared" si="123"/>
        <v/>
      </c>
      <c r="AB580" s="39" t="str">
        <f t="shared" si="124"/>
        <v/>
      </c>
      <c r="AC580" s="39" t="str">
        <f t="shared" si="125"/>
        <v>Edwise International LLP2019</v>
      </c>
      <c r="AD580" s="39" t="str">
        <f t="shared" si="126"/>
        <v>Edwise International LLP2020</v>
      </c>
    </row>
    <row r="581" spans="1:30" x14ac:dyDescent="0.25">
      <c r="A581" s="26" t="s">
        <v>330</v>
      </c>
      <c r="B581" s="27">
        <v>43739</v>
      </c>
      <c r="C581" s="27">
        <v>44470</v>
      </c>
      <c r="D581" s="26" t="s">
        <v>45</v>
      </c>
      <c r="E581" s="26" t="s">
        <v>17</v>
      </c>
      <c r="F581" s="38" t="str">
        <f t="shared" si="115"/>
        <v/>
      </c>
      <c r="G581" s="38" t="str">
        <f t="shared" si="116"/>
        <v/>
      </c>
      <c r="H581" s="38" t="str">
        <f t="shared" si="117"/>
        <v>ACTIVE</v>
      </c>
      <c r="I581" s="38" t="str">
        <f t="shared" si="118"/>
        <v>ACTIVE</v>
      </c>
      <c r="J581" s="34"/>
      <c r="K581" s="34" t="str">
        <f t="shared" si="119"/>
        <v/>
      </c>
      <c r="L581" s="34" t="str">
        <f t="shared" si="120"/>
        <v/>
      </c>
      <c r="M581" s="34" t="str">
        <f t="shared" si="121"/>
        <v/>
      </c>
      <c r="N581" s="34" t="str">
        <f t="shared" si="122"/>
        <v/>
      </c>
      <c r="O581" s="34"/>
      <c r="P581" s="8"/>
      <c r="Q581" s="8"/>
      <c r="R581" s="8"/>
      <c r="S581" s="8"/>
      <c r="AA581" s="39" t="str">
        <f t="shared" si="123"/>
        <v/>
      </c>
      <c r="AB581" s="39" t="str">
        <f t="shared" si="124"/>
        <v/>
      </c>
      <c r="AC581" s="39" t="str">
        <f t="shared" si="125"/>
        <v>Edwise International LLP2019</v>
      </c>
      <c r="AD581" s="39" t="str">
        <f t="shared" si="126"/>
        <v>Edwise International LLP2020</v>
      </c>
    </row>
    <row r="582" spans="1:30" x14ac:dyDescent="0.25">
      <c r="A582" s="26" t="s">
        <v>330</v>
      </c>
      <c r="B582" s="27">
        <v>43831</v>
      </c>
      <c r="C582" s="27">
        <v>44562</v>
      </c>
      <c r="D582" s="26" t="s">
        <v>45</v>
      </c>
      <c r="E582" s="26" t="s">
        <v>182</v>
      </c>
      <c r="F582" s="38" t="str">
        <f t="shared" si="115"/>
        <v/>
      </c>
      <c r="G582" s="38" t="str">
        <f t="shared" si="116"/>
        <v/>
      </c>
      <c r="H582" s="38" t="str">
        <f t="shared" si="117"/>
        <v/>
      </c>
      <c r="I582" s="38" t="str">
        <f t="shared" si="118"/>
        <v>ACTIVE</v>
      </c>
      <c r="J582" s="34"/>
      <c r="K582" s="34" t="str">
        <f t="shared" si="119"/>
        <v/>
      </c>
      <c r="L582" s="34" t="str">
        <f t="shared" si="120"/>
        <v/>
      </c>
      <c r="M582" s="34" t="str">
        <f t="shared" si="121"/>
        <v/>
      </c>
      <c r="N582" s="34" t="str">
        <f t="shared" si="122"/>
        <v/>
      </c>
      <c r="O582" s="34"/>
      <c r="P582" s="8"/>
      <c r="Q582" s="8"/>
      <c r="R582" s="8"/>
      <c r="S582" s="8"/>
      <c r="AA582" s="39" t="str">
        <f t="shared" si="123"/>
        <v/>
      </c>
      <c r="AB582" s="39" t="str">
        <f t="shared" si="124"/>
        <v/>
      </c>
      <c r="AC582" s="39" t="str">
        <f t="shared" si="125"/>
        <v/>
      </c>
      <c r="AD582" s="39" t="str">
        <f t="shared" si="126"/>
        <v>Edwise International LLP2020</v>
      </c>
    </row>
    <row r="583" spans="1:30" x14ac:dyDescent="0.25">
      <c r="A583" s="26" t="s">
        <v>330</v>
      </c>
      <c r="B583" s="27">
        <v>43831</v>
      </c>
      <c r="C583" s="27">
        <v>44562</v>
      </c>
      <c r="D583" s="26" t="s">
        <v>45</v>
      </c>
      <c r="E583" s="26" t="s">
        <v>182</v>
      </c>
      <c r="F583" s="38" t="str">
        <f t="shared" si="115"/>
        <v/>
      </c>
      <c r="G583" s="38" t="str">
        <f t="shared" si="116"/>
        <v/>
      </c>
      <c r="H583" s="38" t="str">
        <f t="shared" si="117"/>
        <v/>
      </c>
      <c r="I583" s="38" t="str">
        <f t="shared" si="118"/>
        <v>ACTIVE</v>
      </c>
      <c r="J583" s="34"/>
      <c r="K583" s="34" t="str">
        <f t="shared" si="119"/>
        <v/>
      </c>
      <c r="L583" s="34" t="str">
        <f t="shared" si="120"/>
        <v/>
      </c>
      <c r="M583" s="34" t="str">
        <f t="shared" si="121"/>
        <v/>
      </c>
      <c r="N583" s="34" t="str">
        <f t="shared" si="122"/>
        <v/>
      </c>
      <c r="O583" s="34"/>
      <c r="P583" s="8"/>
      <c r="Q583" s="8"/>
      <c r="R583" s="8"/>
      <c r="S583" s="8"/>
      <c r="AA583" s="39" t="str">
        <f t="shared" si="123"/>
        <v/>
      </c>
      <c r="AB583" s="39" t="str">
        <f t="shared" si="124"/>
        <v/>
      </c>
      <c r="AC583" s="39" t="str">
        <f t="shared" si="125"/>
        <v/>
      </c>
      <c r="AD583" s="39" t="str">
        <f t="shared" si="126"/>
        <v>Edwise International LLP2020</v>
      </c>
    </row>
    <row r="584" spans="1:30" x14ac:dyDescent="0.25">
      <c r="A584" s="26" t="s">
        <v>330</v>
      </c>
      <c r="B584" s="27">
        <v>43831</v>
      </c>
      <c r="C584" s="27">
        <v>44562</v>
      </c>
      <c r="D584" s="26" t="s">
        <v>45</v>
      </c>
      <c r="E584" s="26" t="s">
        <v>182</v>
      </c>
      <c r="F584" s="38" t="str">
        <f t="shared" si="115"/>
        <v/>
      </c>
      <c r="G584" s="38" t="str">
        <f t="shared" si="116"/>
        <v/>
      </c>
      <c r="H584" s="38" t="str">
        <f t="shared" si="117"/>
        <v/>
      </c>
      <c r="I584" s="38" t="str">
        <f t="shared" si="118"/>
        <v>ACTIVE</v>
      </c>
      <c r="J584" s="34"/>
      <c r="K584" s="34" t="str">
        <f t="shared" si="119"/>
        <v/>
      </c>
      <c r="L584" s="34" t="str">
        <f t="shared" si="120"/>
        <v/>
      </c>
      <c r="M584" s="34" t="str">
        <f t="shared" si="121"/>
        <v/>
      </c>
      <c r="N584" s="34" t="str">
        <f t="shared" si="122"/>
        <v/>
      </c>
      <c r="O584" s="34"/>
      <c r="P584" s="8"/>
      <c r="Q584" s="8"/>
      <c r="R584" s="8"/>
      <c r="S584" s="8"/>
      <c r="AA584" s="39" t="str">
        <f t="shared" si="123"/>
        <v/>
      </c>
      <c r="AB584" s="39" t="str">
        <f t="shared" si="124"/>
        <v/>
      </c>
      <c r="AC584" s="39" t="str">
        <f t="shared" si="125"/>
        <v/>
      </c>
      <c r="AD584" s="39" t="str">
        <f t="shared" si="126"/>
        <v>Edwise International LLP2020</v>
      </c>
    </row>
    <row r="585" spans="1:30" x14ac:dyDescent="0.25">
      <c r="A585" s="26" t="s">
        <v>272</v>
      </c>
      <c r="B585" s="27">
        <v>43862</v>
      </c>
      <c r="C585" s="27">
        <v>44593</v>
      </c>
      <c r="D585" s="26" t="s">
        <v>45</v>
      </c>
      <c r="E585" s="26" t="s">
        <v>17</v>
      </c>
      <c r="F585" s="38" t="str">
        <f t="shared" si="115"/>
        <v/>
      </c>
      <c r="G585" s="38" t="str">
        <f t="shared" si="116"/>
        <v/>
      </c>
      <c r="H585" s="38" t="str">
        <f t="shared" si="117"/>
        <v/>
      </c>
      <c r="I585" s="38" t="str">
        <f t="shared" si="118"/>
        <v>ACTIVE</v>
      </c>
      <c r="J585" s="34"/>
      <c r="K585" s="34" t="str">
        <f t="shared" si="119"/>
        <v/>
      </c>
      <c r="L585" s="34" t="str">
        <f t="shared" si="120"/>
        <v/>
      </c>
      <c r="M585" s="34" t="str">
        <f t="shared" si="121"/>
        <v/>
      </c>
      <c r="N585" s="34" t="str">
        <f t="shared" si="122"/>
        <v/>
      </c>
      <c r="O585" s="34"/>
      <c r="P585" s="8"/>
      <c r="Q585" s="8"/>
      <c r="R585" s="8"/>
      <c r="S585" s="8"/>
      <c r="AA585" s="39" t="str">
        <f t="shared" si="123"/>
        <v/>
      </c>
      <c r="AB585" s="39" t="str">
        <f t="shared" si="124"/>
        <v/>
      </c>
      <c r="AC585" s="39" t="str">
        <f t="shared" si="125"/>
        <v/>
      </c>
      <c r="AD585" s="39" t="str">
        <f t="shared" si="126"/>
        <v>EEC Europe Education Centre2020</v>
      </c>
    </row>
    <row r="586" spans="1:30" x14ac:dyDescent="0.25">
      <c r="A586" s="26" t="s">
        <v>272</v>
      </c>
      <c r="B586" s="27">
        <v>43862</v>
      </c>
      <c r="C586" s="27">
        <v>44593</v>
      </c>
      <c r="D586" s="26" t="s">
        <v>45</v>
      </c>
      <c r="E586" s="26" t="s">
        <v>17</v>
      </c>
      <c r="F586" s="38" t="str">
        <f t="shared" si="115"/>
        <v/>
      </c>
      <c r="G586" s="38" t="str">
        <f t="shared" si="116"/>
        <v/>
      </c>
      <c r="H586" s="38" t="str">
        <f t="shared" si="117"/>
        <v/>
      </c>
      <c r="I586" s="38" t="str">
        <f t="shared" si="118"/>
        <v>ACTIVE</v>
      </c>
      <c r="J586" s="34"/>
      <c r="K586" s="34" t="str">
        <f t="shared" si="119"/>
        <v/>
      </c>
      <c r="L586" s="34" t="str">
        <f t="shared" si="120"/>
        <v/>
      </c>
      <c r="M586" s="34" t="str">
        <f t="shared" si="121"/>
        <v/>
      </c>
      <c r="N586" s="34" t="str">
        <f t="shared" si="122"/>
        <v/>
      </c>
      <c r="O586" s="34"/>
      <c r="P586" s="8"/>
      <c r="Q586" s="8"/>
      <c r="R586" s="8"/>
      <c r="S586" s="8"/>
      <c r="AA586" s="39" t="str">
        <f t="shared" si="123"/>
        <v/>
      </c>
      <c r="AB586" s="39" t="str">
        <f t="shared" si="124"/>
        <v/>
      </c>
      <c r="AC586" s="39" t="str">
        <f t="shared" si="125"/>
        <v/>
      </c>
      <c r="AD586" s="39" t="str">
        <f t="shared" si="126"/>
        <v>EEC Europe Education Centre2020</v>
      </c>
    </row>
    <row r="587" spans="1:30" x14ac:dyDescent="0.25">
      <c r="A587" s="26" t="s">
        <v>272</v>
      </c>
      <c r="B587" s="27">
        <v>43862</v>
      </c>
      <c r="C587" s="27">
        <v>44593</v>
      </c>
      <c r="D587" s="26" t="s">
        <v>45</v>
      </c>
      <c r="E587" s="26" t="s">
        <v>17</v>
      </c>
      <c r="F587" s="38" t="str">
        <f t="shared" si="115"/>
        <v/>
      </c>
      <c r="G587" s="38" t="str">
        <f t="shared" si="116"/>
        <v/>
      </c>
      <c r="H587" s="38" t="str">
        <f t="shared" si="117"/>
        <v/>
      </c>
      <c r="I587" s="38" t="str">
        <f t="shared" si="118"/>
        <v>ACTIVE</v>
      </c>
      <c r="J587" s="34"/>
      <c r="K587" s="34" t="str">
        <f t="shared" si="119"/>
        <v/>
      </c>
      <c r="L587" s="34" t="str">
        <f t="shared" si="120"/>
        <v/>
      </c>
      <c r="M587" s="34" t="str">
        <f t="shared" si="121"/>
        <v/>
      </c>
      <c r="N587" s="34" t="str">
        <f t="shared" si="122"/>
        <v/>
      </c>
      <c r="O587" s="34"/>
      <c r="P587" s="8"/>
      <c r="Q587" s="8"/>
      <c r="R587" s="8"/>
      <c r="S587" s="8"/>
      <c r="AA587" s="39" t="str">
        <f t="shared" si="123"/>
        <v/>
      </c>
      <c r="AB587" s="39" t="str">
        <f t="shared" si="124"/>
        <v/>
      </c>
      <c r="AC587" s="39" t="str">
        <f t="shared" si="125"/>
        <v/>
      </c>
      <c r="AD587" s="39" t="str">
        <f t="shared" si="126"/>
        <v>EEC Europe Education Centre2020</v>
      </c>
    </row>
    <row r="588" spans="1:30" x14ac:dyDescent="0.25">
      <c r="A588" s="26" t="s">
        <v>272</v>
      </c>
      <c r="B588" s="27">
        <v>43862</v>
      </c>
      <c r="C588" s="27">
        <v>44593</v>
      </c>
      <c r="D588" s="26" t="s">
        <v>45</v>
      </c>
      <c r="E588" s="26" t="s">
        <v>17</v>
      </c>
      <c r="F588" s="38" t="str">
        <f t="shared" si="115"/>
        <v/>
      </c>
      <c r="G588" s="38" t="str">
        <f t="shared" si="116"/>
        <v/>
      </c>
      <c r="H588" s="38" t="str">
        <f t="shared" si="117"/>
        <v/>
      </c>
      <c r="I588" s="38" t="str">
        <f t="shared" si="118"/>
        <v>ACTIVE</v>
      </c>
      <c r="J588" s="34"/>
      <c r="K588" s="34" t="str">
        <f t="shared" si="119"/>
        <v/>
      </c>
      <c r="L588" s="34" t="str">
        <f t="shared" si="120"/>
        <v/>
      </c>
      <c r="M588" s="34" t="str">
        <f t="shared" si="121"/>
        <v/>
      </c>
      <c r="N588" s="34" t="str">
        <f t="shared" si="122"/>
        <v/>
      </c>
      <c r="O588" s="34"/>
      <c r="P588" s="8"/>
      <c r="Q588" s="8"/>
      <c r="R588" s="8"/>
      <c r="S588" s="8"/>
      <c r="AA588" s="39" t="str">
        <f t="shared" si="123"/>
        <v/>
      </c>
      <c r="AB588" s="39" t="str">
        <f t="shared" si="124"/>
        <v/>
      </c>
      <c r="AC588" s="39" t="str">
        <f t="shared" si="125"/>
        <v/>
      </c>
      <c r="AD588" s="39" t="str">
        <f t="shared" si="126"/>
        <v>EEC Europe Education Centre2020</v>
      </c>
    </row>
    <row r="589" spans="1:30" x14ac:dyDescent="0.25">
      <c r="A589" s="26" t="s">
        <v>272</v>
      </c>
      <c r="B589" s="27">
        <v>43862</v>
      </c>
      <c r="C589" s="27">
        <v>44593</v>
      </c>
      <c r="D589" s="26" t="s">
        <v>45</v>
      </c>
      <c r="E589" s="26" t="s">
        <v>17</v>
      </c>
      <c r="F589" s="38" t="str">
        <f t="shared" si="115"/>
        <v/>
      </c>
      <c r="G589" s="38" t="str">
        <f t="shared" si="116"/>
        <v/>
      </c>
      <c r="H589" s="38" t="str">
        <f t="shared" si="117"/>
        <v/>
      </c>
      <c r="I589" s="38" t="str">
        <f t="shared" si="118"/>
        <v>ACTIVE</v>
      </c>
      <c r="J589" s="34"/>
      <c r="K589" s="34" t="str">
        <f t="shared" si="119"/>
        <v/>
      </c>
      <c r="L589" s="34" t="str">
        <f t="shared" si="120"/>
        <v/>
      </c>
      <c r="M589" s="34" t="str">
        <f t="shared" si="121"/>
        <v/>
      </c>
      <c r="N589" s="34" t="str">
        <f t="shared" si="122"/>
        <v/>
      </c>
      <c r="O589" s="34"/>
      <c r="P589" s="8"/>
      <c r="Q589" s="8"/>
      <c r="R589" s="8"/>
      <c r="S589" s="8"/>
      <c r="AA589" s="39" t="str">
        <f t="shared" si="123"/>
        <v/>
      </c>
      <c r="AB589" s="39" t="str">
        <f t="shared" si="124"/>
        <v/>
      </c>
      <c r="AC589" s="39" t="str">
        <f t="shared" si="125"/>
        <v/>
      </c>
      <c r="AD589" s="39" t="str">
        <f t="shared" si="126"/>
        <v>EEC Europe Education Centre2020</v>
      </c>
    </row>
    <row r="590" spans="1:30" x14ac:dyDescent="0.25">
      <c r="A590" s="26" t="s">
        <v>272</v>
      </c>
      <c r="B590" s="27">
        <v>43862</v>
      </c>
      <c r="C590" s="27">
        <v>44593</v>
      </c>
      <c r="D590" s="26" t="s">
        <v>45</v>
      </c>
      <c r="E590" s="26" t="s">
        <v>17</v>
      </c>
      <c r="F590" s="38" t="str">
        <f t="shared" si="115"/>
        <v/>
      </c>
      <c r="G590" s="38" t="str">
        <f t="shared" si="116"/>
        <v/>
      </c>
      <c r="H590" s="38" t="str">
        <f t="shared" si="117"/>
        <v/>
      </c>
      <c r="I590" s="38" t="str">
        <f t="shared" si="118"/>
        <v>ACTIVE</v>
      </c>
      <c r="J590" s="34"/>
      <c r="K590" s="34" t="str">
        <f t="shared" si="119"/>
        <v/>
      </c>
      <c r="L590" s="34" t="str">
        <f t="shared" si="120"/>
        <v/>
      </c>
      <c r="M590" s="34" t="str">
        <f t="shared" si="121"/>
        <v/>
      </c>
      <c r="N590" s="34" t="str">
        <f t="shared" si="122"/>
        <v/>
      </c>
      <c r="O590" s="34"/>
      <c r="P590" s="8"/>
      <c r="Q590" s="8"/>
      <c r="R590" s="8"/>
      <c r="S590" s="8"/>
      <c r="AA590" s="39" t="str">
        <f t="shared" si="123"/>
        <v/>
      </c>
      <c r="AB590" s="39" t="str">
        <f t="shared" si="124"/>
        <v/>
      </c>
      <c r="AC590" s="39" t="str">
        <f t="shared" si="125"/>
        <v/>
      </c>
      <c r="AD590" s="39" t="str">
        <f t="shared" si="126"/>
        <v>EEC Europe Education Centre2020</v>
      </c>
    </row>
    <row r="591" spans="1:30" x14ac:dyDescent="0.25">
      <c r="A591" s="26" t="s">
        <v>319</v>
      </c>
      <c r="B591" s="27">
        <v>43800</v>
      </c>
      <c r="C591" s="27">
        <v>44531</v>
      </c>
      <c r="D591" s="26" t="s">
        <v>45</v>
      </c>
      <c r="E591" s="26" t="s">
        <v>232</v>
      </c>
      <c r="F591" s="38" t="str">
        <f t="shared" si="115"/>
        <v/>
      </c>
      <c r="G591" s="38" t="str">
        <f t="shared" si="116"/>
        <v/>
      </c>
      <c r="H591" s="38" t="str">
        <f t="shared" si="117"/>
        <v>ACTIVE</v>
      </c>
      <c r="I591" s="38" t="str">
        <f t="shared" si="118"/>
        <v>ACTIVE</v>
      </c>
      <c r="J591" s="34"/>
      <c r="K591" s="34" t="str">
        <f t="shared" si="119"/>
        <v/>
      </c>
      <c r="L591" s="34" t="str">
        <f t="shared" si="120"/>
        <v/>
      </c>
      <c r="M591" s="34" t="str">
        <f t="shared" si="121"/>
        <v/>
      </c>
      <c r="N591" s="34" t="str">
        <f t="shared" si="122"/>
        <v/>
      </c>
      <c r="O591" s="34"/>
      <c r="P591" s="8"/>
      <c r="Q591" s="8"/>
      <c r="R591" s="8"/>
      <c r="S591" s="8"/>
      <c r="AA591" s="39" t="str">
        <f t="shared" si="123"/>
        <v/>
      </c>
      <c r="AB591" s="39" t="str">
        <f t="shared" si="124"/>
        <v/>
      </c>
      <c r="AC591" s="39" t="str">
        <f t="shared" si="125"/>
        <v>Efigie Projetos Educacionais2019</v>
      </c>
      <c r="AD591" s="39" t="str">
        <f t="shared" si="126"/>
        <v>Efigie Projetos Educacionais2020</v>
      </c>
    </row>
    <row r="592" spans="1:30" x14ac:dyDescent="0.25">
      <c r="A592" s="26" t="s">
        <v>319</v>
      </c>
      <c r="B592" s="27">
        <v>43800</v>
      </c>
      <c r="C592" s="27">
        <v>44531</v>
      </c>
      <c r="D592" s="26" t="s">
        <v>45</v>
      </c>
      <c r="E592" s="26" t="s">
        <v>232</v>
      </c>
      <c r="F592" s="38" t="str">
        <f t="shared" si="115"/>
        <v/>
      </c>
      <c r="G592" s="38" t="str">
        <f t="shared" si="116"/>
        <v/>
      </c>
      <c r="H592" s="38" t="str">
        <f t="shared" si="117"/>
        <v>ACTIVE</v>
      </c>
      <c r="I592" s="38" t="str">
        <f t="shared" si="118"/>
        <v>ACTIVE</v>
      </c>
      <c r="J592" s="34"/>
      <c r="K592" s="34" t="str">
        <f t="shared" si="119"/>
        <v/>
      </c>
      <c r="L592" s="34" t="str">
        <f t="shared" si="120"/>
        <v/>
      </c>
      <c r="M592" s="34" t="str">
        <f t="shared" si="121"/>
        <v/>
      </c>
      <c r="N592" s="34" t="str">
        <f t="shared" si="122"/>
        <v/>
      </c>
      <c r="O592" s="34"/>
      <c r="P592" s="8"/>
      <c r="Q592" s="8"/>
      <c r="R592" s="8"/>
      <c r="S592" s="8"/>
      <c r="AA592" s="39" t="str">
        <f t="shared" si="123"/>
        <v/>
      </c>
      <c r="AB592" s="39" t="str">
        <f t="shared" si="124"/>
        <v/>
      </c>
      <c r="AC592" s="39" t="str">
        <f t="shared" si="125"/>
        <v>Efigie Projetos Educacionais2019</v>
      </c>
      <c r="AD592" s="39" t="str">
        <f t="shared" si="126"/>
        <v>Efigie Projetos Educacionais2020</v>
      </c>
    </row>
    <row r="593" spans="1:30" x14ac:dyDescent="0.25">
      <c r="A593" s="26" t="s">
        <v>319</v>
      </c>
      <c r="B593" s="27">
        <v>43800</v>
      </c>
      <c r="C593" s="27">
        <v>44531</v>
      </c>
      <c r="D593" s="26" t="s">
        <v>45</v>
      </c>
      <c r="E593" s="26" t="s">
        <v>232</v>
      </c>
      <c r="F593" s="38" t="str">
        <f t="shared" si="115"/>
        <v/>
      </c>
      <c r="G593" s="38" t="str">
        <f t="shared" si="116"/>
        <v/>
      </c>
      <c r="H593" s="38" t="str">
        <f t="shared" si="117"/>
        <v>ACTIVE</v>
      </c>
      <c r="I593" s="38" t="str">
        <f t="shared" si="118"/>
        <v>ACTIVE</v>
      </c>
      <c r="J593" s="34"/>
      <c r="K593" s="34" t="str">
        <f t="shared" si="119"/>
        <v/>
      </c>
      <c r="L593" s="34" t="str">
        <f t="shared" si="120"/>
        <v/>
      </c>
      <c r="M593" s="34" t="str">
        <f t="shared" si="121"/>
        <v/>
      </c>
      <c r="N593" s="34" t="str">
        <f t="shared" si="122"/>
        <v/>
      </c>
      <c r="O593" s="34"/>
      <c r="P593" s="8"/>
      <c r="Q593" s="8"/>
      <c r="R593" s="8"/>
      <c r="S593" s="8"/>
      <c r="AA593" s="39" t="str">
        <f t="shared" si="123"/>
        <v/>
      </c>
      <c r="AB593" s="39" t="str">
        <f t="shared" si="124"/>
        <v/>
      </c>
      <c r="AC593" s="39" t="str">
        <f t="shared" si="125"/>
        <v>Efigie Projetos Educacionais2019</v>
      </c>
      <c r="AD593" s="39" t="str">
        <f t="shared" si="126"/>
        <v>Efigie Projetos Educacionais2020</v>
      </c>
    </row>
    <row r="594" spans="1:30" x14ac:dyDescent="0.25">
      <c r="A594" s="26" t="s">
        <v>319</v>
      </c>
      <c r="B594" s="27">
        <v>43800</v>
      </c>
      <c r="C594" s="27">
        <v>44531</v>
      </c>
      <c r="D594" s="26" t="s">
        <v>45</v>
      </c>
      <c r="E594" s="26" t="s">
        <v>232</v>
      </c>
      <c r="F594" s="38" t="str">
        <f t="shared" si="115"/>
        <v/>
      </c>
      <c r="G594" s="38" t="str">
        <f t="shared" si="116"/>
        <v/>
      </c>
      <c r="H594" s="38" t="str">
        <f t="shared" si="117"/>
        <v>ACTIVE</v>
      </c>
      <c r="I594" s="38" t="str">
        <f t="shared" si="118"/>
        <v>ACTIVE</v>
      </c>
      <c r="J594" s="34"/>
      <c r="K594" s="34" t="str">
        <f t="shared" si="119"/>
        <v/>
      </c>
      <c r="L594" s="34" t="str">
        <f t="shared" si="120"/>
        <v/>
      </c>
      <c r="M594" s="34" t="str">
        <f t="shared" si="121"/>
        <v/>
      </c>
      <c r="N594" s="34" t="str">
        <f t="shared" si="122"/>
        <v/>
      </c>
      <c r="O594" s="34"/>
      <c r="P594" s="8"/>
      <c r="Q594" s="8"/>
      <c r="R594" s="8"/>
      <c r="S594" s="8"/>
      <c r="AA594" s="39" t="str">
        <f t="shared" si="123"/>
        <v/>
      </c>
      <c r="AB594" s="39" t="str">
        <f t="shared" si="124"/>
        <v/>
      </c>
      <c r="AC594" s="39" t="str">
        <f t="shared" si="125"/>
        <v>Efigie Projetos Educacionais2019</v>
      </c>
      <c r="AD594" s="39" t="str">
        <f t="shared" si="126"/>
        <v>Efigie Projetos Educacionais2020</v>
      </c>
    </row>
    <row r="595" spans="1:30" x14ac:dyDescent="0.25">
      <c r="A595" s="26" t="s">
        <v>319</v>
      </c>
      <c r="B595" s="27">
        <v>43800</v>
      </c>
      <c r="C595" s="27">
        <v>44531</v>
      </c>
      <c r="D595" s="26" t="s">
        <v>45</v>
      </c>
      <c r="E595" s="26" t="s">
        <v>232</v>
      </c>
      <c r="F595" s="38" t="str">
        <f t="shared" si="115"/>
        <v/>
      </c>
      <c r="G595" s="38" t="str">
        <f t="shared" si="116"/>
        <v/>
      </c>
      <c r="H595" s="38" t="str">
        <f t="shared" si="117"/>
        <v>ACTIVE</v>
      </c>
      <c r="I595" s="38" t="str">
        <f t="shared" si="118"/>
        <v>ACTIVE</v>
      </c>
      <c r="J595" s="34"/>
      <c r="K595" s="34" t="str">
        <f t="shared" si="119"/>
        <v/>
      </c>
      <c r="L595" s="34" t="str">
        <f t="shared" si="120"/>
        <v/>
      </c>
      <c r="M595" s="34" t="str">
        <f t="shared" si="121"/>
        <v/>
      </c>
      <c r="N595" s="34" t="str">
        <f t="shared" si="122"/>
        <v/>
      </c>
      <c r="O595" s="34"/>
      <c r="P595" s="8"/>
      <c r="Q595" s="8"/>
      <c r="R595" s="8"/>
      <c r="S595" s="8"/>
      <c r="AA595" s="39" t="str">
        <f t="shared" si="123"/>
        <v/>
      </c>
      <c r="AB595" s="39" t="str">
        <f t="shared" si="124"/>
        <v/>
      </c>
      <c r="AC595" s="39" t="str">
        <f t="shared" si="125"/>
        <v>Efigie Projetos Educacionais2019</v>
      </c>
      <c r="AD595" s="39" t="str">
        <f t="shared" si="126"/>
        <v>Efigie Projetos Educacionais2020</v>
      </c>
    </row>
    <row r="596" spans="1:30" x14ac:dyDescent="0.25">
      <c r="A596" s="26" t="s">
        <v>319</v>
      </c>
      <c r="B596" s="27">
        <v>43800</v>
      </c>
      <c r="C596" s="27">
        <v>44531</v>
      </c>
      <c r="D596" s="26" t="s">
        <v>45</v>
      </c>
      <c r="E596" s="26" t="s">
        <v>232</v>
      </c>
      <c r="F596" s="38" t="str">
        <f t="shared" si="115"/>
        <v/>
      </c>
      <c r="G596" s="38" t="str">
        <f t="shared" si="116"/>
        <v/>
      </c>
      <c r="H596" s="38" t="str">
        <f t="shared" si="117"/>
        <v>ACTIVE</v>
      </c>
      <c r="I596" s="38" t="str">
        <f t="shared" si="118"/>
        <v>ACTIVE</v>
      </c>
      <c r="J596" s="34"/>
      <c r="K596" s="34" t="str">
        <f t="shared" si="119"/>
        <v/>
      </c>
      <c r="L596" s="34" t="str">
        <f t="shared" si="120"/>
        <v/>
      </c>
      <c r="M596" s="34" t="str">
        <f t="shared" si="121"/>
        <v/>
      </c>
      <c r="N596" s="34" t="str">
        <f t="shared" si="122"/>
        <v/>
      </c>
      <c r="O596" s="34"/>
      <c r="P596" s="8"/>
      <c r="Q596" s="8"/>
      <c r="R596" s="8"/>
      <c r="S596" s="8"/>
      <c r="AA596" s="39" t="str">
        <f t="shared" si="123"/>
        <v/>
      </c>
      <c r="AB596" s="39" t="str">
        <f t="shared" si="124"/>
        <v/>
      </c>
      <c r="AC596" s="39" t="str">
        <f t="shared" si="125"/>
        <v>Efigie Projetos Educacionais2019</v>
      </c>
      <c r="AD596" s="39" t="str">
        <f t="shared" si="126"/>
        <v>Efigie Projetos Educacionais2020</v>
      </c>
    </row>
    <row r="597" spans="1:30" x14ac:dyDescent="0.25">
      <c r="A597" s="26" t="s">
        <v>162</v>
      </c>
      <c r="B597" s="27">
        <v>42583</v>
      </c>
      <c r="C597" s="27">
        <v>43312</v>
      </c>
      <c r="D597" s="26" t="s">
        <v>6</v>
      </c>
      <c r="E597" s="26" t="s">
        <v>7</v>
      </c>
      <c r="F597" s="38" t="str">
        <f t="shared" si="115"/>
        <v>ACTIVE</v>
      </c>
      <c r="G597" s="38" t="str">
        <f t="shared" si="116"/>
        <v>ACTIVE</v>
      </c>
      <c r="H597" s="38" t="str">
        <f t="shared" si="117"/>
        <v/>
      </c>
      <c r="I597" s="38" t="str">
        <f t="shared" si="118"/>
        <v/>
      </c>
      <c r="J597" s="34"/>
      <c r="K597" s="34" t="str">
        <f t="shared" si="119"/>
        <v>EC</v>
      </c>
      <c r="L597" s="34" t="str">
        <f t="shared" si="120"/>
        <v>EC</v>
      </c>
      <c r="M597" s="34" t="str">
        <f t="shared" si="121"/>
        <v/>
      </c>
      <c r="N597" s="34" t="str">
        <f t="shared" si="122"/>
        <v/>
      </c>
      <c r="O597" s="34"/>
      <c r="P597" s="8"/>
      <c r="Q597" s="8"/>
      <c r="R597" s="8"/>
      <c r="S597" s="8"/>
      <c r="AA597" s="39" t="str">
        <f t="shared" si="123"/>
        <v>Efimov A.P.2017</v>
      </c>
      <c r="AB597" s="39" t="str">
        <f t="shared" si="124"/>
        <v>Efimov A.P.2018</v>
      </c>
      <c r="AC597" s="39" t="str">
        <f t="shared" si="125"/>
        <v/>
      </c>
      <c r="AD597" s="39" t="str">
        <f t="shared" si="126"/>
        <v/>
      </c>
    </row>
    <row r="598" spans="1:30" x14ac:dyDescent="0.25">
      <c r="A598" s="26" t="s">
        <v>230</v>
      </c>
      <c r="B598" s="27">
        <v>43101</v>
      </c>
      <c r="C598" s="27">
        <v>43466</v>
      </c>
      <c r="D598" s="26" t="s">
        <v>45</v>
      </c>
      <c r="E598" s="26" t="s">
        <v>7</v>
      </c>
      <c r="F598" s="38" t="str">
        <f t="shared" si="115"/>
        <v/>
      </c>
      <c r="G598" s="38" t="str">
        <f t="shared" si="116"/>
        <v>ACTIVE</v>
      </c>
      <c r="H598" s="38" t="str">
        <f t="shared" si="117"/>
        <v/>
      </c>
      <c r="I598" s="38" t="str">
        <f t="shared" si="118"/>
        <v/>
      </c>
      <c r="J598" s="34"/>
      <c r="K598" s="34" t="str">
        <f t="shared" si="119"/>
        <v/>
      </c>
      <c r="L598" s="34" t="str">
        <f t="shared" si="120"/>
        <v/>
      </c>
      <c r="M598" s="34" t="str">
        <f t="shared" si="121"/>
        <v/>
      </c>
      <c r="N598" s="34" t="str">
        <f t="shared" si="122"/>
        <v/>
      </c>
      <c r="O598" s="34"/>
      <c r="P598" s="8"/>
      <c r="Q598" s="8"/>
      <c r="R598" s="8"/>
      <c r="S598" s="8"/>
      <c r="AA598" s="39" t="str">
        <f t="shared" si="123"/>
        <v/>
      </c>
      <c r="AB598" s="39" t="str">
        <f t="shared" si="124"/>
        <v>EiE Sp. z.o.o.2018</v>
      </c>
      <c r="AC598" s="39" t="str">
        <f t="shared" si="125"/>
        <v/>
      </c>
      <c r="AD598" s="39" t="str">
        <f t="shared" si="126"/>
        <v/>
      </c>
    </row>
    <row r="599" spans="1:30" x14ac:dyDescent="0.25">
      <c r="A599" s="26" t="s">
        <v>230</v>
      </c>
      <c r="B599" s="27">
        <v>43101</v>
      </c>
      <c r="C599" s="27">
        <v>43466</v>
      </c>
      <c r="D599" s="26" t="s">
        <v>45</v>
      </c>
      <c r="E599" s="26" t="s">
        <v>7</v>
      </c>
      <c r="F599" s="38" t="str">
        <f t="shared" si="115"/>
        <v/>
      </c>
      <c r="G599" s="38" t="str">
        <f t="shared" si="116"/>
        <v>ACTIVE</v>
      </c>
      <c r="H599" s="38" t="str">
        <f t="shared" si="117"/>
        <v/>
      </c>
      <c r="I599" s="38" t="str">
        <f t="shared" si="118"/>
        <v/>
      </c>
      <c r="J599" s="34"/>
      <c r="K599" s="34" t="str">
        <f t="shared" si="119"/>
        <v/>
      </c>
      <c r="L599" s="34" t="str">
        <f t="shared" si="120"/>
        <v/>
      </c>
      <c r="M599" s="34" t="str">
        <f t="shared" si="121"/>
        <v/>
      </c>
      <c r="N599" s="34" t="str">
        <f t="shared" si="122"/>
        <v/>
      </c>
      <c r="O599" s="34"/>
      <c r="P599" s="8"/>
      <c r="Q599" s="8"/>
      <c r="R599" s="8"/>
      <c r="S599" s="8"/>
      <c r="AA599" s="39" t="str">
        <f t="shared" si="123"/>
        <v/>
      </c>
      <c r="AB599" s="39" t="str">
        <f t="shared" si="124"/>
        <v>EiE Sp. z.o.o.2018</v>
      </c>
      <c r="AC599" s="39" t="str">
        <f t="shared" si="125"/>
        <v/>
      </c>
      <c r="AD599" s="39" t="str">
        <f t="shared" si="126"/>
        <v/>
      </c>
    </row>
    <row r="600" spans="1:30" x14ac:dyDescent="0.25">
      <c r="A600" s="26" t="s">
        <v>230</v>
      </c>
      <c r="B600" s="27">
        <v>43101</v>
      </c>
      <c r="C600" s="27">
        <v>43466</v>
      </c>
      <c r="D600" s="26" t="s">
        <v>45</v>
      </c>
      <c r="E600" s="26" t="s">
        <v>7</v>
      </c>
      <c r="F600" s="38" t="str">
        <f t="shared" si="115"/>
        <v/>
      </c>
      <c r="G600" s="38" t="str">
        <f t="shared" si="116"/>
        <v>ACTIVE</v>
      </c>
      <c r="H600" s="38" t="str">
        <f t="shared" si="117"/>
        <v/>
      </c>
      <c r="I600" s="38" t="str">
        <f t="shared" si="118"/>
        <v/>
      </c>
      <c r="J600" s="34"/>
      <c r="K600" s="34" t="str">
        <f t="shared" si="119"/>
        <v/>
      </c>
      <c r="L600" s="34" t="str">
        <f t="shared" si="120"/>
        <v/>
      </c>
      <c r="M600" s="34" t="str">
        <f t="shared" si="121"/>
        <v/>
      </c>
      <c r="N600" s="34" t="str">
        <f t="shared" si="122"/>
        <v/>
      </c>
      <c r="O600" s="34"/>
      <c r="P600" s="8"/>
      <c r="Q600" s="8"/>
      <c r="R600" s="8"/>
      <c r="S600" s="8"/>
      <c r="AA600" s="39" t="str">
        <f t="shared" si="123"/>
        <v/>
      </c>
      <c r="AB600" s="39" t="str">
        <f t="shared" si="124"/>
        <v>EiE Sp. z.o.o.2018</v>
      </c>
      <c r="AC600" s="39" t="str">
        <f t="shared" si="125"/>
        <v/>
      </c>
      <c r="AD600" s="39" t="str">
        <f t="shared" si="126"/>
        <v/>
      </c>
    </row>
    <row r="601" spans="1:30" x14ac:dyDescent="0.25">
      <c r="A601" s="26" t="s">
        <v>230</v>
      </c>
      <c r="B601" s="27">
        <v>43101</v>
      </c>
      <c r="C601" s="27">
        <v>43466</v>
      </c>
      <c r="D601" s="26" t="s">
        <v>45</v>
      </c>
      <c r="E601" s="26" t="s">
        <v>7</v>
      </c>
      <c r="F601" s="38" t="str">
        <f t="shared" si="115"/>
        <v/>
      </c>
      <c r="G601" s="38" t="str">
        <f t="shared" si="116"/>
        <v>ACTIVE</v>
      </c>
      <c r="H601" s="38" t="str">
        <f t="shared" si="117"/>
        <v/>
      </c>
      <c r="I601" s="38" t="str">
        <f t="shared" si="118"/>
        <v/>
      </c>
      <c r="J601" s="34"/>
      <c r="K601" s="34" t="str">
        <f t="shared" si="119"/>
        <v/>
      </c>
      <c r="L601" s="34" t="str">
        <f t="shared" si="120"/>
        <v/>
      </c>
      <c r="M601" s="34" t="str">
        <f t="shared" si="121"/>
        <v/>
      </c>
      <c r="N601" s="34" t="str">
        <f t="shared" si="122"/>
        <v/>
      </c>
      <c r="O601" s="34"/>
      <c r="P601" s="8"/>
      <c r="Q601" s="8"/>
      <c r="R601" s="8"/>
      <c r="S601" s="8"/>
      <c r="AA601" s="39" t="str">
        <f t="shared" si="123"/>
        <v/>
      </c>
      <c r="AB601" s="39" t="str">
        <f t="shared" si="124"/>
        <v>EiE Sp. z.o.o.2018</v>
      </c>
      <c r="AC601" s="39" t="str">
        <f t="shared" si="125"/>
        <v/>
      </c>
      <c r="AD601" s="39" t="str">
        <f t="shared" si="126"/>
        <v/>
      </c>
    </row>
    <row r="602" spans="1:30" x14ac:dyDescent="0.25">
      <c r="A602" s="26" t="s">
        <v>31</v>
      </c>
      <c r="B602" s="27">
        <v>42186</v>
      </c>
      <c r="C602" s="27">
        <v>43101</v>
      </c>
      <c r="D602" s="26" t="s">
        <v>6</v>
      </c>
      <c r="E602" s="26" t="s">
        <v>20</v>
      </c>
      <c r="F602" s="38" t="str">
        <f t="shared" si="115"/>
        <v>ACTIVE</v>
      </c>
      <c r="G602" s="38" t="str">
        <f t="shared" si="116"/>
        <v/>
      </c>
      <c r="H602" s="38" t="str">
        <f t="shared" si="117"/>
        <v/>
      </c>
      <c r="I602" s="38" t="str">
        <f t="shared" si="118"/>
        <v/>
      </c>
      <c r="J602" s="34"/>
      <c r="K602" s="34" t="str">
        <f t="shared" si="119"/>
        <v>EC</v>
      </c>
      <c r="L602" s="34" t="str">
        <f t="shared" si="120"/>
        <v/>
      </c>
      <c r="M602" s="34" t="str">
        <f t="shared" si="121"/>
        <v/>
      </c>
      <c r="N602" s="34" t="str">
        <f t="shared" si="122"/>
        <v/>
      </c>
      <c r="O602" s="34"/>
      <c r="P602" s="8"/>
      <c r="Q602" s="8"/>
      <c r="R602" s="8"/>
      <c r="S602" s="8"/>
      <c r="AA602" s="39" t="str">
        <f t="shared" si="123"/>
        <v>Ekthana Hospitality Education Services Co.Ltd.2017</v>
      </c>
      <c r="AB602" s="39" t="str">
        <f t="shared" si="124"/>
        <v/>
      </c>
      <c r="AC602" s="39" t="str">
        <f t="shared" si="125"/>
        <v/>
      </c>
      <c r="AD602" s="39" t="str">
        <f t="shared" si="126"/>
        <v/>
      </c>
    </row>
    <row r="603" spans="1:30" x14ac:dyDescent="0.25">
      <c r="A603" s="26" t="s">
        <v>31</v>
      </c>
      <c r="B603" s="27">
        <v>42370</v>
      </c>
      <c r="C603" s="27">
        <v>43831</v>
      </c>
      <c r="D603" s="26" t="s">
        <v>6</v>
      </c>
      <c r="E603" s="26" t="s">
        <v>7</v>
      </c>
      <c r="F603" s="38" t="str">
        <f t="shared" si="115"/>
        <v>ACTIVE</v>
      </c>
      <c r="G603" s="38" t="str">
        <f t="shared" si="116"/>
        <v>ACTIVE</v>
      </c>
      <c r="H603" s="38" t="str">
        <f t="shared" si="117"/>
        <v>ACTIVE</v>
      </c>
      <c r="I603" s="38" t="str">
        <f t="shared" si="118"/>
        <v/>
      </c>
      <c r="J603" s="34"/>
      <c r="K603" s="34" t="str">
        <f t="shared" si="119"/>
        <v>EC</v>
      </c>
      <c r="L603" s="34" t="str">
        <f t="shared" si="120"/>
        <v>EC</v>
      </c>
      <c r="M603" s="34" t="str">
        <f t="shared" si="121"/>
        <v>EC</v>
      </c>
      <c r="N603" s="34" t="str">
        <f t="shared" si="122"/>
        <v/>
      </c>
      <c r="O603" s="34"/>
      <c r="P603" s="8"/>
      <c r="Q603" s="8"/>
      <c r="R603" s="8"/>
      <c r="S603" s="8"/>
      <c r="AA603" s="39" t="str">
        <f t="shared" si="123"/>
        <v>Ekthana Hospitality Education Services Co.Ltd.2017</v>
      </c>
      <c r="AB603" s="39" t="str">
        <f t="shared" si="124"/>
        <v>Ekthana Hospitality Education Services Co.Ltd.2018</v>
      </c>
      <c r="AC603" s="39" t="str">
        <f t="shared" si="125"/>
        <v>Ekthana Hospitality Education Services Co.Ltd.2019</v>
      </c>
      <c r="AD603" s="39" t="str">
        <f t="shared" si="126"/>
        <v/>
      </c>
    </row>
    <row r="604" spans="1:30" x14ac:dyDescent="0.25">
      <c r="A604" s="26" t="s">
        <v>31</v>
      </c>
      <c r="B604" s="27">
        <v>42370</v>
      </c>
      <c r="C604" s="27">
        <v>43831</v>
      </c>
      <c r="D604" s="26" t="s">
        <v>6</v>
      </c>
      <c r="E604" s="26" t="s">
        <v>7</v>
      </c>
      <c r="F604" s="38" t="str">
        <f t="shared" si="115"/>
        <v>ACTIVE</v>
      </c>
      <c r="G604" s="38" t="str">
        <f t="shared" si="116"/>
        <v>ACTIVE</v>
      </c>
      <c r="H604" s="38" t="str">
        <f t="shared" si="117"/>
        <v>ACTIVE</v>
      </c>
      <c r="I604" s="38" t="str">
        <f t="shared" si="118"/>
        <v/>
      </c>
      <c r="J604" s="34"/>
      <c r="K604" s="34" t="str">
        <f t="shared" si="119"/>
        <v>EC</v>
      </c>
      <c r="L604" s="34" t="str">
        <f t="shared" si="120"/>
        <v>EC</v>
      </c>
      <c r="M604" s="34" t="str">
        <f t="shared" si="121"/>
        <v>EC</v>
      </c>
      <c r="N604" s="34" t="str">
        <f t="shared" si="122"/>
        <v/>
      </c>
      <c r="O604" s="34"/>
      <c r="P604" s="8"/>
      <c r="Q604" s="8"/>
      <c r="R604" s="8"/>
      <c r="S604" s="8"/>
      <c r="AA604" s="39" t="str">
        <f t="shared" si="123"/>
        <v>Ekthana Hospitality Education Services Co.Ltd.2017</v>
      </c>
      <c r="AB604" s="39" t="str">
        <f t="shared" si="124"/>
        <v>Ekthana Hospitality Education Services Co.Ltd.2018</v>
      </c>
      <c r="AC604" s="39" t="str">
        <f t="shared" si="125"/>
        <v>Ekthana Hospitality Education Services Co.Ltd.2019</v>
      </c>
      <c r="AD604" s="39" t="str">
        <f t="shared" si="126"/>
        <v/>
      </c>
    </row>
    <row r="605" spans="1:30" x14ac:dyDescent="0.25">
      <c r="A605" s="26" t="s">
        <v>31</v>
      </c>
      <c r="B605" s="27">
        <v>42370</v>
      </c>
      <c r="C605" s="27">
        <v>43831</v>
      </c>
      <c r="D605" s="26" t="s">
        <v>6</v>
      </c>
      <c r="E605" s="26" t="s">
        <v>7</v>
      </c>
      <c r="F605" s="38" t="str">
        <f t="shared" si="115"/>
        <v>ACTIVE</v>
      </c>
      <c r="G605" s="38" t="str">
        <f t="shared" si="116"/>
        <v>ACTIVE</v>
      </c>
      <c r="H605" s="38" t="str">
        <f t="shared" si="117"/>
        <v>ACTIVE</v>
      </c>
      <c r="I605" s="38" t="str">
        <f t="shared" si="118"/>
        <v/>
      </c>
      <c r="J605" s="34"/>
      <c r="K605" s="34" t="str">
        <f t="shared" si="119"/>
        <v>EC</v>
      </c>
      <c r="L605" s="34" t="str">
        <f t="shared" si="120"/>
        <v>EC</v>
      </c>
      <c r="M605" s="34" t="str">
        <f t="shared" si="121"/>
        <v>EC</v>
      </c>
      <c r="N605" s="34" t="str">
        <f t="shared" si="122"/>
        <v/>
      </c>
      <c r="O605" s="34"/>
      <c r="P605" s="8"/>
      <c r="Q605" s="8"/>
      <c r="R605" s="8"/>
      <c r="S605" s="8"/>
      <c r="AA605" s="39" t="str">
        <f t="shared" si="123"/>
        <v>Ekthana Hospitality Education Services Co.Ltd.2017</v>
      </c>
      <c r="AB605" s="39" t="str">
        <f t="shared" si="124"/>
        <v>Ekthana Hospitality Education Services Co.Ltd.2018</v>
      </c>
      <c r="AC605" s="39" t="str">
        <f t="shared" si="125"/>
        <v>Ekthana Hospitality Education Services Co.Ltd.2019</v>
      </c>
      <c r="AD605" s="39" t="str">
        <f t="shared" si="126"/>
        <v/>
      </c>
    </row>
    <row r="606" spans="1:30" x14ac:dyDescent="0.25">
      <c r="A606" s="26" t="s">
        <v>31</v>
      </c>
      <c r="B606" s="27">
        <v>43831</v>
      </c>
      <c r="C606" s="27">
        <v>44927</v>
      </c>
      <c r="D606" s="26" t="s">
        <v>6</v>
      </c>
      <c r="E606" s="26" t="s">
        <v>17</v>
      </c>
      <c r="F606" s="38" t="str">
        <f t="shared" si="115"/>
        <v/>
      </c>
      <c r="G606" s="38" t="str">
        <f t="shared" si="116"/>
        <v/>
      </c>
      <c r="H606" s="38" t="str">
        <f t="shared" si="117"/>
        <v/>
      </c>
      <c r="I606" s="38" t="str">
        <f t="shared" si="118"/>
        <v>ACTIVE</v>
      </c>
      <c r="J606" s="34"/>
      <c r="K606" s="34" t="str">
        <f t="shared" si="119"/>
        <v/>
      </c>
      <c r="L606" s="34" t="str">
        <f t="shared" si="120"/>
        <v/>
      </c>
      <c r="M606" s="34" t="str">
        <f t="shared" si="121"/>
        <v/>
      </c>
      <c r="N606" s="34" t="str">
        <f t="shared" si="122"/>
        <v>EC</v>
      </c>
      <c r="O606" s="34"/>
      <c r="P606" s="8"/>
      <c r="Q606" s="8"/>
      <c r="R606" s="8"/>
      <c r="S606" s="8"/>
      <c r="AA606" s="39" t="str">
        <f t="shared" si="123"/>
        <v/>
      </c>
      <c r="AB606" s="39" t="str">
        <f t="shared" si="124"/>
        <v/>
      </c>
      <c r="AC606" s="39" t="str">
        <f t="shared" si="125"/>
        <v/>
      </c>
      <c r="AD606" s="39" t="str">
        <f t="shared" si="126"/>
        <v>Ekthana Hospitality Education Services Co.Ltd.2020</v>
      </c>
    </row>
    <row r="607" spans="1:30" x14ac:dyDescent="0.25">
      <c r="A607" s="26" t="s">
        <v>31</v>
      </c>
      <c r="B607" s="27">
        <v>43831</v>
      </c>
      <c r="C607" s="27">
        <v>44927</v>
      </c>
      <c r="D607" s="26" t="s">
        <v>6</v>
      </c>
      <c r="E607" s="26" t="s">
        <v>17</v>
      </c>
      <c r="F607" s="38" t="str">
        <f t="shared" si="115"/>
        <v/>
      </c>
      <c r="G607" s="38" t="str">
        <f t="shared" si="116"/>
        <v/>
      </c>
      <c r="H607" s="38" t="str">
        <f t="shared" si="117"/>
        <v/>
      </c>
      <c r="I607" s="38" t="str">
        <f t="shared" si="118"/>
        <v>ACTIVE</v>
      </c>
      <c r="J607" s="34"/>
      <c r="K607" s="34" t="str">
        <f t="shared" si="119"/>
        <v/>
      </c>
      <c r="L607" s="34" t="str">
        <f t="shared" si="120"/>
        <v/>
      </c>
      <c r="M607" s="34" t="str">
        <f t="shared" si="121"/>
        <v/>
      </c>
      <c r="N607" s="34" t="str">
        <f t="shared" si="122"/>
        <v>EC</v>
      </c>
      <c r="O607" s="34"/>
      <c r="P607" s="8"/>
      <c r="Q607" s="8"/>
      <c r="R607" s="8"/>
      <c r="S607" s="8"/>
      <c r="AA607" s="39" t="str">
        <f t="shared" si="123"/>
        <v/>
      </c>
      <c r="AB607" s="39" t="str">
        <f t="shared" si="124"/>
        <v/>
      </c>
      <c r="AC607" s="39" t="str">
        <f t="shared" si="125"/>
        <v/>
      </c>
      <c r="AD607" s="39" t="str">
        <f t="shared" si="126"/>
        <v>Ekthana Hospitality Education Services Co.Ltd.2020</v>
      </c>
    </row>
    <row r="608" spans="1:30" x14ac:dyDescent="0.25">
      <c r="A608" s="26" t="s">
        <v>31</v>
      </c>
      <c r="B608" s="27">
        <v>43831</v>
      </c>
      <c r="C608" s="27">
        <v>44927</v>
      </c>
      <c r="D608" s="26" t="s">
        <v>6</v>
      </c>
      <c r="E608" s="26" t="s">
        <v>17</v>
      </c>
      <c r="F608" s="38" t="str">
        <f t="shared" si="115"/>
        <v/>
      </c>
      <c r="G608" s="38" t="str">
        <f t="shared" si="116"/>
        <v/>
      </c>
      <c r="H608" s="38" t="str">
        <f t="shared" si="117"/>
        <v/>
      </c>
      <c r="I608" s="38" t="str">
        <f t="shared" si="118"/>
        <v>ACTIVE</v>
      </c>
      <c r="J608" s="34"/>
      <c r="K608" s="34" t="str">
        <f t="shared" si="119"/>
        <v/>
      </c>
      <c r="L608" s="34" t="str">
        <f t="shared" si="120"/>
        <v/>
      </c>
      <c r="M608" s="34" t="str">
        <f t="shared" si="121"/>
        <v/>
      </c>
      <c r="N608" s="34" t="str">
        <f t="shared" si="122"/>
        <v>EC</v>
      </c>
      <c r="O608" s="34"/>
      <c r="P608" s="8"/>
      <c r="Q608" s="8"/>
      <c r="R608" s="8"/>
      <c r="S608" s="8"/>
      <c r="AA608" s="39" t="str">
        <f t="shared" si="123"/>
        <v/>
      </c>
      <c r="AB608" s="39" t="str">
        <f t="shared" si="124"/>
        <v/>
      </c>
      <c r="AC608" s="39" t="str">
        <f t="shared" si="125"/>
        <v/>
      </c>
      <c r="AD608" s="39" t="str">
        <f t="shared" si="126"/>
        <v>Ekthana Hospitality Education Services Co.Ltd.2020</v>
      </c>
    </row>
    <row r="609" spans="1:30" x14ac:dyDescent="0.25">
      <c r="A609" s="26" t="s">
        <v>31</v>
      </c>
      <c r="B609" s="27">
        <v>43831</v>
      </c>
      <c r="C609" s="27">
        <v>44927</v>
      </c>
      <c r="D609" s="26" t="s">
        <v>6</v>
      </c>
      <c r="E609" s="26" t="s">
        <v>17</v>
      </c>
      <c r="F609" s="38" t="str">
        <f t="shared" si="115"/>
        <v/>
      </c>
      <c r="G609" s="38" t="str">
        <f t="shared" si="116"/>
        <v/>
      </c>
      <c r="H609" s="38" t="str">
        <f t="shared" si="117"/>
        <v/>
      </c>
      <c r="I609" s="38" t="str">
        <f t="shared" si="118"/>
        <v>ACTIVE</v>
      </c>
      <c r="J609" s="34"/>
      <c r="K609" s="34" t="str">
        <f t="shared" si="119"/>
        <v/>
      </c>
      <c r="L609" s="34" t="str">
        <f t="shared" si="120"/>
        <v/>
      </c>
      <c r="M609" s="34" t="str">
        <f t="shared" si="121"/>
        <v/>
      </c>
      <c r="N609" s="34" t="str">
        <f t="shared" si="122"/>
        <v>EC</v>
      </c>
      <c r="O609" s="34"/>
      <c r="P609" s="8"/>
      <c r="Q609" s="8"/>
      <c r="R609" s="8"/>
      <c r="S609" s="8"/>
      <c r="AA609" s="39" t="str">
        <f t="shared" si="123"/>
        <v/>
      </c>
      <c r="AB609" s="39" t="str">
        <f t="shared" si="124"/>
        <v/>
      </c>
      <c r="AC609" s="39" t="str">
        <f t="shared" si="125"/>
        <v/>
      </c>
      <c r="AD609" s="39" t="str">
        <f t="shared" si="126"/>
        <v>Ekthana Hospitality Education Services Co.Ltd.2020</v>
      </c>
    </row>
    <row r="610" spans="1:30" x14ac:dyDescent="0.25">
      <c r="A610" s="26" t="s">
        <v>31</v>
      </c>
      <c r="B610" s="27">
        <v>43831</v>
      </c>
      <c r="C610" s="27">
        <v>44927</v>
      </c>
      <c r="D610" s="26" t="s">
        <v>6</v>
      </c>
      <c r="E610" s="26" t="s">
        <v>17</v>
      </c>
      <c r="F610" s="38" t="str">
        <f t="shared" si="115"/>
        <v/>
      </c>
      <c r="G610" s="38" t="str">
        <f t="shared" si="116"/>
        <v/>
      </c>
      <c r="H610" s="38" t="str">
        <f t="shared" si="117"/>
        <v/>
      </c>
      <c r="I610" s="38" t="str">
        <f t="shared" si="118"/>
        <v>ACTIVE</v>
      </c>
      <c r="J610" s="34"/>
      <c r="K610" s="34" t="str">
        <f t="shared" si="119"/>
        <v/>
      </c>
      <c r="L610" s="34" t="str">
        <f t="shared" si="120"/>
        <v/>
      </c>
      <c r="M610" s="34" t="str">
        <f t="shared" si="121"/>
        <v/>
      </c>
      <c r="N610" s="34" t="str">
        <f t="shared" si="122"/>
        <v>EC</v>
      </c>
      <c r="O610" s="34"/>
      <c r="P610" s="8"/>
      <c r="Q610" s="8"/>
      <c r="R610" s="8"/>
      <c r="S610" s="8"/>
      <c r="AA610" s="39" t="str">
        <f t="shared" si="123"/>
        <v/>
      </c>
      <c r="AB610" s="39" t="str">
        <f t="shared" si="124"/>
        <v/>
      </c>
      <c r="AC610" s="39" t="str">
        <f t="shared" si="125"/>
        <v/>
      </c>
      <c r="AD610" s="39" t="str">
        <f t="shared" si="126"/>
        <v>Ekthana Hospitality Education Services Co.Ltd.2020</v>
      </c>
    </row>
    <row r="611" spans="1:30" x14ac:dyDescent="0.25">
      <c r="A611" s="26" t="s">
        <v>31</v>
      </c>
      <c r="B611" s="27">
        <v>43831</v>
      </c>
      <c r="C611" s="27">
        <v>44927</v>
      </c>
      <c r="D611" s="26" t="s">
        <v>6</v>
      </c>
      <c r="E611" s="26" t="s">
        <v>17</v>
      </c>
      <c r="F611" s="38" t="str">
        <f t="shared" si="115"/>
        <v/>
      </c>
      <c r="G611" s="38" t="str">
        <f t="shared" si="116"/>
        <v/>
      </c>
      <c r="H611" s="38" t="str">
        <f t="shared" si="117"/>
        <v/>
      </c>
      <c r="I611" s="38" t="str">
        <f t="shared" si="118"/>
        <v>ACTIVE</v>
      </c>
      <c r="J611" s="34"/>
      <c r="K611" s="34" t="str">
        <f t="shared" si="119"/>
        <v/>
      </c>
      <c r="L611" s="34" t="str">
        <f t="shared" si="120"/>
        <v/>
      </c>
      <c r="M611" s="34" t="str">
        <f t="shared" si="121"/>
        <v/>
      </c>
      <c r="N611" s="34" t="str">
        <f t="shared" si="122"/>
        <v>EC</v>
      </c>
      <c r="O611" s="34"/>
      <c r="P611" s="8"/>
      <c r="Q611" s="8"/>
      <c r="R611" s="8"/>
      <c r="S611" s="8"/>
      <c r="AA611" s="39" t="str">
        <f t="shared" si="123"/>
        <v/>
      </c>
      <c r="AB611" s="39" t="str">
        <f t="shared" si="124"/>
        <v/>
      </c>
      <c r="AC611" s="39" t="str">
        <f t="shared" si="125"/>
        <v/>
      </c>
      <c r="AD611" s="39" t="str">
        <f t="shared" si="126"/>
        <v>Ekthana Hospitality Education Services Co.Ltd.2020</v>
      </c>
    </row>
    <row r="612" spans="1:30" x14ac:dyDescent="0.25">
      <c r="A612" s="26" t="s">
        <v>393</v>
      </c>
      <c r="B612" s="27">
        <v>43497</v>
      </c>
      <c r="C612" s="27">
        <v>44227</v>
      </c>
      <c r="D612" s="26" t="s">
        <v>45</v>
      </c>
      <c r="E612" s="26" t="s">
        <v>17</v>
      </c>
      <c r="F612" s="38" t="str">
        <f t="shared" si="115"/>
        <v/>
      </c>
      <c r="G612" s="38" t="str">
        <f t="shared" si="116"/>
        <v/>
      </c>
      <c r="H612" s="38" t="str">
        <f t="shared" si="117"/>
        <v>ACTIVE</v>
      </c>
      <c r="I612" s="38" t="str">
        <f t="shared" si="118"/>
        <v>ACTIVE</v>
      </c>
      <c r="J612" s="34"/>
      <c r="K612" s="34" t="str">
        <f t="shared" si="119"/>
        <v/>
      </c>
      <c r="L612" s="34" t="str">
        <f t="shared" si="120"/>
        <v/>
      </c>
      <c r="M612" s="34" t="str">
        <f t="shared" si="121"/>
        <v/>
      </c>
      <c r="N612" s="34" t="str">
        <f t="shared" si="122"/>
        <v/>
      </c>
      <c r="O612" s="34"/>
      <c r="P612" s="8"/>
      <c r="Q612" s="8"/>
      <c r="R612" s="8"/>
      <c r="S612" s="8"/>
      <c r="AA612" s="39" t="str">
        <f t="shared" si="123"/>
        <v/>
      </c>
      <c r="AB612" s="39" t="str">
        <f t="shared" si="124"/>
        <v/>
      </c>
      <c r="AC612" s="39" t="str">
        <f t="shared" si="125"/>
        <v>Elite Education Services Ltd2019</v>
      </c>
      <c r="AD612" s="39" t="str">
        <f t="shared" si="126"/>
        <v>Elite Education Services Ltd2020</v>
      </c>
    </row>
    <row r="613" spans="1:30" x14ac:dyDescent="0.25">
      <c r="A613" s="26" t="s">
        <v>393</v>
      </c>
      <c r="B613" s="27">
        <v>43497</v>
      </c>
      <c r="C613" s="27">
        <v>44227</v>
      </c>
      <c r="D613" s="26" t="s">
        <v>45</v>
      </c>
      <c r="E613" s="26" t="s">
        <v>17</v>
      </c>
      <c r="F613" s="38" t="str">
        <f t="shared" si="115"/>
        <v/>
      </c>
      <c r="G613" s="38" t="str">
        <f t="shared" si="116"/>
        <v/>
      </c>
      <c r="H613" s="38" t="str">
        <f t="shared" si="117"/>
        <v>ACTIVE</v>
      </c>
      <c r="I613" s="38" t="str">
        <f t="shared" si="118"/>
        <v>ACTIVE</v>
      </c>
      <c r="J613" s="34"/>
      <c r="K613" s="34" t="str">
        <f t="shared" si="119"/>
        <v/>
      </c>
      <c r="L613" s="34" t="str">
        <f t="shared" si="120"/>
        <v/>
      </c>
      <c r="M613" s="34" t="str">
        <f t="shared" si="121"/>
        <v/>
      </c>
      <c r="N613" s="34" t="str">
        <f t="shared" si="122"/>
        <v/>
      </c>
      <c r="O613" s="34"/>
      <c r="P613" s="8"/>
      <c r="Q613" s="8"/>
      <c r="R613" s="8"/>
      <c r="S613" s="8"/>
      <c r="AA613" s="39" t="str">
        <f t="shared" si="123"/>
        <v/>
      </c>
      <c r="AB613" s="39" t="str">
        <f t="shared" si="124"/>
        <v/>
      </c>
      <c r="AC613" s="39" t="str">
        <f t="shared" si="125"/>
        <v>Elite Education Services Ltd2019</v>
      </c>
      <c r="AD613" s="39" t="str">
        <f t="shared" si="126"/>
        <v>Elite Education Services Ltd2020</v>
      </c>
    </row>
    <row r="614" spans="1:30" x14ac:dyDescent="0.25">
      <c r="A614" s="26" t="s">
        <v>393</v>
      </c>
      <c r="B614" s="27">
        <v>43497</v>
      </c>
      <c r="C614" s="27">
        <v>44227</v>
      </c>
      <c r="D614" s="26" t="s">
        <v>45</v>
      </c>
      <c r="E614" s="26" t="s">
        <v>17</v>
      </c>
      <c r="F614" s="38" t="str">
        <f t="shared" si="115"/>
        <v/>
      </c>
      <c r="G614" s="38" t="str">
        <f t="shared" si="116"/>
        <v/>
      </c>
      <c r="H614" s="38" t="str">
        <f t="shared" si="117"/>
        <v>ACTIVE</v>
      </c>
      <c r="I614" s="38" t="str">
        <f t="shared" si="118"/>
        <v>ACTIVE</v>
      </c>
      <c r="J614" s="34"/>
      <c r="K614" s="34" t="str">
        <f t="shared" si="119"/>
        <v/>
      </c>
      <c r="L614" s="34" t="str">
        <f t="shared" si="120"/>
        <v/>
      </c>
      <c r="M614" s="34" t="str">
        <f t="shared" si="121"/>
        <v/>
      </c>
      <c r="N614" s="34" t="str">
        <f t="shared" si="122"/>
        <v/>
      </c>
      <c r="O614" s="34"/>
      <c r="P614" s="8"/>
      <c r="Q614" s="8"/>
      <c r="R614" s="8"/>
      <c r="S614" s="8"/>
      <c r="AA614" s="39" t="str">
        <f t="shared" si="123"/>
        <v/>
      </c>
      <c r="AB614" s="39" t="str">
        <f t="shared" si="124"/>
        <v/>
      </c>
      <c r="AC614" s="39" t="str">
        <f t="shared" si="125"/>
        <v>Elite Education Services Ltd2019</v>
      </c>
      <c r="AD614" s="39" t="str">
        <f t="shared" si="126"/>
        <v>Elite Education Services Ltd2020</v>
      </c>
    </row>
    <row r="615" spans="1:30" x14ac:dyDescent="0.25">
      <c r="A615" s="26" t="s">
        <v>393</v>
      </c>
      <c r="B615" s="27">
        <v>43497</v>
      </c>
      <c r="C615" s="27">
        <v>44227</v>
      </c>
      <c r="D615" s="26" t="s">
        <v>45</v>
      </c>
      <c r="E615" s="26" t="s">
        <v>17</v>
      </c>
      <c r="F615" s="38" t="str">
        <f t="shared" si="115"/>
        <v/>
      </c>
      <c r="G615" s="38" t="str">
        <f t="shared" si="116"/>
        <v/>
      </c>
      <c r="H615" s="38" t="str">
        <f t="shared" si="117"/>
        <v>ACTIVE</v>
      </c>
      <c r="I615" s="38" t="str">
        <f t="shared" si="118"/>
        <v>ACTIVE</v>
      </c>
      <c r="J615" s="34"/>
      <c r="K615" s="34" t="str">
        <f t="shared" si="119"/>
        <v/>
      </c>
      <c r="L615" s="34" t="str">
        <f t="shared" si="120"/>
        <v/>
      </c>
      <c r="M615" s="34" t="str">
        <f t="shared" si="121"/>
        <v/>
      </c>
      <c r="N615" s="34" t="str">
        <f t="shared" si="122"/>
        <v/>
      </c>
      <c r="O615" s="34"/>
      <c r="P615" s="8"/>
      <c r="Q615" s="8"/>
      <c r="R615" s="8"/>
      <c r="S615" s="8"/>
      <c r="AA615" s="39" t="str">
        <f t="shared" si="123"/>
        <v/>
      </c>
      <c r="AB615" s="39" t="str">
        <f t="shared" si="124"/>
        <v/>
      </c>
      <c r="AC615" s="39" t="str">
        <f t="shared" si="125"/>
        <v>Elite Education Services Ltd2019</v>
      </c>
      <c r="AD615" s="39" t="str">
        <f t="shared" si="126"/>
        <v>Elite Education Services Ltd2020</v>
      </c>
    </row>
    <row r="616" spans="1:30" x14ac:dyDescent="0.25">
      <c r="A616" s="26" t="s">
        <v>290</v>
      </c>
      <c r="B616" s="27">
        <v>43831</v>
      </c>
      <c r="C616" s="27">
        <v>44562</v>
      </c>
      <c r="D616" s="26" t="s">
        <v>45</v>
      </c>
      <c r="E616" s="26" t="s">
        <v>232</v>
      </c>
      <c r="F616" s="38" t="str">
        <f t="shared" si="115"/>
        <v/>
      </c>
      <c r="G616" s="38" t="str">
        <f t="shared" si="116"/>
        <v/>
      </c>
      <c r="H616" s="38" t="str">
        <f t="shared" si="117"/>
        <v/>
      </c>
      <c r="I616" s="38" t="str">
        <f t="shared" si="118"/>
        <v>ACTIVE</v>
      </c>
      <c r="J616" s="34"/>
      <c r="K616" s="34" t="str">
        <f t="shared" si="119"/>
        <v/>
      </c>
      <c r="L616" s="34" t="str">
        <f t="shared" si="120"/>
        <v/>
      </c>
      <c r="M616" s="34" t="str">
        <f t="shared" si="121"/>
        <v/>
      </c>
      <c r="N616" s="34" t="str">
        <f t="shared" si="122"/>
        <v/>
      </c>
      <c r="O616" s="34"/>
      <c r="P616" s="8"/>
      <c r="Q616" s="8"/>
      <c r="R616" s="8"/>
      <c r="S616" s="8"/>
      <c r="AA616" s="39" t="str">
        <f t="shared" si="123"/>
        <v/>
      </c>
      <c r="AB616" s="39" t="str">
        <f t="shared" si="124"/>
        <v/>
      </c>
      <c r="AC616" s="39" t="str">
        <f t="shared" si="125"/>
        <v/>
      </c>
      <c r="AD616" s="39" t="str">
        <f t="shared" si="126"/>
        <v>Elite Student LLC2020</v>
      </c>
    </row>
    <row r="617" spans="1:30" x14ac:dyDescent="0.25">
      <c r="A617" s="26" t="s">
        <v>290</v>
      </c>
      <c r="B617" s="27">
        <v>43831</v>
      </c>
      <c r="C617" s="27">
        <v>44562</v>
      </c>
      <c r="D617" s="26" t="s">
        <v>45</v>
      </c>
      <c r="E617" s="26" t="s">
        <v>232</v>
      </c>
      <c r="F617" s="38" t="str">
        <f t="shared" si="115"/>
        <v/>
      </c>
      <c r="G617" s="38" t="str">
        <f t="shared" si="116"/>
        <v/>
      </c>
      <c r="H617" s="38" t="str">
        <f t="shared" si="117"/>
        <v/>
      </c>
      <c r="I617" s="38" t="str">
        <f t="shared" si="118"/>
        <v>ACTIVE</v>
      </c>
      <c r="J617" s="34"/>
      <c r="K617" s="34" t="str">
        <f t="shared" si="119"/>
        <v/>
      </c>
      <c r="L617" s="34" t="str">
        <f t="shared" si="120"/>
        <v/>
      </c>
      <c r="M617" s="34" t="str">
        <f t="shared" si="121"/>
        <v/>
      </c>
      <c r="N617" s="34" t="str">
        <f t="shared" si="122"/>
        <v/>
      </c>
      <c r="O617" s="34"/>
      <c r="P617" s="8"/>
      <c r="Q617" s="8"/>
      <c r="R617" s="8"/>
      <c r="S617" s="8"/>
      <c r="AA617" s="39" t="str">
        <f t="shared" si="123"/>
        <v/>
      </c>
      <c r="AB617" s="39" t="str">
        <f t="shared" si="124"/>
        <v/>
      </c>
      <c r="AC617" s="39" t="str">
        <f t="shared" si="125"/>
        <v/>
      </c>
      <c r="AD617" s="39" t="str">
        <f t="shared" si="126"/>
        <v>Elite Student LLC2020</v>
      </c>
    </row>
    <row r="618" spans="1:30" x14ac:dyDescent="0.25">
      <c r="A618" s="26" t="s">
        <v>290</v>
      </c>
      <c r="B618" s="27">
        <v>43831</v>
      </c>
      <c r="C618" s="27">
        <v>44562</v>
      </c>
      <c r="D618" s="26" t="s">
        <v>45</v>
      </c>
      <c r="E618" s="26" t="s">
        <v>232</v>
      </c>
      <c r="F618" s="38" t="str">
        <f t="shared" si="115"/>
        <v/>
      </c>
      <c r="G618" s="38" t="str">
        <f t="shared" si="116"/>
        <v/>
      </c>
      <c r="H618" s="38" t="str">
        <f t="shared" si="117"/>
        <v/>
      </c>
      <c r="I618" s="38" t="str">
        <f t="shared" si="118"/>
        <v>ACTIVE</v>
      </c>
      <c r="J618" s="34"/>
      <c r="K618" s="34" t="str">
        <f t="shared" si="119"/>
        <v/>
      </c>
      <c r="L618" s="34" t="str">
        <f t="shared" si="120"/>
        <v/>
      </c>
      <c r="M618" s="34" t="str">
        <f t="shared" si="121"/>
        <v/>
      </c>
      <c r="N618" s="34" t="str">
        <f t="shared" si="122"/>
        <v/>
      </c>
      <c r="O618" s="34"/>
      <c r="P618" s="8"/>
      <c r="Q618" s="8"/>
      <c r="R618" s="8"/>
      <c r="S618" s="8"/>
      <c r="AA618" s="39" t="str">
        <f t="shared" si="123"/>
        <v/>
      </c>
      <c r="AB618" s="39" t="str">
        <f t="shared" si="124"/>
        <v/>
      </c>
      <c r="AC618" s="39" t="str">
        <f t="shared" si="125"/>
        <v/>
      </c>
      <c r="AD618" s="39" t="str">
        <f t="shared" si="126"/>
        <v>Elite Student LLC2020</v>
      </c>
    </row>
    <row r="619" spans="1:30" x14ac:dyDescent="0.25">
      <c r="A619" s="26" t="s">
        <v>290</v>
      </c>
      <c r="B619" s="27">
        <v>43831</v>
      </c>
      <c r="C619" s="27">
        <v>44562</v>
      </c>
      <c r="D619" s="26" t="s">
        <v>45</v>
      </c>
      <c r="E619" s="26" t="s">
        <v>232</v>
      </c>
      <c r="F619" s="38" t="str">
        <f t="shared" si="115"/>
        <v/>
      </c>
      <c r="G619" s="38" t="str">
        <f t="shared" si="116"/>
        <v/>
      </c>
      <c r="H619" s="38" t="str">
        <f t="shared" si="117"/>
        <v/>
      </c>
      <c r="I619" s="38" t="str">
        <f t="shared" si="118"/>
        <v>ACTIVE</v>
      </c>
      <c r="J619" s="34"/>
      <c r="K619" s="34" t="str">
        <f t="shared" si="119"/>
        <v/>
      </c>
      <c r="L619" s="34" t="str">
        <f t="shared" si="120"/>
        <v/>
      </c>
      <c r="M619" s="34" t="str">
        <f t="shared" si="121"/>
        <v/>
      </c>
      <c r="N619" s="34" t="str">
        <f t="shared" si="122"/>
        <v/>
      </c>
      <c r="O619" s="34"/>
      <c r="P619" s="8"/>
      <c r="Q619" s="8"/>
      <c r="R619" s="8"/>
      <c r="S619" s="8"/>
      <c r="AA619" s="39" t="str">
        <f t="shared" si="123"/>
        <v/>
      </c>
      <c r="AB619" s="39" t="str">
        <f t="shared" si="124"/>
        <v/>
      </c>
      <c r="AC619" s="39" t="str">
        <f t="shared" si="125"/>
        <v/>
      </c>
      <c r="AD619" s="39" t="str">
        <f t="shared" si="126"/>
        <v>Elite Student LLC2020</v>
      </c>
    </row>
    <row r="620" spans="1:30" x14ac:dyDescent="0.25">
      <c r="A620" s="26" t="s">
        <v>290</v>
      </c>
      <c r="B620" s="27">
        <v>43831</v>
      </c>
      <c r="C620" s="27">
        <v>44562</v>
      </c>
      <c r="D620" s="26" t="s">
        <v>45</v>
      </c>
      <c r="E620" s="26" t="s">
        <v>232</v>
      </c>
      <c r="F620" s="38" t="str">
        <f t="shared" si="115"/>
        <v/>
      </c>
      <c r="G620" s="38" t="str">
        <f t="shared" si="116"/>
        <v/>
      </c>
      <c r="H620" s="38" t="str">
        <f t="shared" si="117"/>
        <v/>
      </c>
      <c r="I620" s="38" t="str">
        <f t="shared" si="118"/>
        <v>ACTIVE</v>
      </c>
      <c r="J620" s="34"/>
      <c r="K620" s="34" t="str">
        <f t="shared" si="119"/>
        <v/>
      </c>
      <c r="L620" s="34" t="str">
        <f t="shared" si="120"/>
        <v/>
      </c>
      <c r="M620" s="34" t="str">
        <f t="shared" si="121"/>
        <v/>
      </c>
      <c r="N620" s="34" t="str">
        <f t="shared" si="122"/>
        <v/>
      </c>
      <c r="O620" s="34"/>
      <c r="P620" s="8"/>
      <c r="Q620" s="8"/>
      <c r="R620" s="8"/>
      <c r="S620" s="8"/>
      <c r="AA620" s="39" t="str">
        <f t="shared" si="123"/>
        <v/>
      </c>
      <c r="AB620" s="39" t="str">
        <f t="shared" si="124"/>
        <v/>
      </c>
      <c r="AC620" s="39" t="str">
        <f t="shared" si="125"/>
        <v/>
      </c>
      <c r="AD620" s="39" t="str">
        <f t="shared" si="126"/>
        <v>Elite Student LLC2020</v>
      </c>
    </row>
    <row r="621" spans="1:30" x14ac:dyDescent="0.25">
      <c r="A621" s="26" t="s">
        <v>290</v>
      </c>
      <c r="B621" s="27">
        <v>43831</v>
      </c>
      <c r="C621" s="27">
        <v>44562</v>
      </c>
      <c r="D621" s="26" t="s">
        <v>45</v>
      </c>
      <c r="E621" s="26" t="s">
        <v>232</v>
      </c>
      <c r="F621" s="38" t="str">
        <f t="shared" si="115"/>
        <v/>
      </c>
      <c r="G621" s="38" t="str">
        <f t="shared" si="116"/>
        <v/>
      </c>
      <c r="H621" s="38" t="str">
        <f t="shared" si="117"/>
        <v/>
      </c>
      <c r="I621" s="38" t="str">
        <f t="shared" si="118"/>
        <v>ACTIVE</v>
      </c>
      <c r="J621" s="34"/>
      <c r="K621" s="34" t="str">
        <f t="shared" si="119"/>
        <v/>
      </c>
      <c r="L621" s="34" t="str">
        <f t="shared" si="120"/>
        <v/>
      </c>
      <c r="M621" s="34" t="str">
        <f t="shared" si="121"/>
        <v/>
      </c>
      <c r="N621" s="34" t="str">
        <f t="shared" si="122"/>
        <v/>
      </c>
      <c r="O621" s="34"/>
      <c r="P621" s="8"/>
      <c r="Q621" s="8"/>
      <c r="R621" s="8"/>
      <c r="S621" s="8"/>
      <c r="AA621" s="39" t="str">
        <f t="shared" si="123"/>
        <v/>
      </c>
      <c r="AB621" s="39" t="str">
        <f t="shared" si="124"/>
        <v/>
      </c>
      <c r="AC621" s="39" t="str">
        <f t="shared" si="125"/>
        <v/>
      </c>
      <c r="AD621" s="39" t="str">
        <f t="shared" si="126"/>
        <v>Elite Student LLC2020</v>
      </c>
    </row>
    <row r="622" spans="1:30" x14ac:dyDescent="0.25">
      <c r="A622" s="26" t="s">
        <v>219</v>
      </c>
      <c r="B622" s="27">
        <v>43191</v>
      </c>
      <c r="C622" s="27">
        <v>43921</v>
      </c>
      <c r="D622" s="26" t="s">
        <v>45</v>
      </c>
      <c r="E622" s="26" t="s">
        <v>17</v>
      </c>
      <c r="F622" s="38" t="str">
        <f t="shared" si="115"/>
        <v/>
      </c>
      <c r="G622" s="38" t="str">
        <f t="shared" si="116"/>
        <v>ACTIVE</v>
      </c>
      <c r="H622" s="38" t="str">
        <f t="shared" si="117"/>
        <v>ACTIVE</v>
      </c>
      <c r="I622" s="38" t="str">
        <f t="shared" si="118"/>
        <v>ACTIVE</v>
      </c>
      <c r="J622" s="34"/>
      <c r="K622" s="34" t="str">
        <f t="shared" si="119"/>
        <v/>
      </c>
      <c r="L622" s="34" t="str">
        <f t="shared" si="120"/>
        <v/>
      </c>
      <c r="M622" s="34" t="str">
        <f t="shared" si="121"/>
        <v/>
      </c>
      <c r="N622" s="34" t="str">
        <f t="shared" si="122"/>
        <v/>
      </c>
      <c r="O622" s="34"/>
      <c r="P622" s="8"/>
      <c r="Q622" s="8"/>
      <c r="R622" s="8"/>
      <c r="S622" s="8"/>
      <c r="AA622" s="39" t="str">
        <f t="shared" si="123"/>
        <v/>
      </c>
      <c r="AB622" s="39" t="str">
        <f t="shared" si="124"/>
        <v>Enlighten Education Group2018</v>
      </c>
      <c r="AC622" s="39" t="str">
        <f t="shared" si="125"/>
        <v>Enlighten Education Group2019</v>
      </c>
      <c r="AD622" s="39" t="str">
        <f t="shared" si="126"/>
        <v>Enlighten Education Group2020</v>
      </c>
    </row>
    <row r="623" spans="1:30" x14ac:dyDescent="0.25">
      <c r="A623" s="26" t="s">
        <v>219</v>
      </c>
      <c r="B623" s="27">
        <v>43191</v>
      </c>
      <c r="C623" s="27">
        <v>43921</v>
      </c>
      <c r="D623" s="26" t="s">
        <v>45</v>
      </c>
      <c r="E623" s="26" t="s">
        <v>17</v>
      </c>
      <c r="F623" s="38" t="str">
        <f t="shared" si="115"/>
        <v/>
      </c>
      <c r="G623" s="38" t="str">
        <f t="shared" si="116"/>
        <v>ACTIVE</v>
      </c>
      <c r="H623" s="38" t="str">
        <f t="shared" si="117"/>
        <v>ACTIVE</v>
      </c>
      <c r="I623" s="38" t="str">
        <f t="shared" si="118"/>
        <v>ACTIVE</v>
      </c>
      <c r="J623" s="34"/>
      <c r="K623" s="34" t="str">
        <f t="shared" si="119"/>
        <v/>
      </c>
      <c r="L623" s="34" t="str">
        <f t="shared" si="120"/>
        <v/>
      </c>
      <c r="M623" s="34" t="str">
        <f t="shared" si="121"/>
        <v/>
      </c>
      <c r="N623" s="34" t="str">
        <f t="shared" si="122"/>
        <v/>
      </c>
      <c r="O623" s="34"/>
      <c r="P623" s="8"/>
      <c r="Q623" s="8"/>
      <c r="R623" s="8"/>
      <c r="S623" s="8"/>
      <c r="AA623" s="39" t="str">
        <f t="shared" si="123"/>
        <v/>
      </c>
      <c r="AB623" s="39" t="str">
        <f t="shared" si="124"/>
        <v>Enlighten Education Group2018</v>
      </c>
      <c r="AC623" s="39" t="str">
        <f t="shared" si="125"/>
        <v>Enlighten Education Group2019</v>
      </c>
      <c r="AD623" s="39" t="str">
        <f t="shared" si="126"/>
        <v>Enlighten Education Group2020</v>
      </c>
    </row>
    <row r="624" spans="1:30" x14ac:dyDescent="0.25">
      <c r="A624" s="26" t="s">
        <v>219</v>
      </c>
      <c r="B624" s="27">
        <v>43191</v>
      </c>
      <c r="C624" s="27">
        <v>43921</v>
      </c>
      <c r="D624" s="26" t="s">
        <v>45</v>
      </c>
      <c r="E624" s="26" t="s">
        <v>17</v>
      </c>
      <c r="F624" s="38" t="str">
        <f t="shared" si="115"/>
        <v/>
      </c>
      <c r="G624" s="38" t="str">
        <f t="shared" si="116"/>
        <v>ACTIVE</v>
      </c>
      <c r="H624" s="38" t="str">
        <f t="shared" si="117"/>
        <v>ACTIVE</v>
      </c>
      <c r="I624" s="38" t="str">
        <f t="shared" si="118"/>
        <v>ACTIVE</v>
      </c>
      <c r="J624" s="34"/>
      <c r="K624" s="34" t="str">
        <f t="shared" si="119"/>
        <v/>
      </c>
      <c r="L624" s="34" t="str">
        <f t="shared" si="120"/>
        <v/>
      </c>
      <c r="M624" s="34" t="str">
        <f t="shared" si="121"/>
        <v/>
      </c>
      <c r="N624" s="34" t="str">
        <f t="shared" si="122"/>
        <v/>
      </c>
      <c r="O624" s="34"/>
      <c r="P624" s="8"/>
      <c r="Q624" s="8"/>
      <c r="R624" s="8"/>
      <c r="S624" s="8"/>
      <c r="AA624" s="39" t="str">
        <f t="shared" si="123"/>
        <v/>
      </c>
      <c r="AB624" s="39" t="str">
        <f t="shared" si="124"/>
        <v>Enlighten Education Group2018</v>
      </c>
      <c r="AC624" s="39" t="str">
        <f t="shared" si="125"/>
        <v>Enlighten Education Group2019</v>
      </c>
      <c r="AD624" s="39" t="str">
        <f t="shared" si="126"/>
        <v>Enlighten Education Group2020</v>
      </c>
    </row>
    <row r="625" spans="1:30" x14ac:dyDescent="0.25">
      <c r="A625" s="26" t="s">
        <v>219</v>
      </c>
      <c r="B625" s="27">
        <v>43191</v>
      </c>
      <c r="C625" s="27">
        <v>43921</v>
      </c>
      <c r="D625" s="26" t="s">
        <v>45</v>
      </c>
      <c r="E625" s="26" t="s">
        <v>17</v>
      </c>
      <c r="F625" s="38" t="str">
        <f t="shared" si="115"/>
        <v/>
      </c>
      <c r="G625" s="38" t="str">
        <f t="shared" si="116"/>
        <v>ACTIVE</v>
      </c>
      <c r="H625" s="38" t="str">
        <f t="shared" si="117"/>
        <v>ACTIVE</v>
      </c>
      <c r="I625" s="38" t="str">
        <f t="shared" si="118"/>
        <v>ACTIVE</v>
      </c>
      <c r="J625" s="34"/>
      <c r="K625" s="34" t="str">
        <f t="shared" si="119"/>
        <v/>
      </c>
      <c r="L625" s="34" t="str">
        <f t="shared" si="120"/>
        <v/>
      </c>
      <c r="M625" s="34" t="str">
        <f t="shared" si="121"/>
        <v/>
      </c>
      <c r="N625" s="34" t="str">
        <f t="shared" si="122"/>
        <v/>
      </c>
      <c r="O625" s="34"/>
      <c r="P625" s="8"/>
      <c r="Q625" s="8"/>
      <c r="R625" s="8"/>
      <c r="S625" s="8"/>
      <c r="AA625" s="39" t="str">
        <f t="shared" si="123"/>
        <v/>
      </c>
      <c r="AB625" s="39" t="str">
        <f t="shared" si="124"/>
        <v>Enlighten Education Group2018</v>
      </c>
      <c r="AC625" s="39" t="str">
        <f t="shared" si="125"/>
        <v>Enlighten Education Group2019</v>
      </c>
      <c r="AD625" s="39" t="str">
        <f t="shared" si="126"/>
        <v>Enlighten Education Group2020</v>
      </c>
    </row>
    <row r="626" spans="1:30" x14ac:dyDescent="0.25">
      <c r="A626" s="26" t="s">
        <v>267</v>
      </c>
      <c r="B626" s="27">
        <v>43891</v>
      </c>
      <c r="C626" s="27">
        <v>44621</v>
      </c>
      <c r="D626" s="26" t="s">
        <v>45</v>
      </c>
      <c r="E626" s="26" t="s">
        <v>182</v>
      </c>
      <c r="F626" s="38" t="str">
        <f t="shared" si="115"/>
        <v/>
      </c>
      <c r="G626" s="38" t="str">
        <f t="shared" si="116"/>
        <v/>
      </c>
      <c r="H626" s="38" t="str">
        <f t="shared" si="117"/>
        <v/>
      </c>
      <c r="I626" s="38" t="str">
        <f t="shared" si="118"/>
        <v>ACTIVE</v>
      </c>
      <c r="J626" s="34"/>
      <c r="K626" s="34" t="str">
        <f t="shared" si="119"/>
        <v/>
      </c>
      <c r="L626" s="34" t="str">
        <f t="shared" si="120"/>
        <v/>
      </c>
      <c r="M626" s="34" t="str">
        <f t="shared" si="121"/>
        <v/>
      </c>
      <c r="N626" s="34" t="str">
        <f t="shared" si="122"/>
        <v/>
      </c>
      <c r="O626" s="34"/>
      <c r="P626" s="8"/>
      <c r="Q626" s="8"/>
      <c r="R626" s="8"/>
      <c r="S626" s="8"/>
      <c r="AA626" s="39" t="str">
        <f t="shared" si="123"/>
        <v/>
      </c>
      <c r="AB626" s="39" t="str">
        <f t="shared" si="124"/>
        <v/>
      </c>
      <c r="AC626" s="39" t="str">
        <f t="shared" si="125"/>
        <v/>
      </c>
      <c r="AD626" s="39" t="str">
        <f t="shared" si="126"/>
        <v>Envision Overseas Education Consultants LLP2020</v>
      </c>
    </row>
    <row r="627" spans="1:30" x14ac:dyDescent="0.25">
      <c r="A627" s="26" t="s">
        <v>267</v>
      </c>
      <c r="B627" s="27">
        <v>43891</v>
      </c>
      <c r="C627" s="27">
        <v>44621</v>
      </c>
      <c r="D627" s="26" t="s">
        <v>45</v>
      </c>
      <c r="E627" s="26" t="s">
        <v>182</v>
      </c>
      <c r="F627" s="38" t="str">
        <f t="shared" si="115"/>
        <v/>
      </c>
      <c r="G627" s="38" t="str">
        <f t="shared" si="116"/>
        <v/>
      </c>
      <c r="H627" s="38" t="str">
        <f t="shared" si="117"/>
        <v/>
      </c>
      <c r="I627" s="38" t="str">
        <f t="shared" si="118"/>
        <v>ACTIVE</v>
      </c>
      <c r="J627" s="34"/>
      <c r="K627" s="34" t="str">
        <f t="shared" si="119"/>
        <v/>
      </c>
      <c r="L627" s="34" t="str">
        <f t="shared" si="120"/>
        <v/>
      </c>
      <c r="M627" s="34" t="str">
        <f t="shared" si="121"/>
        <v/>
      </c>
      <c r="N627" s="34" t="str">
        <f t="shared" si="122"/>
        <v/>
      </c>
      <c r="O627" s="34"/>
      <c r="P627" s="8"/>
      <c r="Q627" s="8"/>
      <c r="R627" s="8"/>
      <c r="S627" s="8"/>
      <c r="AA627" s="39" t="str">
        <f t="shared" si="123"/>
        <v/>
      </c>
      <c r="AB627" s="39" t="str">
        <f t="shared" si="124"/>
        <v/>
      </c>
      <c r="AC627" s="39" t="str">
        <f t="shared" si="125"/>
        <v/>
      </c>
      <c r="AD627" s="39" t="str">
        <f t="shared" si="126"/>
        <v>Envision Overseas Education Consultants LLP2020</v>
      </c>
    </row>
    <row r="628" spans="1:30" x14ac:dyDescent="0.25">
      <c r="A628" s="26" t="s">
        <v>267</v>
      </c>
      <c r="B628" s="27">
        <v>43891</v>
      </c>
      <c r="C628" s="27">
        <v>44621</v>
      </c>
      <c r="D628" s="26" t="s">
        <v>45</v>
      </c>
      <c r="E628" s="26" t="s">
        <v>182</v>
      </c>
      <c r="F628" s="38" t="str">
        <f t="shared" si="115"/>
        <v/>
      </c>
      <c r="G628" s="38" t="str">
        <f t="shared" si="116"/>
        <v/>
      </c>
      <c r="H628" s="38" t="str">
        <f t="shared" si="117"/>
        <v/>
      </c>
      <c r="I628" s="38" t="str">
        <f t="shared" si="118"/>
        <v>ACTIVE</v>
      </c>
      <c r="J628" s="34"/>
      <c r="K628" s="34" t="str">
        <f t="shared" si="119"/>
        <v/>
      </c>
      <c r="L628" s="34" t="str">
        <f t="shared" si="120"/>
        <v/>
      </c>
      <c r="M628" s="34" t="str">
        <f t="shared" si="121"/>
        <v/>
      </c>
      <c r="N628" s="34" t="str">
        <f t="shared" si="122"/>
        <v/>
      </c>
      <c r="O628" s="34"/>
      <c r="P628" s="8"/>
      <c r="Q628" s="8"/>
      <c r="R628" s="8"/>
      <c r="S628" s="8"/>
      <c r="AA628" s="39" t="str">
        <f t="shared" si="123"/>
        <v/>
      </c>
      <c r="AB628" s="39" t="str">
        <f t="shared" si="124"/>
        <v/>
      </c>
      <c r="AC628" s="39" t="str">
        <f t="shared" si="125"/>
        <v/>
      </c>
      <c r="AD628" s="39" t="str">
        <f t="shared" si="126"/>
        <v>Envision Overseas Education Consultants LLP2020</v>
      </c>
    </row>
    <row r="629" spans="1:30" x14ac:dyDescent="0.25">
      <c r="A629" s="26" t="s">
        <v>267</v>
      </c>
      <c r="B629" s="27">
        <v>43891</v>
      </c>
      <c r="C629" s="27">
        <v>44621</v>
      </c>
      <c r="D629" s="26" t="s">
        <v>45</v>
      </c>
      <c r="E629" s="26" t="s">
        <v>182</v>
      </c>
      <c r="F629" s="38" t="str">
        <f t="shared" si="115"/>
        <v/>
      </c>
      <c r="G629" s="38" t="str">
        <f t="shared" si="116"/>
        <v/>
      </c>
      <c r="H629" s="38" t="str">
        <f t="shared" si="117"/>
        <v/>
      </c>
      <c r="I629" s="38" t="str">
        <f t="shared" si="118"/>
        <v>ACTIVE</v>
      </c>
      <c r="J629" s="34"/>
      <c r="K629" s="34" t="str">
        <f t="shared" si="119"/>
        <v/>
      </c>
      <c r="L629" s="34" t="str">
        <f t="shared" si="120"/>
        <v/>
      </c>
      <c r="M629" s="34" t="str">
        <f t="shared" si="121"/>
        <v/>
      </c>
      <c r="N629" s="34" t="str">
        <f t="shared" si="122"/>
        <v/>
      </c>
      <c r="O629" s="34"/>
      <c r="P629" s="8"/>
      <c r="Q629" s="8"/>
      <c r="R629" s="8"/>
      <c r="S629" s="8"/>
      <c r="AA629" s="39" t="str">
        <f t="shared" si="123"/>
        <v/>
      </c>
      <c r="AB629" s="39" t="str">
        <f t="shared" si="124"/>
        <v/>
      </c>
      <c r="AC629" s="39" t="str">
        <f t="shared" si="125"/>
        <v/>
      </c>
      <c r="AD629" s="39" t="str">
        <f t="shared" si="126"/>
        <v>Envision Overseas Education Consultants LLP2020</v>
      </c>
    </row>
    <row r="630" spans="1:30" x14ac:dyDescent="0.25">
      <c r="A630" s="26" t="s">
        <v>128</v>
      </c>
      <c r="B630" s="27">
        <v>42370</v>
      </c>
      <c r="C630" s="27">
        <v>43101</v>
      </c>
      <c r="D630" s="26" t="s">
        <v>6</v>
      </c>
      <c r="E630" s="26" t="s">
        <v>20</v>
      </c>
      <c r="F630" s="38" t="str">
        <f t="shared" si="115"/>
        <v>ACTIVE</v>
      </c>
      <c r="G630" s="38" t="str">
        <f t="shared" si="116"/>
        <v/>
      </c>
      <c r="H630" s="38" t="str">
        <f t="shared" si="117"/>
        <v/>
      </c>
      <c r="I630" s="38" t="str">
        <f t="shared" si="118"/>
        <v/>
      </c>
      <c r="J630" s="34"/>
      <c r="K630" s="34" t="str">
        <f t="shared" si="119"/>
        <v>EC</v>
      </c>
      <c r="L630" s="34" t="str">
        <f t="shared" si="120"/>
        <v/>
      </c>
      <c r="M630" s="34" t="str">
        <f t="shared" si="121"/>
        <v/>
      </c>
      <c r="N630" s="34" t="str">
        <f t="shared" si="122"/>
        <v/>
      </c>
      <c r="O630" s="34"/>
      <c r="P630" s="8"/>
      <c r="Q630" s="8"/>
      <c r="R630" s="8"/>
      <c r="S630" s="8"/>
      <c r="AA630" s="39" t="str">
        <f t="shared" si="123"/>
        <v>Eren Goker Consulting2017</v>
      </c>
      <c r="AB630" s="39" t="str">
        <f t="shared" si="124"/>
        <v/>
      </c>
      <c r="AC630" s="39" t="str">
        <f t="shared" si="125"/>
        <v/>
      </c>
      <c r="AD630" s="39" t="str">
        <f t="shared" si="126"/>
        <v/>
      </c>
    </row>
    <row r="631" spans="1:30" x14ac:dyDescent="0.25">
      <c r="A631" s="26" t="s">
        <v>128</v>
      </c>
      <c r="B631" s="27">
        <v>42370</v>
      </c>
      <c r="C631" s="27">
        <v>43101</v>
      </c>
      <c r="D631" s="26" t="s">
        <v>6</v>
      </c>
      <c r="E631" s="26" t="s">
        <v>20</v>
      </c>
      <c r="F631" s="38" t="str">
        <f t="shared" si="115"/>
        <v>ACTIVE</v>
      </c>
      <c r="G631" s="38" t="str">
        <f t="shared" si="116"/>
        <v/>
      </c>
      <c r="H631" s="38" t="str">
        <f t="shared" si="117"/>
        <v/>
      </c>
      <c r="I631" s="38" t="str">
        <f t="shared" si="118"/>
        <v/>
      </c>
      <c r="J631" s="34"/>
      <c r="K631" s="34" t="str">
        <f t="shared" si="119"/>
        <v>EC</v>
      </c>
      <c r="L631" s="34" t="str">
        <f t="shared" si="120"/>
        <v/>
      </c>
      <c r="M631" s="34" t="str">
        <f t="shared" si="121"/>
        <v/>
      </c>
      <c r="N631" s="34" t="str">
        <f t="shared" si="122"/>
        <v/>
      </c>
      <c r="O631" s="34"/>
      <c r="P631" s="8"/>
      <c r="Q631" s="8"/>
      <c r="R631" s="8"/>
      <c r="S631" s="8"/>
      <c r="AA631" s="39" t="str">
        <f t="shared" si="123"/>
        <v>Eren Goker Consulting2017</v>
      </c>
      <c r="AB631" s="39" t="str">
        <f t="shared" si="124"/>
        <v/>
      </c>
      <c r="AC631" s="39" t="str">
        <f t="shared" si="125"/>
        <v/>
      </c>
      <c r="AD631" s="39" t="str">
        <f t="shared" si="126"/>
        <v/>
      </c>
    </row>
    <row r="632" spans="1:30" x14ac:dyDescent="0.25">
      <c r="A632" s="26" t="s">
        <v>128</v>
      </c>
      <c r="B632" s="27">
        <v>42370</v>
      </c>
      <c r="C632" s="27">
        <v>43101</v>
      </c>
      <c r="D632" s="26" t="s">
        <v>6</v>
      </c>
      <c r="E632" s="26" t="s">
        <v>20</v>
      </c>
      <c r="F632" s="38" t="str">
        <f t="shared" si="115"/>
        <v>ACTIVE</v>
      </c>
      <c r="G632" s="38" t="str">
        <f t="shared" si="116"/>
        <v/>
      </c>
      <c r="H632" s="38" t="str">
        <f t="shared" si="117"/>
        <v/>
      </c>
      <c r="I632" s="38" t="str">
        <f t="shared" si="118"/>
        <v/>
      </c>
      <c r="J632" s="34"/>
      <c r="K632" s="34" t="str">
        <f t="shared" si="119"/>
        <v>EC</v>
      </c>
      <c r="L632" s="34" t="str">
        <f t="shared" si="120"/>
        <v/>
      </c>
      <c r="M632" s="34" t="str">
        <f t="shared" si="121"/>
        <v/>
      </c>
      <c r="N632" s="34" t="str">
        <f t="shared" si="122"/>
        <v/>
      </c>
      <c r="O632" s="34"/>
      <c r="P632" s="8"/>
      <c r="Q632" s="8"/>
      <c r="R632" s="8"/>
      <c r="S632" s="8"/>
      <c r="AA632" s="39" t="str">
        <f t="shared" si="123"/>
        <v>Eren Goker Consulting2017</v>
      </c>
      <c r="AB632" s="39" t="str">
        <f t="shared" si="124"/>
        <v/>
      </c>
      <c r="AC632" s="39" t="str">
        <f t="shared" si="125"/>
        <v/>
      </c>
      <c r="AD632" s="39" t="str">
        <f t="shared" si="126"/>
        <v/>
      </c>
    </row>
    <row r="633" spans="1:30" x14ac:dyDescent="0.25">
      <c r="A633" s="26" t="s">
        <v>148</v>
      </c>
      <c r="B633" s="27">
        <v>42370</v>
      </c>
      <c r="C633" s="27">
        <v>43831</v>
      </c>
      <c r="D633" s="26" t="s">
        <v>6</v>
      </c>
      <c r="E633" s="26" t="s">
        <v>7</v>
      </c>
      <c r="F633" s="38" t="str">
        <f t="shared" si="115"/>
        <v>ACTIVE</v>
      </c>
      <c r="G633" s="38" t="str">
        <f t="shared" si="116"/>
        <v>ACTIVE</v>
      </c>
      <c r="H633" s="38" t="str">
        <f t="shared" si="117"/>
        <v>ACTIVE</v>
      </c>
      <c r="I633" s="38" t="str">
        <f t="shared" si="118"/>
        <v/>
      </c>
      <c r="J633" s="34"/>
      <c r="K633" s="34" t="str">
        <f t="shared" si="119"/>
        <v>EC</v>
      </c>
      <c r="L633" s="34" t="str">
        <f t="shared" si="120"/>
        <v>EC</v>
      </c>
      <c r="M633" s="34" t="str">
        <f t="shared" si="121"/>
        <v>EC</v>
      </c>
      <c r="N633" s="34" t="str">
        <f t="shared" si="122"/>
        <v/>
      </c>
      <c r="O633" s="34"/>
      <c r="P633" s="8"/>
      <c r="Q633" s="8"/>
      <c r="R633" s="8"/>
      <c r="S633" s="8"/>
      <c r="AA633" s="39" t="str">
        <f t="shared" si="123"/>
        <v>Erez Ovadia2017</v>
      </c>
      <c r="AB633" s="39" t="str">
        <f t="shared" si="124"/>
        <v>Erez Ovadia2018</v>
      </c>
      <c r="AC633" s="39" t="str">
        <f t="shared" si="125"/>
        <v>Erez Ovadia2019</v>
      </c>
      <c r="AD633" s="39" t="str">
        <f t="shared" si="126"/>
        <v/>
      </c>
    </row>
    <row r="634" spans="1:30" x14ac:dyDescent="0.25">
      <c r="A634" s="26" t="s">
        <v>148</v>
      </c>
      <c r="B634" s="27">
        <v>42370</v>
      </c>
      <c r="C634" s="27">
        <v>43831</v>
      </c>
      <c r="D634" s="26" t="s">
        <v>6</v>
      </c>
      <c r="E634" s="26" t="s">
        <v>7</v>
      </c>
      <c r="F634" s="38" t="str">
        <f t="shared" si="115"/>
        <v>ACTIVE</v>
      </c>
      <c r="G634" s="38" t="str">
        <f t="shared" si="116"/>
        <v>ACTIVE</v>
      </c>
      <c r="H634" s="38" t="str">
        <f t="shared" si="117"/>
        <v>ACTIVE</v>
      </c>
      <c r="I634" s="38" t="str">
        <f t="shared" si="118"/>
        <v/>
      </c>
      <c r="J634" s="34"/>
      <c r="K634" s="34" t="str">
        <f t="shared" si="119"/>
        <v>EC</v>
      </c>
      <c r="L634" s="34" t="str">
        <f t="shared" si="120"/>
        <v>EC</v>
      </c>
      <c r="M634" s="34" t="str">
        <f t="shared" si="121"/>
        <v>EC</v>
      </c>
      <c r="N634" s="34" t="str">
        <f t="shared" si="122"/>
        <v/>
      </c>
      <c r="O634" s="34"/>
      <c r="P634" s="8"/>
      <c r="Q634" s="8"/>
      <c r="R634" s="8"/>
      <c r="S634" s="8"/>
      <c r="AA634" s="39" t="str">
        <f t="shared" si="123"/>
        <v>Erez Ovadia2017</v>
      </c>
      <c r="AB634" s="39" t="str">
        <f t="shared" si="124"/>
        <v>Erez Ovadia2018</v>
      </c>
      <c r="AC634" s="39" t="str">
        <f t="shared" si="125"/>
        <v>Erez Ovadia2019</v>
      </c>
      <c r="AD634" s="39" t="str">
        <f t="shared" si="126"/>
        <v/>
      </c>
    </row>
    <row r="635" spans="1:30" x14ac:dyDescent="0.25">
      <c r="A635" s="26" t="s">
        <v>148</v>
      </c>
      <c r="B635" s="27">
        <v>42370</v>
      </c>
      <c r="C635" s="27">
        <v>43831</v>
      </c>
      <c r="D635" s="26" t="s">
        <v>6</v>
      </c>
      <c r="E635" s="26" t="s">
        <v>7</v>
      </c>
      <c r="F635" s="38" t="str">
        <f t="shared" si="115"/>
        <v>ACTIVE</v>
      </c>
      <c r="G635" s="38" t="str">
        <f t="shared" si="116"/>
        <v>ACTIVE</v>
      </c>
      <c r="H635" s="38" t="str">
        <f t="shared" si="117"/>
        <v>ACTIVE</v>
      </c>
      <c r="I635" s="38" t="str">
        <f t="shared" si="118"/>
        <v/>
      </c>
      <c r="J635" s="34"/>
      <c r="K635" s="34" t="str">
        <f t="shared" si="119"/>
        <v>EC</v>
      </c>
      <c r="L635" s="34" t="str">
        <f t="shared" si="120"/>
        <v>EC</v>
      </c>
      <c r="M635" s="34" t="str">
        <f t="shared" si="121"/>
        <v>EC</v>
      </c>
      <c r="N635" s="34" t="str">
        <f t="shared" si="122"/>
        <v/>
      </c>
      <c r="O635" s="34"/>
      <c r="P635" s="8"/>
      <c r="Q635" s="8"/>
      <c r="R635" s="8"/>
      <c r="S635" s="8"/>
      <c r="AA635" s="39" t="str">
        <f t="shared" si="123"/>
        <v>Erez Ovadia2017</v>
      </c>
      <c r="AB635" s="39" t="str">
        <f t="shared" si="124"/>
        <v>Erez Ovadia2018</v>
      </c>
      <c r="AC635" s="39" t="str">
        <f t="shared" si="125"/>
        <v>Erez Ovadia2019</v>
      </c>
      <c r="AD635" s="39" t="str">
        <f t="shared" si="126"/>
        <v/>
      </c>
    </row>
    <row r="636" spans="1:30" x14ac:dyDescent="0.25">
      <c r="A636" s="26" t="s">
        <v>148</v>
      </c>
      <c r="B636" s="27">
        <v>43831</v>
      </c>
      <c r="C636" s="27">
        <v>44562</v>
      </c>
      <c r="D636" s="26" t="s">
        <v>45</v>
      </c>
      <c r="E636" s="26" t="s">
        <v>17</v>
      </c>
      <c r="F636" s="38" t="str">
        <f t="shared" si="115"/>
        <v/>
      </c>
      <c r="G636" s="38" t="str">
        <f t="shared" si="116"/>
        <v/>
      </c>
      <c r="H636" s="38" t="str">
        <f t="shared" si="117"/>
        <v/>
      </c>
      <c r="I636" s="38" t="str">
        <f t="shared" si="118"/>
        <v>ACTIVE</v>
      </c>
      <c r="J636" s="34"/>
      <c r="K636" s="34" t="str">
        <f t="shared" si="119"/>
        <v/>
      </c>
      <c r="L636" s="34" t="str">
        <f t="shared" si="120"/>
        <v/>
      </c>
      <c r="M636" s="34" t="str">
        <f t="shared" si="121"/>
        <v/>
      </c>
      <c r="N636" s="34" t="str">
        <f t="shared" si="122"/>
        <v/>
      </c>
      <c r="O636" s="34"/>
      <c r="P636" s="8"/>
      <c r="Q636" s="8"/>
      <c r="R636" s="8"/>
      <c r="S636" s="8"/>
      <c r="AA636" s="39" t="str">
        <f t="shared" si="123"/>
        <v/>
      </c>
      <c r="AB636" s="39" t="str">
        <f t="shared" si="124"/>
        <v/>
      </c>
      <c r="AC636" s="39" t="str">
        <f t="shared" si="125"/>
        <v/>
      </c>
      <c r="AD636" s="39" t="str">
        <f t="shared" si="126"/>
        <v>Erez Ovadia2020</v>
      </c>
    </row>
    <row r="637" spans="1:30" x14ac:dyDescent="0.25">
      <c r="A637" s="26" t="s">
        <v>148</v>
      </c>
      <c r="B637" s="27">
        <v>43831</v>
      </c>
      <c r="C637" s="27">
        <v>44562</v>
      </c>
      <c r="D637" s="26" t="s">
        <v>45</v>
      </c>
      <c r="E637" s="26" t="s">
        <v>17</v>
      </c>
      <c r="F637" s="38" t="str">
        <f t="shared" si="115"/>
        <v/>
      </c>
      <c r="G637" s="38" t="str">
        <f t="shared" si="116"/>
        <v/>
      </c>
      <c r="H637" s="38" t="str">
        <f t="shared" si="117"/>
        <v/>
      </c>
      <c r="I637" s="38" t="str">
        <f t="shared" si="118"/>
        <v>ACTIVE</v>
      </c>
      <c r="J637" s="34"/>
      <c r="K637" s="34" t="str">
        <f t="shared" si="119"/>
        <v/>
      </c>
      <c r="L637" s="34" t="str">
        <f t="shared" si="120"/>
        <v/>
      </c>
      <c r="M637" s="34" t="str">
        <f t="shared" si="121"/>
        <v/>
      </c>
      <c r="N637" s="34" t="str">
        <f t="shared" si="122"/>
        <v/>
      </c>
      <c r="O637" s="34"/>
      <c r="P637" s="8"/>
      <c r="Q637" s="8"/>
      <c r="R637" s="8"/>
      <c r="S637" s="8"/>
      <c r="AA637" s="39" t="str">
        <f t="shared" si="123"/>
        <v/>
      </c>
      <c r="AB637" s="39" t="str">
        <f t="shared" si="124"/>
        <v/>
      </c>
      <c r="AC637" s="39" t="str">
        <f t="shared" si="125"/>
        <v/>
      </c>
      <c r="AD637" s="39" t="str">
        <f t="shared" si="126"/>
        <v>Erez Ovadia2020</v>
      </c>
    </row>
    <row r="638" spans="1:30" x14ac:dyDescent="0.25">
      <c r="A638" s="26" t="s">
        <v>148</v>
      </c>
      <c r="B638" s="27">
        <v>43831</v>
      </c>
      <c r="C638" s="27">
        <v>44562</v>
      </c>
      <c r="D638" s="26" t="s">
        <v>45</v>
      </c>
      <c r="E638" s="26" t="s">
        <v>17</v>
      </c>
      <c r="F638" s="38" t="str">
        <f t="shared" si="115"/>
        <v/>
      </c>
      <c r="G638" s="38" t="str">
        <f t="shared" si="116"/>
        <v/>
      </c>
      <c r="H638" s="38" t="str">
        <f t="shared" si="117"/>
        <v/>
      </c>
      <c r="I638" s="38" t="str">
        <f t="shared" si="118"/>
        <v>ACTIVE</v>
      </c>
      <c r="J638" s="34"/>
      <c r="K638" s="34" t="str">
        <f t="shared" si="119"/>
        <v/>
      </c>
      <c r="L638" s="34" t="str">
        <f t="shared" si="120"/>
        <v/>
      </c>
      <c r="M638" s="34" t="str">
        <f t="shared" si="121"/>
        <v/>
      </c>
      <c r="N638" s="34" t="str">
        <f t="shared" si="122"/>
        <v/>
      </c>
      <c r="O638" s="34"/>
      <c r="P638" s="8"/>
      <c r="Q638" s="8"/>
      <c r="R638" s="8"/>
      <c r="S638" s="8"/>
      <c r="AA638" s="39" t="str">
        <f t="shared" si="123"/>
        <v/>
      </c>
      <c r="AB638" s="39" t="str">
        <f t="shared" si="124"/>
        <v/>
      </c>
      <c r="AC638" s="39" t="str">
        <f t="shared" si="125"/>
        <v/>
      </c>
      <c r="AD638" s="39" t="str">
        <f t="shared" si="126"/>
        <v>Erez Ovadia2020</v>
      </c>
    </row>
    <row r="639" spans="1:30" x14ac:dyDescent="0.25">
      <c r="A639" s="26" t="s">
        <v>148</v>
      </c>
      <c r="B639" s="27">
        <v>43831</v>
      </c>
      <c r="C639" s="27">
        <v>44562</v>
      </c>
      <c r="D639" s="26" t="s">
        <v>45</v>
      </c>
      <c r="E639" s="26" t="s">
        <v>17</v>
      </c>
      <c r="F639" s="38" t="str">
        <f t="shared" si="115"/>
        <v/>
      </c>
      <c r="G639" s="38" t="str">
        <f t="shared" si="116"/>
        <v/>
      </c>
      <c r="H639" s="38" t="str">
        <f t="shared" si="117"/>
        <v/>
      </c>
      <c r="I639" s="38" t="str">
        <f t="shared" si="118"/>
        <v>ACTIVE</v>
      </c>
      <c r="J639" s="34"/>
      <c r="K639" s="34" t="str">
        <f t="shared" si="119"/>
        <v/>
      </c>
      <c r="L639" s="34" t="str">
        <f t="shared" si="120"/>
        <v/>
      </c>
      <c r="M639" s="34" t="str">
        <f t="shared" si="121"/>
        <v/>
      </c>
      <c r="N639" s="34" t="str">
        <f t="shared" si="122"/>
        <v/>
      </c>
      <c r="O639" s="34"/>
      <c r="P639" s="8"/>
      <c r="Q639" s="8"/>
      <c r="R639" s="8"/>
      <c r="S639" s="8"/>
      <c r="AA639" s="39" t="str">
        <f t="shared" si="123"/>
        <v/>
      </c>
      <c r="AB639" s="39" t="str">
        <f t="shared" si="124"/>
        <v/>
      </c>
      <c r="AC639" s="39" t="str">
        <f t="shared" si="125"/>
        <v/>
      </c>
      <c r="AD639" s="39" t="str">
        <f t="shared" si="126"/>
        <v>Erez Ovadia2020</v>
      </c>
    </row>
    <row r="640" spans="1:30" x14ac:dyDescent="0.25">
      <c r="A640" s="26" t="s">
        <v>148</v>
      </c>
      <c r="B640" s="27">
        <v>43831</v>
      </c>
      <c r="C640" s="27">
        <v>44562</v>
      </c>
      <c r="D640" s="26" t="s">
        <v>45</v>
      </c>
      <c r="E640" s="26" t="s">
        <v>17</v>
      </c>
      <c r="F640" s="38" t="str">
        <f t="shared" si="115"/>
        <v/>
      </c>
      <c r="G640" s="38" t="str">
        <f t="shared" si="116"/>
        <v/>
      </c>
      <c r="H640" s="38" t="str">
        <f t="shared" si="117"/>
        <v/>
      </c>
      <c r="I640" s="38" t="str">
        <f t="shared" si="118"/>
        <v>ACTIVE</v>
      </c>
      <c r="J640" s="34"/>
      <c r="K640" s="34" t="str">
        <f t="shared" si="119"/>
        <v/>
      </c>
      <c r="L640" s="34" t="str">
        <f t="shared" si="120"/>
        <v/>
      </c>
      <c r="M640" s="34" t="str">
        <f t="shared" si="121"/>
        <v/>
      </c>
      <c r="N640" s="34" t="str">
        <f t="shared" si="122"/>
        <v/>
      </c>
      <c r="O640" s="34"/>
      <c r="P640" s="8"/>
      <c r="Q640" s="8"/>
      <c r="R640" s="8"/>
      <c r="S640" s="8"/>
      <c r="AA640" s="39" t="str">
        <f t="shared" si="123"/>
        <v/>
      </c>
      <c r="AB640" s="39" t="str">
        <f t="shared" si="124"/>
        <v/>
      </c>
      <c r="AC640" s="39" t="str">
        <f t="shared" si="125"/>
        <v/>
      </c>
      <c r="AD640" s="39" t="str">
        <f t="shared" si="126"/>
        <v>Erez Ovadia2020</v>
      </c>
    </row>
    <row r="641" spans="1:30" x14ac:dyDescent="0.25">
      <c r="A641" s="26" t="s">
        <v>148</v>
      </c>
      <c r="B641" s="27">
        <v>43831</v>
      </c>
      <c r="C641" s="27">
        <v>44562</v>
      </c>
      <c r="D641" s="26" t="s">
        <v>45</v>
      </c>
      <c r="E641" s="26" t="s">
        <v>17</v>
      </c>
      <c r="F641" s="38" t="str">
        <f t="shared" si="115"/>
        <v/>
      </c>
      <c r="G641" s="38" t="str">
        <f t="shared" si="116"/>
        <v/>
      </c>
      <c r="H641" s="38" t="str">
        <f t="shared" si="117"/>
        <v/>
      </c>
      <c r="I641" s="38" t="str">
        <f t="shared" si="118"/>
        <v>ACTIVE</v>
      </c>
      <c r="J641" s="34"/>
      <c r="K641" s="34" t="str">
        <f t="shared" si="119"/>
        <v/>
      </c>
      <c r="L641" s="34" t="str">
        <f t="shared" si="120"/>
        <v/>
      </c>
      <c r="M641" s="34" t="str">
        <f t="shared" si="121"/>
        <v/>
      </c>
      <c r="N641" s="34" t="str">
        <f t="shared" si="122"/>
        <v/>
      </c>
      <c r="O641" s="34"/>
      <c r="P641" s="8"/>
      <c r="Q641" s="8"/>
      <c r="R641" s="8"/>
      <c r="S641" s="8"/>
      <c r="AA641" s="39" t="str">
        <f t="shared" si="123"/>
        <v/>
      </c>
      <c r="AB641" s="39" t="str">
        <f t="shared" si="124"/>
        <v/>
      </c>
      <c r="AC641" s="39" t="str">
        <f t="shared" si="125"/>
        <v/>
      </c>
      <c r="AD641" s="39" t="str">
        <f t="shared" si="126"/>
        <v>Erez Ovadia2020</v>
      </c>
    </row>
    <row r="642" spans="1:30" x14ac:dyDescent="0.25">
      <c r="A642" s="26" t="s">
        <v>148</v>
      </c>
      <c r="B642" s="27">
        <v>42675</v>
      </c>
      <c r="C642" s="27">
        <v>43831</v>
      </c>
      <c r="D642" s="26" t="s">
        <v>6</v>
      </c>
      <c r="E642" s="26" t="s">
        <v>7</v>
      </c>
      <c r="F642" s="38" t="str">
        <f t="shared" si="115"/>
        <v>ACTIVE</v>
      </c>
      <c r="G642" s="38" t="str">
        <f t="shared" si="116"/>
        <v>ACTIVE</v>
      </c>
      <c r="H642" s="38" t="str">
        <f t="shared" si="117"/>
        <v>ACTIVE</v>
      </c>
      <c r="I642" s="38" t="str">
        <f t="shared" si="118"/>
        <v/>
      </c>
      <c r="J642" s="34"/>
      <c r="K642" s="34" t="str">
        <f t="shared" si="119"/>
        <v>EC</v>
      </c>
      <c r="L642" s="34" t="str">
        <f t="shared" si="120"/>
        <v>EC</v>
      </c>
      <c r="M642" s="35" t="str">
        <f t="shared" si="121"/>
        <v>EC</v>
      </c>
      <c r="N642" s="34" t="str">
        <f t="shared" si="122"/>
        <v/>
      </c>
      <c r="O642" s="34"/>
      <c r="P642" s="8"/>
      <c r="Q642" s="8"/>
      <c r="R642" s="8"/>
      <c r="S642" s="8"/>
      <c r="AA642" s="39" t="str">
        <f t="shared" si="123"/>
        <v>Erez Ovadia2017</v>
      </c>
      <c r="AB642" s="39" t="str">
        <f t="shared" si="124"/>
        <v>Erez Ovadia2018</v>
      </c>
      <c r="AC642" s="39" t="str">
        <f t="shared" si="125"/>
        <v>Erez Ovadia2019</v>
      </c>
      <c r="AD642" s="39" t="str">
        <f t="shared" si="126"/>
        <v/>
      </c>
    </row>
    <row r="643" spans="1:30" x14ac:dyDescent="0.25">
      <c r="A643" s="26" t="s">
        <v>161</v>
      </c>
      <c r="B643" s="27">
        <v>42856</v>
      </c>
      <c r="C643" s="27">
        <v>43586</v>
      </c>
      <c r="D643" s="26" t="s">
        <v>6</v>
      </c>
      <c r="E643" s="26" t="s">
        <v>7</v>
      </c>
      <c r="F643" s="38" t="str">
        <f t="shared" ref="F643:F706" si="127">IF(AND(YEAR(U$5)&gt;=YEAR($B643),YEAR(U$6)&lt;=YEAR($C643),DATE(F$1,1,1)&lt;&gt;$C643),"ACTIVE","")</f>
        <v>ACTIVE</v>
      </c>
      <c r="G643" s="38" t="str">
        <f t="shared" ref="G643:G706" si="128">IF(AND(YEAR(V$5)&gt;=YEAR($B643),YEAR(V$6)&lt;=YEAR($C643),DATE(G$1,1,1)&lt;&gt;$C643),"ACTIVE","")</f>
        <v>ACTIVE</v>
      </c>
      <c r="H643" s="38" t="str">
        <f t="shared" ref="H643:H706" si="129">IF(AND(YEAR(W$5)&gt;=YEAR($B643),YEAR(W$6)&lt;=YEAR($C643),DATE(H$1,1,1)&lt;&gt;$C643),"ACTIVE","")</f>
        <v>ACTIVE</v>
      </c>
      <c r="I643" s="38" t="str">
        <f t="shared" ref="I643:I706" si="130">IF(AND(YEAR(X$5)&gt;=YEAR($B643),YEAR(X$6)&lt;=YEAR($C643),DATE(I$1,1,1)&lt;&gt;$C643),"ACTIVE","")</f>
        <v/>
      </c>
      <c r="J643" s="34"/>
      <c r="K643" s="34" t="str">
        <f t="shared" ref="K643:K706" si="131">IF(F643="","",IF($D643=$U$3,"EC",""))</f>
        <v>EC</v>
      </c>
      <c r="L643" s="34" t="str">
        <f t="shared" ref="L643:L706" si="132">IF(G643="","",IF($D643=$U$3,"EC",""))</f>
        <v>EC</v>
      </c>
      <c r="M643" s="35" t="str">
        <f t="shared" ref="M643:M706" si="133">IF(H643="","",IF($D643=$U$3,"EC",""))</f>
        <v>EC</v>
      </c>
      <c r="N643" s="34" t="str">
        <f t="shared" ref="N643:N706" si="134">IF(I643="","",IF($D643=$U$3,"EC",""))</f>
        <v/>
      </c>
      <c r="O643" s="34"/>
      <c r="P643" s="8"/>
      <c r="Q643" s="8"/>
      <c r="R643" s="8"/>
      <c r="S643" s="8"/>
      <c r="AA643" s="39" t="str">
        <f t="shared" ref="AA643:AA706" si="135">IF(F643&lt;&gt;"",$A643&amp;F$1,"")</f>
        <v>Eruditus LLC2017</v>
      </c>
      <c r="AB643" s="39" t="str">
        <f t="shared" ref="AB643:AB706" si="136">IF(G643&lt;&gt;"",$A643&amp;G$1,"")</f>
        <v>Eruditus LLC2018</v>
      </c>
      <c r="AC643" s="39" t="str">
        <f t="shared" ref="AC643:AC706" si="137">IF(H643&lt;&gt;"",$A643&amp;H$1,"")</f>
        <v>Eruditus LLC2019</v>
      </c>
      <c r="AD643" s="39" t="str">
        <f t="shared" ref="AD643:AD706" si="138">IF(I643&lt;&gt;"",$A643&amp;I$1,"")</f>
        <v/>
      </c>
    </row>
    <row r="644" spans="1:30" x14ac:dyDescent="0.25">
      <c r="A644" s="26" t="s">
        <v>161</v>
      </c>
      <c r="B644" s="27">
        <v>42856</v>
      </c>
      <c r="C644" s="27">
        <v>43586</v>
      </c>
      <c r="D644" s="26" t="s">
        <v>6</v>
      </c>
      <c r="E644" s="26" t="s">
        <v>7</v>
      </c>
      <c r="F644" s="38" t="str">
        <f t="shared" si="127"/>
        <v>ACTIVE</v>
      </c>
      <c r="G644" s="38" t="str">
        <f t="shared" si="128"/>
        <v>ACTIVE</v>
      </c>
      <c r="H644" s="38" t="str">
        <f t="shared" si="129"/>
        <v>ACTIVE</v>
      </c>
      <c r="I644" s="38" t="str">
        <f t="shared" si="130"/>
        <v/>
      </c>
      <c r="J644" s="34"/>
      <c r="K644" s="34" t="str">
        <f t="shared" si="131"/>
        <v>EC</v>
      </c>
      <c r="L644" s="34" t="str">
        <f t="shared" si="132"/>
        <v>EC</v>
      </c>
      <c r="M644" s="35" t="str">
        <f t="shared" si="133"/>
        <v>EC</v>
      </c>
      <c r="N644" s="34" t="str">
        <f t="shared" si="134"/>
        <v/>
      </c>
      <c r="O644" s="34"/>
      <c r="P644" s="8"/>
      <c r="Q644" s="8"/>
      <c r="R644" s="8"/>
      <c r="S644" s="8"/>
      <c r="AA644" s="39" t="str">
        <f t="shared" si="135"/>
        <v>Eruditus LLC2017</v>
      </c>
      <c r="AB644" s="39" t="str">
        <f t="shared" si="136"/>
        <v>Eruditus LLC2018</v>
      </c>
      <c r="AC644" s="39" t="str">
        <f t="shared" si="137"/>
        <v>Eruditus LLC2019</v>
      </c>
      <c r="AD644" s="39" t="str">
        <f t="shared" si="138"/>
        <v/>
      </c>
    </row>
    <row r="645" spans="1:30" x14ac:dyDescent="0.25">
      <c r="A645" s="26" t="s">
        <v>161</v>
      </c>
      <c r="B645" s="27">
        <v>42856</v>
      </c>
      <c r="C645" s="27">
        <v>43586</v>
      </c>
      <c r="D645" s="26" t="s">
        <v>6</v>
      </c>
      <c r="E645" s="26" t="s">
        <v>7</v>
      </c>
      <c r="F645" s="38" t="str">
        <f t="shared" si="127"/>
        <v>ACTIVE</v>
      </c>
      <c r="G645" s="38" t="str">
        <f t="shared" si="128"/>
        <v>ACTIVE</v>
      </c>
      <c r="H645" s="38" t="str">
        <f t="shared" si="129"/>
        <v>ACTIVE</v>
      </c>
      <c r="I645" s="38" t="str">
        <f t="shared" si="130"/>
        <v/>
      </c>
      <c r="J645" s="34"/>
      <c r="K645" s="34" t="str">
        <f t="shared" si="131"/>
        <v>EC</v>
      </c>
      <c r="L645" s="34" t="str">
        <f t="shared" si="132"/>
        <v>EC</v>
      </c>
      <c r="M645" s="35" t="str">
        <f t="shared" si="133"/>
        <v>EC</v>
      </c>
      <c r="N645" s="34" t="str">
        <f t="shared" si="134"/>
        <v/>
      </c>
      <c r="O645" s="34"/>
      <c r="P645" s="8"/>
      <c r="Q645" s="8"/>
      <c r="R645" s="8"/>
      <c r="S645" s="8"/>
      <c r="AA645" s="39" t="str">
        <f t="shared" si="135"/>
        <v>Eruditus LLC2017</v>
      </c>
      <c r="AB645" s="39" t="str">
        <f t="shared" si="136"/>
        <v>Eruditus LLC2018</v>
      </c>
      <c r="AC645" s="39" t="str">
        <f t="shared" si="137"/>
        <v>Eruditus LLC2019</v>
      </c>
      <c r="AD645" s="39" t="str">
        <f t="shared" si="138"/>
        <v/>
      </c>
    </row>
    <row r="646" spans="1:30" x14ac:dyDescent="0.25">
      <c r="A646" s="26" t="s">
        <v>161</v>
      </c>
      <c r="B646" s="27">
        <v>42856</v>
      </c>
      <c r="C646" s="27">
        <v>43586</v>
      </c>
      <c r="D646" s="26" t="s">
        <v>6</v>
      </c>
      <c r="E646" s="26" t="s">
        <v>7</v>
      </c>
      <c r="F646" s="38" t="str">
        <f t="shared" si="127"/>
        <v>ACTIVE</v>
      </c>
      <c r="G646" s="38" t="str">
        <f t="shared" si="128"/>
        <v>ACTIVE</v>
      </c>
      <c r="H646" s="38" t="str">
        <f t="shared" si="129"/>
        <v>ACTIVE</v>
      </c>
      <c r="I646" s="38" t="str">
        <f t="shared" si="130"/>
        <v/>
      </c>
      <c r="J646" s="34"/>
      <c r="K646" s="34" t="str">
        <f t="shared" si="131"/>
        <v>EC</v>
      </c>
      <c r="L646" s="34" t="str">
        <f t="shared" si="132"/>
        <v>EC</v>
      </c>
      <c r="M646" s="35" t="str">
        <f t="shared" si="133"/>
        <v>EC</v>
      </c>
      <c r="N646" s="34" t="str">
        <f t="shared" si="134"/>
        <v/>
      </c>
      <c r="O646" s="34"/>
      <c r="P646" s="8"/>
      <c r="Q646" s="8"/>
      <c r="R646" s="8"/>
      <c r="S646" s="8"/>
      <c r="AA646" s="39" t="str">
        <f t="shared" si="135"/>
        <v>Eruditus LLC2017</v>
      </c>
      <c r="AB646" s="39" t="str">
        <f t="shared" si="136"/>
        <v>Eruditus LLC2018</v>
      </c>
      <c r="AC646" s="39" t="str">
        <f t="shared" si="137"/>
        <v>Eruditus LLC2019</v>
      </c>
      <c r="AD646" s="39" t="str">
        <f t="shared" si="138"/>
        <v/>
      </c>
    </row>
    <row r="647" spans="1:30" x14ac:dyDescent="0.25">
      <c r="A647" s="26" t="s">
        <v>161</v>
      </c>
      <c r="B647" s="27">
        <v>42856</v>
      </c>
      <c r="C647" s="27">
        <v>43586</v>
      </c>
      <c r="D647" s="26" t="s">
        <v>6</v>
      </c>
      <c r="E647" s="26" t="s">
        <v>7</v>
      </c>
      <c r="F647" s="38" t="str">
        <f t="shared" si="127"/>
        <v>ACTIVE</v>
      </c>
      <c r="G647" s="38" t="str">
        <f t="shared" si="128"/>
        <v>ACTIVE</v>
      </c>
      <c r="H647" s="38" t="str">
        <f t="shared" si="129"/>
        <v>ACTIVE</v>
      </c>
      <c r="I647" s="38" t="str">
        <f t="shared" si="130"/>
        <v/>
      </c>
      <c r="J647" s="34"/>
      <c r="K647" s="34" t="str">
        <f t="shared" si="131"/>
        <v>EC</v>
      </c>
      <c r="L647" s="34" t="str">
        <f t="shared" si="132"/>
        <v>EC</v>
      </c>
      <c r="M647" s="35" t="str">
        <f t="shared" si="133"/>
        <v>EC</v>
      </c>
      <c r="N647" s="34" t="str">
        <f t="shared" si="134"/>
        <v/>
      </c>
      <c r="O647" s="34"/>
      <c r="P647" s="8"/>
      <c r="Q647" s="8"/>
      <c r="R647" s="8"/>
      <c r="S647" s="8"/>
      <c r="AA647" s="39" t="str">
        <f t="shared" si="135"/>
        <v>Eruditus LLC2017</v>
      </c>
      <c r="AB647" s="39" t="str">
        <f t="shared" si="136"/>
        <v>Eruditus LLC2018</v>
      </c>
      <c r="AC647" s="39" t="str">
        <f t="shared" si="137"/>
        <v>Eruditus LLC2019</v>
      </c>
      <c r="AD647" s="39" t="str">
        <f t="shared" si="138"/>
        <v/>
      </c>
    </row>
    <row r="648" spans="1:30" x14ac:dyDescent="0.25">
      <c r="A648" s="26" t="s">
        <v>161</v>
      </c>
      <c r="B648" s="27">
        <v>42856</v>
      </c>
      <c r="C648" s="27">
        <v>43586</v>
      </c>
      <c r="D648" s="26" t="s">
        <v>6</v>
      </c>
      <c r="E648" s="26" t="s">
        <v>7</v>
      </c>
      <c r="F648" s="38" t="str">
        <f t="shared" si="127"/>
        <v>ACTIVE</v>
      </c>
      <c r="G648" s="38" t="str">
        <f t="shared" si="128"/>
        <v>ACTIVE</v>
      </c>
      <c r="H648" s="38" t="str">
        <f t="shared" si="129"/>
        <v>ACTIVE</v>
      </c>
      <c r="I648" s="38" t="str">
        <f t="shared" si="130"/>
        <v/>
      </c>
      <c r="J648" s="34"/>
      <c r="K648" s="34" t="str">
        <f t="shared" si="131"/>
        <v>EC</v>
      </c>
      <c r="L648" s="34" t="str">
        <f t="shared" si="132"/>
        <v>EC</v>
      </c>
      <c r="M648" s="35" t="str">
        <f t="shared" si="133"/>
        <v>EC</v>
      </c>
      <c r="N648" s="34" t="str">
        <f t="shared" si="134"/>
        <v/>
      </c>
      <c r="O648" s="34"/>
      <c r="P648" s="8"/>
      <c r="Q648" s="8"/>
      <c r="R648" s="8"/>
      <c r="S648" s="8"/>
      <c r="AA648" s="39" t="str">
        <f t="shared" si="135"/>
        <v>Eruditus LLC2017</v>
      </c>
      <c r="AB648" s="39" t="str">
        <f t="shared" si="136"/>
        <v>Eruditus LLC2018</v>
      </c>
      <c r="AC648" s="39" t="str">
        <f t="shared" si="137"/>
        <v>Eruditus LLC2019</v>
      </c>
      <c r="AD648" s="39" t="str">
        <f t="shared" si="138"/>
        <v/>
      </c>
    </row>
    <row r="649" spans="1:30" x14ac:dyDescent="0.25">
      <c r="A649" s="26" t="s">
        <v>161</v>
      </c>
      <c r="B649" s="27">
        <v>42856</v>
      </c>
      <c r="C649" s="27">
        <v>43586</v>
      </c>
      <c r="D649" s="26" t="s">
        <v>6</v>
      </c>
      <c r="E649" s="26" t="s">
        <v>7</v>
      </c>
      <c r="F649" s="38" t="str">
        <f t="shared" si="127"/>
        <v>ACTIVE</v>
      </c>
      <c r="G649" s="38" t="str">
        <f t="shared" si="128"/>
        <v>ACTIVE</v>
      </c>
      <c r="H649" s="38" t="str">
        <f t="shared" si="129"/>
        <v>ACTIVE</v>
      </c>
      <c r="I649" s="38" t="str">
        <f t="shared" si="130"/>
        <v/>
      </c>
      <c r="J649" s="34"/>
      <c r="K649" s="34" t="str">
        <f t="shared" si="131"/>
        <v>EC</v>
      </c>
      <c r="L649" s="34" t="str">
        <f t="shared" si="132"/>
        <v>EC</v>
      </c>
      <c r="M649" s="35" t="str">
        <f t="shared" si="133"/>
        <v>EC</v>
      </c>
      <c r="N649" s="34" t="str">
        <f t="shared" si="134"/>
        <v/>
      </c>
      <c r="O649" s="34"/>
      <c r="P649" s="8"/>
      <c r="Q649" s="8"/>
      <c r="R649" s="8"/>
      <c r="S649" s="8"/>
      <c r="AA649" s="39" t="str">
        <f t="shared" si="135"/>
        <v>Eruditus LLC2017</v>
      </c>
      <c r="AB649" s="39" t="str">
        <f t="shared" si="136"/>
        <v>Eruditus LLC2018</v>
      </c>
      <c r="AC649" s="39" t="str">
        <f t="shared" si="137"/>
        <v>Eruditus LLC2019</v>
      </c>
      <c r="AD649" s="39" t="str">
        <f t="shared" si="138"/>
        <v/>
      </c>
    </row>
    <row r="650" spans="1:30" x14ac:dyDescent="0.25">
      <c r="A650" s="26" t="s">
        <v>161</v>
      </c>
      <c r="B650" s="27">
        <v>42856</v>
      </c>
      <c r="C650" s="27">
        <v>43586</v>
      </c>
      <c r="D650" s="26" t="s">
        <v>6</v>
      </c>
      <c r="E650" s="26" t="s">
        <v>7</v>
      </c>
      <c r="F650" s="38" t="str">
        <f t="shared" si="127"/>
        <v>ACTIVE</v>
      </c>
      <c r="G650" s="38" t="str">
        <f t="shared" si="128"/>
        <v>ACTIVE</v>
      </c>
      <c r="H650" s="38" t="str">
        <f t="shared" si="129"/>
        <v>ACTIVE</v>
      </c>
      <c r="I650" s="38" t="str">
        <f t="shared" si="130"/>
        <v/>
      </c>
      <c r="J650" s="34"/>
      <c r="K650" s="34" t="str">
        <f t="shared" si="131"/>
        <v>EC</v>
      </c>
      <c r="L650" s="34" t="str">
        <f t="shared" si="132"/>
        <v>EC</v>
      </c>
      <c r="M650" s="35" t="str">
        <f t="shared" si="133"/>
        <v>EC</v>
      </c>
      <c r="N650" s="34" t="str">
        <f t="shared" si="134"/>
        <v/>
      </c>
      <c r="O650" s="34"/>
      <c r="P650" s="8"/>
      <c r="Q650" s="8"/>
      <c r="R650" s="8"/>
      <c r="S650" s="8"/>
      <c r="T650" s="2" t="s">
        <v>403</v>
      </c>
      <c r="AA650" s="39" t="str">
        <f t="shared" si="135"/>
        <v>Eruditus LLC2017</v>
      </c>
      <c r="AB650" s="39" t="str">
        <f t="shared" si="136"/>
        <v>Eruditus LLC2018</v>
      </c>
      <c r="AC650" s="39" t="str">
        <f t="shared" si="137"/>
        <v>Eruditus LLC2019</v>
      </c>
      <c r="AD650" s="39" t="str">
        <f t="shared" si="138"/>
        <v/>
      </c>
    </row>
    <row r="651" spans="1:30" x14ac:dyDescent="0.25">
      <c r="A651" s="26" t="s">
        <v>161</v>
      </c>
      <c r="B651" s="27">
        <v>43586</v>
      </c>
      <c r="C651" s="37">
        <v>43831</v>
      </c>
      <c r="D651" s="26" t="s">
        <v>45</v>
      </c>
      <c r="E651" s="26" t="s">
        <v>20</v>
      </c>
      <c r="F651" s="38" t="str">
        <f t="shared" si="127"/>
        <v/>
      </c>
      <c r="G651" s="38" t="str">
        <f t="shared" si="128"/>
        <v/>
      </c>
      <c r="H651" s="38" t="str">
        <f t="shared" si="129"/>
        <v>ACTIVE</v>
      </c>
      <c r="I651" s="38" t="str">
        <f t="shared" si="130"/>
        <v/>
      </c>
      <c r="J651" s="34"/>
      <c r="K651" s="34" t="str">
        <f t="shared" si="131"/>
        <v/>
      </c>
      <c r="L651" s="34" t="str">
        <f t="shared" si="132"/>
        <v/>
      </c>
      <c r="M651" s="34" t="s">
        <v>45</v>
      </c>
      <c r="N651" s="34" t="s">
        <v>45</v>
      </c>
      <c r="O651" s="34"/>
      <c r="P651" s="8"/>
      <c r="Q651" s="8"/>
      <c r="R651" s="8"/>
      <c r="S651" s="8"/>
      <c r="T651" s="2" t="s">
        <v>400</v>
      </c>
      <c r="AA651" s="39" t="str">
        <f t="shared" si="135"/>
        <v/>
      </c>
      <c r="AB651" s="39" t="str">
        <f t="shared" si="136"/>
        <v/>
      </c>
      <c r="AC651" s="39" t="str">
        <f t="shared" si="137"/>
        <v>Eruditus LLC2019</v>
      </c>
      <c r="AD651" s="39" t="str">
        <f t="shared" si="138"/>
        <v/>
      </c>
    </row>
    <row r="652" spans="1:30" x14ac:dyDescent="0.25">
      <c r="A652" s="26" t="s">
        <v>161</v>
      </c>
      <c r="B652" s="27">
        <v>43586</v>
      </c>
      <c r="C652" s="37">
        <v>43831</v>
      </c>
      <c r="D652" s="26" t="s">
        <v>45</v>
      </c>
      <c r="E652" s="26" t="s">
        <v>20</v>
      </c>
      <c r="F652" s="38" t="str">
        <f t="shared" si="127"/>
        <v/>
      </c>
      <c r="G652" s="38" t="str">
        <f t="shared" si="128"/>
        <v/>
      </c>
      <c r="H652" s="38" t="str">
        <f t="shared" si="129"/>
        <v>ACTIVE</v>
      </c>
      <c r="I652" s="38" t="str">
        <f t="shared" si="130"/>
        <v/>
      </c>
      <c r="J652" s="34"/>
      <c r="K652" s="34" t="str">
        <f t="shared" si="131"/>
        <v/>
      </c>
      <c r="L652" s="34" t="str">
        <f t="shared" si="132"/>
        <v/>
      </c>
      <c r="M652" s="34" t="s">
        <v>45</v>
      </c>
      <c r="N652" s="34" t="s">
        <v>45</v>
      </c>
      <c r="O652" s="34"/>
      <c r="P652" s="8"/>
      <c r="Q652" s="8"/>
      <c r="R652" s="8"/>
      <c r="S652" s="8"/>
      <c r="T652" s="2" t="s">
        <v>401</v>
      </c>
      <c r="AA652" s="39" t="str">
        <f t="shared" si="135"/>
        <v/>
      </c>
      <c r="AB652" s="39" t="str">
        <f t="shared" si="136"/>
        <v/>
      </c>
      <c r="AC652" s="39" t="str">
        <f t="shared" si="137"/>
        <v>Eruditus LLC2019</v>
      </c>
      <c r="AD652" s="39" t="str">
        <f t="shared" si="138"/>
        <v/>
      </c>
    </row>
    <row r="653" spans="1:30" x14ac:dyDescent="0.25">
      <c r="A653" s="26" t="s">
        <v>161</v>
      </c>
      <c r="B653" s="27">
        <v>43586</v>
      </c>
      <c r="C653" s="37">
        <v>43831</v>
      </c>
      <c r="D653" s="26" t="s">
        <v>45</v>
      </c>
      <c r="E653" s="26" t="s">
        <v>20</v>
      </c>
      <c r="F653" s="38" t="str">
        <f t="shared" si="127"/>
        <v/>
      </c>
      <c r="G653" s="38" t="str">
        <f t="shared" si="128"/>
        <v/>
      </c>
      <c r="H653" s="38" t="str">
        <f t="shared" si="129"/>
        <v>ACTIVE</v>
      </c>
      <c r="I653" s="38" t="str">
        <f t="shared" si="130"/>
        <v/>
      </c>
      <c r="J653" s="34"/>
      <c r="K653" s="34" t="str">
        <f t="shared" si="131"/>
        <v/>
      </c>
      <c r="L653" s="34" t="str">
        <f t="shared" si="132"/>
        <v/>
      </c>
      <c r="M653" s="34" t="s">
        <v>45</v>
      </c>
      <c r="N653" s="34" t="s">
        <v>45</v>
      </c>
      <c r="O653" s="34"/>
      <c r="P653" s="8"/>
      <c r="Q653" s="8"/>
      <c r="R653" s="8"/>
      <c r="S653" s="8"/>
      <c r="T653" s="2" t="s">
        <v>402</v>
      </c>
      <c r="AA653" s="39" t="str">
        <f t="shared" si="135"/>
        <v/>
      </c>
      <c r="AB653" s="39" t="str">
        <f t="shared" si="136"/>
        <v/>
      </c>
      <c r="AC653" s="39" t="str">
        <f t="shared" si="137"/>
        <v>Eruditus LLC2019</v>
      </c>
      <c r="AD653" s="39" t="str">
        <f t="shared" si="138"/>
        <v/>
      </c>
    </row>
    <row r="654" spans="1:30" x14ac:dyDescent="0.25">
      <c r="A654" s="26" t="s">
        <v>161</v>
      </c>
      <c r="B654" s="27">
        <v>43586</v>
      </c>
      <c r="C654" s="37">
        <v>43922</v>
      </c>
      <c r="D654" s="26" t="s">
        <v>45</v>
      </c>
      <c r="E654" s="26" t="s">
        <v>20</v>
      </c>
      <c r="F654" s="38" t="str">
        <f t="shared" si="127"/>
        <v/>
      </c>
      <c r="G654" s="38" t="str">
        <f t="shared" si="128"/>
        <v/>
      </c>
      <c r="H654" s="38" t="str">
        <f t="shared" si="129"/>
        <v>ACTIVE</v>
      </c>
      <c r="I654" s="38" t="str">
        <f t="shared" si="130"/>
        <v>ACTIVE</v>
      </c>
      <c r="J654" s="34"/>
      <c r="K654" s="34" t="str">
        <f t="shared" si="131"/>
        <v/>
      </c>
      <c r="L654" s="34" t="str">
        <f t="shared" si="132"/>
        <v/>
      </c>
      <c r="M654" s="34" t="s">
        <v>45</v>
      </c>
      <c r="N654" s="34" t="s">
        <v>45</v>
      </c>
      <c r="O654" s="34"/>
      <c r="P654" s="8"/>
      <c r="Q654" s="8"/>
      <c r="R654" s="8"/>
      <c r="S654" s="8"/>
      <c r="AA654" s="39" t="str">
        <f t="shared" si="135"/>
        <v/>
      </c>
      <c r="AB654" s="39" t="str">
        <f t="shared" si="136"/>
        <v/>
      </c>
      <c r="AC654" s="39" t="str">
        <f t="shared" si="137"/>
        <v>Eruditus LLC2019</v>
      </c>
      <c r="AD654" s="39" t="str">
        <f t="shared" si="138"/>
        <v>Eruditus LLC2020</v>
      </c>
    </row>
    <row r="655" spans="1:30" x14ac:dyDescent="0.25">
      <c r="A655" s="26" t="s">
        <v>161</v>
      </c>
      <c r="B655" s="27">
        <v>43586</v>
      </c>
      <c r="C655" s="37">
        <v>43922</v>
      </c>
      <c r="D655" s="26" t="s">
        <v>45</v>
      </c>
      <c r="E655" s="26" t="s">
        <v>20</v>
      </c>
      <c r="F655" s="38" t="str">
        <f t="shared" si="127"/>
        <v/>
      </c>
      <c r="G655" s="38" t="str">
        <f t="shared" si="128"/>
        <v/>
      </c>
      <c r="H655" s="38" t="str">
        <f t="shared" si="129"/>
        <v>ACTIVE</v>
      </c>
      <c r="I655" s="38" t="str">
        <f t="shared" si="130"/>
        <v>ACTIVE</v>
      </c>
      <c r="J655" s="34"/>
      <c r="K655" s="34" t="str">
        <f t="shared" si="131"/>
        <v/>
      </c>
      <c r="L655" s="34" t="str">
        <f t="shared" si="132"/>
        <v/>
      </c>
      <c r="M655" s="34" t="s">
        <v>45</v>
      </c>
      <c r="N655" s="34" t="s">
        <v>45</v>
      </c>
      <c r="O655" s="34"/>
      <c r="P655" s="8"/>
      <c r="Q655" s="8"/>
      <c r="R655" s="8"/>
      <c r="S655" s="8"/>
      <c r="AA655" s="39" t="str">
        <f t="shared" si="135"/>
        <v/>
      </c>
      <c r="AB655" s="39" t="str">
        <f t="shared" si="136"/>
        <v/>
      </c>
      <c r="AC655" s="39" t="str">
        <f t="shared" si="137"/>
        <v>Eruditus LLC2019</v>
      </c>
      <c r="AD655" s="39" t="str">
        <f t="shared" si="138"/>
        <v>Eruditus LLC2020</v>
      </c>
    </row>
    <row r="656" spans="1:30" x14ac:dyDescent="0.25">
      <c r="A656" s="26" t="s">
        <v>161</v>
      </c>
      <c r="B656" s="27">
        <v>43586</v>
      </c>
      <c r="C656" s="37">
        <v>43922</v>
      </c>
      <c r="D656" s="26" t="s">
        <v>45</v>
      </c>
      <c r="E656" s="26" t="s">
        <v>20</v>
      </c>
      <c r="F656" s="38" t="str">
        <f t="shared" si="127"/>
        <v/>
      </c>
      <c r="G656" s="38" t="str">
        <f t="shared" si="128"/>
        <v/>
      </c>
      <c r="H656" s="38" t="str">
        <f t="shared" si="129"/>
        <v>ACTIVE</v>
      </c>
      <c r="I656" s="38" t="str">
        <f t="shared" si="130"/>
        <v>ACTIVE</v>
      </c>
      <c r="J656" s="34"/>
      <c r="K656" s="34" t="str">
        <f t="shared" si="131"/>
        <v/>
      </c>
      <c r="L656" s="34" t="str">
        <f t="shared" si="132"/>
        <v/>
      </c>
      <c r="M656" s="34" t="s">
        <v>45</v>
      </c>
      <c r="N656" s="34" t="s">
        <v>45</v>
      </c>
      <c r="O656" s="34"/>
      <c r="P656" s="8"/>
      <c r="Q656" s="8"/>
      <c r="R656" s="8"/>
      <c r="S656" s="8"/>
      <c r="AA656" s="39" t="str">
        <f t="shared" si="135"/>
        <v/>
      </c>
      <c r="AB656" s="39" t="str">
        <f t="shared" si="136"/>
        <v/>
      </c>
      <c r="AC656" s="39" t="str">
        <f t="shared" si="137"/>
        <v>Eruditus LLC2019</v>
      </c>
      <c r="AD656" s="39" t="str">
        <f t="shared" si="138"/>
        <v>Eruditus LLC2020</v>
      </c>
    </row>
    <row r="657" spans="1:30" x14ac:dyDescent="0.25">
      <c r="A657" s="26" t="s">
        <v>161</v>
      </c>
      <c r="B657" s="27">
        <v>43586</v>
      </c>
      <c r="C657" s="37">
        <v>43831</v>
      </c>
      <c r="D657" s="26" t="s">
        <v>45</v>
      </c>
      <c r="E657" s="26" t="s">
        <v>20</v>
      </c>
      <c r="F657" s="38" t="str">
        <f t="shared" si="127"/>
        <v/>
      </c>
      <c r="G657" s="38" t="str">
        <f t="shared" si="128"/>
        <v/>
      </c>
      <c r="H657" s="38" t="str">
        <f t="shared" si="129"/>
        <v>ACTIVE</v>
      </c>
      <c r="I657" s="38" t="str">
        <f t="shared" si="130"/>
        <v/>
      </c>
      <c r="J657" s="34"/>
      <c r="K657" s="34" t="str">
        <f t="shared" si="131"/>
        <v/>
      </c>
      <c r="L657" s="34" t="str">
        <f t="shared" si="132"/>
        <v/>
      </c>
      <c r="M657" s="34" t="s">
        <v>45</v>
      </c>
      <c r="N657" s="34" t="s">
        <v>45</v>
      </c>
      <c r="O657" s="34"/>
      <c r="P657" s="8"/>
      <c r="Q657" s="8"/>
      <c r="R657" s="8"/>
      <c r="S657" s="8"/>
      <c r="AA657" s="39" t="str">
        <f t="shared" si="135"/>
        <v/>
      </c>
      <c r="AB657" s="39" t="str">
        <f t="shared" si="136"/>
        <v/>
      </c>
      <c r="AC657" s="39" t="str">
        <f t="shared" si="137"/>
        <v>Eruditus LLC2019</v>
      </c>
      <c r="AD657" s="39" t="str">
        <f t="shared" si="138"/>
        <v/>
      </c>
    </row>
    <row r="658" spans="1:30" x14ac:dyDescent="0.25">
      <c r="A658" s="26" t="s">
        <v>161</v>
      </c>
      <c r="B658" s="27">
        <v>43586</v>
      </c>
      <c r="C658" s="37">
        <v>43922</v>
      </c>
      <c r="D658" s="26" t="s">
        <v>45</v>
      </c>
      <c r="E658" s="26" t="s">
        <v>20</v>
      </c>
      <c r="F658" s="38" t="str">
        <f t="shared" si="127"/>
        <v/>
      </c>
      <c r="G658" s="38" t="str">
        <f t="shared" si="128"/>
        <v/>
      </c>
      <c r="H658" s="38" t="str">
        <f t="shared" si="129"/>
        <v>ACTIVE</v>
      </c>
      <c r="I658" s="38" t="str">
        <f t="shared" si="130"/>
        <v>ACTIVE</v>
      </c>
      <c r="J658" s="34"/>
      <c r="K658" s="34" t="str">
        <f t="shared" si="131"/>
        <v/>
      </c>
      <c r="L658" s="34" t="str">
        <f t="shared" si="132"/>
        <v/>
      </c>
      <c r="M658" s="34" t="s">
        <v>45</v>
      </c>
      <c r="N658" s="34" t="s">
        <v>45</v>
      </c>
      <c r="O658" s="34"/>
      <c r="P658" s="8"/>
      <c r="Q658" s="8"/>
      <c r="R658" s="8"/>
      <c r="S658" s="8"/>
      <c r="AA658" s="39" t="str">
        <f t="shared" si="135"/>
        <v/>
      </c>
      <c r="AB658" s="39" t="str">
        <f t="shared" si="136"/>
        <v/>
      </c>
      <c r="AC658" s="39" t="str">
        <f t="shared" si="137"/>
        <v>Eruditus LLC2019</v>
      </c>
      <c r="AD658" s="39" t="str">
        <f t="shared" si="138"/>
        <v>Eruditus LLC2020</v>
      </c>
    </row>
    <row r="659" spans="1:30" x14ac:dyDescent="0.25">
      <c r="A659" s="26" t="s">
        <v>161</v>
      </c>
      <c r="B659" s="27">
        <v>43831</v>
      </c>
      <c r="C659" s="27">
        <v>44562</v>
      </c>
      <c r="D659" s="26" t="s">
        <v>45</v>
      </c>
      <c r="E659" s="26" t="s">
        <v>17</v>
      </c>
      <c r="F659" s="38" t="str">
        <f t="shared" si="127"/>
        <v/>
      </c>
      <c r="G659" s="38" t="str">
        <f t="shared" si="128"/>
        <v/>
      </c>
      <c r="H659" s="38" t="str">
        <f t="shared" si="129"/>
        <v/>
      </c>
      <c r="I659" s="38" t="str">
        <f t="shared" si="130"/>
        <v>ACTIVE</v>
      </c>
      <c r="J659" s="34"/>
      <c r="K659" s="34" t="str">
        <f t="shared" si="131"/>
        <v/>
      </c>
      <c r="L659" s="34" t="str">
        <f t="shared" si="132"/>
        <v/>
      </c>
      <c r="M659" s="34" t="str">
        <f t="shared" si="133"/>
        <v/>
      </c>
      <c r="N659" s="34" t="str">
        <f t="shared" si="134"/>
        <v/>
      </c>
      <c r="O659" s="34"/>
      <c r="P659" s="8"/>
      <c r="Q659" s="8"/>
      <c r="R659" s="8"/>
      <c r="S659" s="8"/>
      <c r="AA659" s="39" t="str">
        <f t="shared" si="135"/>
        <v/>
      </c>
      <c r="AB659" s="39" t="str">
        <f t="shared" si="136"/>
        <v/>
      </c>
      <c r="AC659" s="39" t="str">
        <f t="shared" si="137"/>
        <v/>
      </c>
      <c r="AD659" s="39" t="str">
        <f t="shared" si="138"/>
        <v>Eruditus LLC2020</v>
      </c>
    </row>
    <row r="660" spans="1:30" x14ac:dyDescent="0.25">
      <c r="A660" s="26" t="s">
        <v>161</v>
      </c>
      <c r="B660" s="27">
        <v>43831</v>
      </c>
      <c r="C660" s="27">
        <v>44562</v>
      </c>
      <c r="D660" s="26" t="s">
        <v>45</v>
      </c>
      <c r="E660" s="26" t="s">
        <v>17</v>
      </c>
      <c r="F660" s="38" t="str">
        <f t="shared" si="127"/>
        <v/>
      </c>
      <c r="G660" s="38" t="str">
        <f t="shared" si="128"/>
        <v/>
      </c>
      <c r="H660" s="38" t="str">
        <f t="shared" si="129"/>
        <v/>
      </c>
      <c r="I660" s="38" t="str">
        <f t="shared" si="130"/>
        <v>ACTIVE</v>
      </c>
      <c r="J660" s="34"/>
      <c r="K660" s="34" t="str">
        <f t="shared" si="131"/>
        <v/>
      </c>
      <c r="L660" s="34" t="str">
        <f t="shared" si="132"/>
        <v/>
      </c>
      <c r="M660" s="34" t="str">
        <f t="shared" si="133"/>
        <v/>
      </c>
      <c r="N660" s="34" t="str">
        <f t="shared" si="134"/>
        <v/>
      </c>
      <c r="O660" s="34"/>
      <c r="P660" s="8"/>
      <c r="Q660" s="8"/>
      <c r="R660" s="8"/>
      <c r="S660" s="8"/>
      <c r="AA660" s="39" t="str">
        <f t="shared" si="135"/>
        <v/>
      </c>
      <c r="AB660" s="39" t="str">
        <f t="shared" si="136"/>
        <v/>
      </c>
      <c r="AC660" s="39" t="str">
        <f t="shared" si="137"/>
        <v/>
      </c>
      <c r="AD660" s="39" t="str">
        <f t="shared" si="138"/>
        <v>Eruditus LLC2020</v>
      </c>
    </row>
    <row r="661" spans="1:30" x14ac:dyDescent="0.25">
      <c r="A661" s="26" t="s">
        <v>161</v>
      </c>
      <c r="B661" s="27">
        <v>43831</v>
      </c>
      <c r="C661" s="27">
        <v>44562</v>
      </c>
      <c r="D661" s="26" t="s">
        <v>45</v>
      </c>
      <c r="E661" s="26" t="s">
        <v>17</v>
      </c>
      <c r="F661" s="38" t="str">
        <f t="shared" si="127"/>
        <v/>
      </c>
      <c r="G661" s="38" t="str">
        <f t="shared" si="128"/>
        <v/>
      </c>
      <c r="H661" s="38" t="str">
        <f t="shared" si="129"/>
        <v/>
      </c>
      <c r="I661" s="38" t="str">
        <f t="shared" si="130"/>
        <v>ACTIVE</v>
      </c>
      <c r="J661" s="34"/>
      <c r="K661" s="34" t="str">
        <f t="shared" si="131"/>
        <v/>
      </c>
      <c r="L661" s="34" t="str">
        <f t="shared" si="132"/>
        <v/>
      </c>
      <c r="M661" s="34" t="str">
        <f t="shared" si="133"/>
        <v/>
      </c>
      <c r="N661" s="34" t="str">
        <f t="shared" si="134"/>
        <v/>
      </c>
      <c r="O661" s="34"/>
      <c r="P661" s="8"/>
      <c r="Q661" s="8"/>
      <c r="R661" s="8"/>
      <c r="S661" s="8"/>
      <c r="AA661" s="39" t="str">
        <f t="shared" si="135"/>
        <v/>
      </c>
      <c r="AB661" s="39" t="str">
        <f t="shared" si="136"/>
        <v/>
      </c>
      <c r="AC661" s="39" t="str">
        <f t="shared" si="137"/>
        <v/>
      </c>
      <c r="AD661" s="39" t="str">
        <f t="shared" si="138"/>
        <v>Eruditus LLC2020</v>
      </c>
    </row>
    <row r="662" spans="1:30" x14ac:dyDescent="0.25">
      <c r="A662" s="26" t="s">
        <v>161</v>
      </c>
      <c r="B662" s="27">
        <v>43831</v>
      </c>
      <c r="C662" s="27">
        <v>44562</v>
      </c>
      <c r="D662" s="26" t="s">
        <v>45</v>
      </c>
      <c r="E662" s="26" t="s">
        <v>17</v>
      </c>
      <c r="F662" s="38" t="str">
        <f t="shared" si="127"/>
        <v/>
      </c>
      <c r="G662" s="38" t="str">
        <f t="shared" si="128"/>
        <v/>
      </c>
      <c r="H662" s="38" t="str">
        <f t="shared" si="129"/>
        <v/>
      </c>
      <c r="I662" s="38" t="str">
        <f t="shared" si="130"/>
        <v>ACTIVE</v>
      </c>
      <c r="J662" s="34"/>
      <c r="K662" s="34" t="str">
        <f t="shared" si="131"/>
        <v/>
      </c>
      <c r="L662" s="34" t="str">
        <f t="shared" si="132"/>
        <v/>
      </c>
      <c r="M662" s="34" t="str">
        <f t="shared" si="133"/>
        <v/>
      </c>
      <c r="N662" s="34" t="str">
        <f t="shared" si="134"/>
        <v/>
      </c>
      <c r="O662" s="34"/>
      <c r="P662" s="8"/>
      <c r="Q662" s="8"/>
      <c r="R662" s="8"/>
      <c r="S662" s="8"/>
      <c r="AA662" s="39" t="str">
        <f t="shared" si="135"/>
        <v/>
      </c>
      <c r="AB662" s="39" t="str">
        <f t="shared" si="136"/>
        <v/>
      </c>
      <c r="AC662" s="39" t="str">
        <f t="shared" si="137"/>
        <v/>
      </c>
      <c r="AD662" s="39" t="str">
        <f t="shared" si="138"/>
        <v>Eruditus LLC2020</v>
      </c>
    </row>
    <row r="663" spans="1:30" x14ac:dyDescent="0.25">
      <c r="A663" s="26" t="s">
        <v>161</v>
      </c>
      <c r="B663" s="27">
        <v>43831</v>
      </c>
      <c r="C663" s="27">
        <v>44562</v>
      </c>
      <c r="D663" s="26" t="s">
        <v>45</v>
      </c>
      <c r="E663" s="26" t="s">
        <v>17</v>
      </c>
      <c r="F663" s="38" t="str">
        <f t="shared" si="127"/>
        <v/>
      </c>
      <c r="G663" s="38" t="str">
        <f t="shared" si="128"/>
        <v/>
      </c>
      <c r="H663" s="38" t="str">
        <f t="shared" si="129"/>
        <v/>
      </c>
      <c r="I663" s="38" t="str">
        <f t="shared" si="130"/>
        <v>ACTIVE</v>
      </c>
      <c r="J663" s="34"/>
      <c r="K663" s="34" t="str">
        <f t="shared" si="131"/>
        <v/>
      </c>
      <c r="L663" s="34" t="str">
        <f t="shared" si="132"/>
        <v/>
      </c>
      <c r="M663" s="34" t="str">
        <f t="shared" si="133"/>
        <v/>
      </c>
      <c r="N663" s="34" t="str">
        <f t="shared" si="134"/>
        <v/>
      </c>
      <c r="O663" s="34"/>
      <c r="P663" s="8"/>
      <c r="Q663" s="8"/>
      <c r="R663" s="8"/>
      <c r="S663" s="8"/>
      <c r="AA663" s="39" t="str">
        <f t="shared" si="135"/>
        <v/>
      </c>
      <c r="AB663" s="39" t="str">
        <f t="shared" si="136"/>
        <v/>
      </c>
      <c r="AC663" s="39" t="str">
        <f t="shared" si="137"/>
        <v/>
      </c>
      <c r="AD663" s="39" t="str">
        <f t="shared" si="138"/>
        <v>Eruditus LLC2020</v>
      </c>
    </row>
    <row r="664" spans="1:30" x14ac:dyDescent="0.25">
      <c r="A664" s="26" t="s">
        <v>161</v>
      </c>
      <c r="B664" s="27">
        <v>43831</v>
      </c>
      <c r="C664" s="27">
        <v>44562</v>
      </c>
      <c r="D664" s="26" t="s">
        <v>45</v>
      </c>
      <c r="E664" s="26" t="s">
        <v>17</v>
      </c>
      <c r="F664" s="38" t="str">
        <f t="shared" si="127"/>
        <v/>
      </c>
      <c r="G664" s="38" t="str">
        <f t="shared" si="128"/>
        <v/>
      </c>
      <c r="H664" s="38" t="str">
        <f t="shared" si="129"/>
        <v/>
      </c>
      <c r="I664" s="38" t="str">
        <f t="shared" si="130"/>
        <v>ACTIVE</v>
      </c>
      <c r="J664" s="34"/>
      <c r="K664" s="34" t="str">
        <f t="shared" si="131"/>
        <v/>
      </c>
      <c r="L664" s="34" t="str">
        <f t="shared" si="132"/>
        <v/>
      </c>
      <c r="M664" s="34" t="str">
        <f t="shared" si="133"/>
        <v/>
      </c>
      <c r="N664" s="34" t="str">
        <f t="shared" si="134"/>
        <v/>
      </c>
      <c r="O664" s="34"/>
      <c r="P664" s="8"/>
      <c r="Q664" s="8"/>
      <c r="R664" s="8"/>
      <c r="S664" s="8"/>
      <c r="AA664" s="39" t="str">
        <f t="shared" si="135"/>
        <v/>
      </c>
      <c r="AB664" s="39" t="str">
        <f t="shared" si="136"/>
        <v/>
      </c>
      <c r="AC664" s="39" t="str">
        <f t="shared" si="137"/>
        <v/>
      </c>
      <c r="AD664" s="39" t="str">
        <f t="shared" si="138"/>
        <v>Eruditus LLC2020</v>
      </c>
    </row>
    <row r="665" spans="1:30" x14ac:dyDescent="0.25">
      <c r="A665" s="26" t="s">
        <v>265</v>
      </c>
      <c r="B665" s="27">
        <v>43831</v>
      </c>
      <c r="C665" s="27">
        <v>44562</v>
      </c>
      <c r="D665" s="26" t="s">
        <v>45</v>
      </c>
      <c r="E665" s="26" t="s">
        <v>182</v>
      </c>
      <c r="F665" s="38" t="str">
        <f t="shared" si="127"/>
        <v/>
      </c>
      <c r="G665" s="38" t="str">
        <f t="shared" si="128"/>
        <v/>
      </c>
      <c r="H665" s="38" t="str">
        <f t="shared" si="129"/>
        <v/>
      </c>
      <c r="I665" s="38" t="str">
        <f t="shared" si="130"/>
        <v>ACTIVE</v>
      </c>
      <c r="J665" s="34"/>
      <c r="K665" s="34" t="str">
        <f t="shared" si="131"/>
        <v/>
      </c>
      <c r="L665" s="34" t="str">
        <f t="shared" si="132"/>
        <v/>
      </c>
      <c r="M665" s="34" t="str">
        <f t="shared" si="133"/>
        <v/>
      </c>
      <c r="N665" s="34" t="str">
        <f t="shared" si="134"/>
        <v/>
      </c>
      <c r="O665" s="34"/>
      <c r="P665" s="8"/>
      <c r="Q665" s="8"/>
      <c r="R665" s="8"/>
      <c r="S665" s="8"/>
      <c r="AA665" s="39" t="str">
        <f t="shared" si="135"/>
        <v/>
      </c>
      <c r="AB665" s="39" t="str">
        <f t="shared" si="136"/>
        <v/>
      </c>
      <c r="AC665" s="39" t="str">
        <f t="shared" si="137"/>
        <v/>
      </c>
      <c r="AD665" s="39" t="str">
        <f t="shared" si="138"/>
        <v>Etudes Paris2020</v>
      </c>
    </row>
    <row r="666" spans="1:30" x14ac:dyDescent="0.25">
      <c r="A666" s="26" t="s">
        <v>265</v>
      </c>
      <c r="B666" s="27">
        <v>43831</v>
      </c>
      <c r="C666" s="27">
        <v>44562</v>
      </c>
      <c r="D666" s="26" t="s">
        <v>45</v>
      </c>
      <c r="E666" s="26" t="s">
        <v>182</v>
      </c>
      <c r="F666" s="38" t="str">
        <f t="shared" si="127"/>
        <v/>
      </c>
      <c r="G666" s="38" t="str">
        <f t="shared" si="128"/>
        <v/>
      </c>
      <c r="H666" s="38" t="str">
        <f t="shared" si="129"/>
        <v/>
      </c>
      <c r="I666" s="38" t="str">
        <f t="shared" si="130"/>
        <v>ACTIVE</v>
      </c>
      <c r="J666" s="34"/>
      <c r="K666" s="34" t="str">
        <f t="shared" si="131"/>
        <v/>
      </c>
      <c r="L666" s="34" t="str">
        <f t="shared" si="132"/>
        <v/>
      </c>
      <c r="M666" s="34" t="str">
        <f t="shared" si="133"/>
        <v/>
      </c>
      <c r="N666" s="34" t="str">
        <f t="shared" si="134"/>
        <v/>
      </c>
      <c r="O666" s="34"/>
      <c r="P666" s="8"/>
      <c r="Q666" s="8"/>
      <c r="R666" s="8"/>
      <c r="S666" s="8"/>
      <c r="AA666" s="39" t="str">
        <f t="shared" si="135"/>
        <v/>
      </c>
      <c r="AB666" s="39" t="str">
        <f t="shared" si="136"/>
        <v/>
      </c>
      <c r="AC666" s="39" t="str">
        <f t="shared" si="137"/>
        <v/>
      </c>
      <c r="AD666" s="39" t="str">
        <f t="shared" si="138"/>
        <v>Etudes Paris2020</v>
      </c>
    </row>
    <row r="667" spans="1:30" x14ac:dyDescent="0.25">
      <c r="A667" s="26" t="s">
        <v>390</v>
      </c>
      <c r="B667" s="27">
        <v>43497</v>
      </c>
      <c r="C667" s="27">
        <v>44227</v>
      </c>
      <c r="D667" s="26" t="s">
        <v>45</v>
      </c>
      <c r="E667" s="26" t="s">
        <v>17</v>
      </c>
      <c r="F667" s="38" t="str">
        <f t="shared" si="127"/>
        <v/>
      </c>
      <c r="G667" s="38" t="str">
        <f t="shared" si="128"/>
        <v/>
      </c>
      <c r="H667" s="38" t="str">
        <f t="shared" si="129"/>
        <v>ACTIVE</v>
      </c>
      <c r="I667" s="38" t="str">
        <f t="shared" si="130"/>
        <v>ACTIVE</v>
      </c>
      <c r="J667" s="34"/>
      <c r="K667" s="34" t="str">
        <f t="shared" si="131"/>
        <v/>
      </c>
      <c r="L667" s="34" t="str">
        <f t="shared" si="132"/>
        <v/>
      </c>
      <c r="M667" s="34" t="str">
        <f t="shared" si="133"/>
        <v/>
      </c>
      <c r="N667" s="34" t="str">
        <f t="shared" si="134"/>
        <v/>
      </c>
      <c r="O667" s="34"/>
      <c r="P667" s="8"/>
      <c r="Q667" s="8"/>
      <c r="R667" s="8"/>
      <c r="S667" s="8"/>
      <c r="AA667" s="39" t="str">
        <f t="shared" si="135"/>
        <v/>
      </c>
      <c r="AB667" s="39" t="str">
        <f t="shared" si="136"/>
        <v/>
      </c>
      <c r="AC667" s="39" t="str">
        <f t="shared" si="137"/>
        <v>EURL Born to Change the Game2019</v>
      </c>
      <c r="AD667" s="39" t="str">
        <f t="shared" si="138"/>
        <v>EURL Born to Change the Game2020</v>
      </c>
    </row>
    <row r="668" spans="1:30" x14ac:dyDescent="0.25">
      <c r="A668" s="26" t="s">
        <v>390</v>
      </c>
      <c r="B668" s="27">
        <v>43497</v>
      </c>
      <c r="C668" s="27">
        <v>44227</v>
      </c>
      <c r="D668" s="26" t="s">
        <v>45</v>
      </c>
      <c r="E668" s="26" t="s">
        <v>17</v>
      </c>
      <c r="F668" s="38" t="str">
        <f t="shared" si="127"/>
        <v/>
      </c>
      <c r="G668" s="38" t="str">
        <f t="shared" si="128"/>
        <v/>
      </c>
      <c r="H668" s="38" t="str">
        <f t="shared" si="129"/>
        <v>ACTIVE</v>
      </c>
      <c r="I668" s="38" t="str">
        <f t="shared" si="130"/>
        <v>ACTIVE</v>
      </c>
      <c r="J668" s="34"/>
      <c r="K668" s="34" t="str">
        <f t="shared" si="131"/>
        <v/>
      </c>
      <c r="L668" s="34" t="str">
        <f t="shared" si="132"/>
        <v/>
      </c>
      <c r="M668" s="34" t="str">
        <f t="shared" si="133"/>
        <v/>
      </c>
      <c r="N668" s="34" t="str">
        <f t="shared" si="134"/>
        <v/>
      </c>
      <c r="O668" s="34"/>
      <c r="P668" s="8"/>
      <c r="Q668" s="8"/>
      <c r="R668" s="8"/>
      <c r="S668" s="8"/>
      <c r="AA668" s="39" t="str">
        <f t="shared" si="135"/>
        <v/>
      </c>
      <c r="AB668" s="39" t="str">
        <f t="shared" si="136"/>
        <v/>
      </c>
      <c r="AC668" s="39" t="str">
        <f t="shared" si="137"/>
        <v>EURL Born to Change the Game2019</v>
      </c>
      <c r="AD668" s="39" t="str">
        <f t="shared" si="138"/>
        <v>EURL Born to Change the Game2020</v>
      </c>
    </row>
    <row r="669" spans="1:30" x14ac:dyDescent="0.25">
      <c r="A669" s="26" t="s">
        <v>390</v>
      </c>
      <c r="B669" s="27">
        <v>43497</v>
      </c>
      <c r="C669" s="27">
        <v>44227</v>
      </c>
      <c r="D669" s="26" t="s">
        <v>45</v>
      </c>
      <c r="E669" s="26" t="s">
        <v>17</v>
      </c>
      <c r="F669" s="38" t="str">
        <f t="shared" si="127"/>
        <v/>
      </c>
      <c r="G669" s="38" t="str">
        <f t="shared" si="128"/>
        <v/>
      </c>
      <c r="H669" s="38" t="str">
        <f t="shared" si="129"/>
        <v>ACTIVE</v>
      </c>
      <c r="I669" s="38" t="str">
        <f t="shared" si="130"/>
        <v>ACTIVE</v>
      </c>
      <c r="J669" s="34"/>
      <c r="K669" s="34" t="str">
        <f t="shared" si="131"/>
        <v/>
      </c>
      <c r="L669" s="34" t="str">
        <f t="shared" si="132"/>
        <v/>
      </c>
      <c r="M669" s="34" t="str">
        <f t="shared" si="133"/>
        <v/>
      </c>
      <c r="N669" s="34" t="str">
        <f t="shared" si="134"/>
        <v/>
      </c>
      <c r="O669" s="34"/>
      <c r="P669" s="8"/>
      <c r="Q669" s="8"/>
      <c r="R669" s="8"/>
      <c r="S669" s="8"/>
      <c r="AA669" s="39" t="str">
        <f t="shared" si="135"/>
        <v/>
      </c>
      <c r="AB669" s="39" t="str">
        <f t="shared" si="136"/>
        <v/>
      </c>
      <c r="AC669" s="39" t="str">
        <f t="shared" si="137"/>
        <v>EURL Born to Change the Game2019</v>
      </c>
      <c r="AD669" s="39" t="str">
        <f t="shared" si="138"/>
        <v>EURL Born to Change the Game2020</v>
      </c>
    </row>
    <row r="670" spans="1:30" x14ac:dyDescent="0.25">
      <c r="A670" s="26" t="s">
        <v>390</v>
      </c>
      <c r="B670" s="27">
        <v>43497</v>
      </c>
      <c r="C670" s="27">
        <v>44227</v>
      </c>
      <c r="D670" s="26" t="s">
        <v>45</v>
      </c>
      <c r="E670" s="26" t="s">
        <v>17</v>
      </c>
      <c r="F670" s="38" t="str">
        <f t="shared" si="127"/>
        <v/>
      </c>
      <c r="G670" s="38" t="str">
        <f t="shared" si="128"/>
        <v/>
      </c>
      <c r="H670" s="38" t="str">
        <f t="shared" si="129"/>
        <v>ACTIVE</v>
      </c>
      <c r="I670" s="38" t="str">
        <f t="shared" si="130"/>
        <v>ACTIVE</v>
      </c>
      <c r="J670" s="34"/>
      <c r="K670" s="34" t="str">
        <f t="shared" si="131"/>
        <v/>
      </c>
      <c r="L670" s="34" t="str">
        <f t="shared" si="132"/>
        <v/>
      </c>
      <c r="M670" s="34" t="str">
        <f t="shared" si="133"/>
        <v/>
      </c>
      <c r="N670" s="34" t="str">
        <f t="shared" si="134"/>
        <v/>
      </c>
      <c r="O670" s="34"/>
      <c r="P670" s="8"/>
      <c r="Q670" s="8"/>
      <c r="R670" s="8"/>
      <c r="S670" s="8"/>
      <c r="AA670" s="39" t="str">
        <f t="shared" si="135"/>
        <v/>
      </c>
      <c r="AB670" s="39" t="str">
        <f t="shared" si="136"/>
        <v/>
      </c>
      <c r="AC670" s="39" t="str">
        <f t="shared" si="137"/>
        <v>EURL Born to Change the Game2019</v>
      </c>
      <c r="AD670" s="39" t="str">
        <f t="shared" si="138"/>
        <v>EURL Born to Change the Game2020</v>
      </c>
    </row>
    <row r="671" spans="1:30" x14ac:dyDescent="0.25">
      <c r="A671" s="26" t="s">
        <v>40</v>
      </c>
      <c r="B671" s="27">
        <v>41334</v>
      </c>
      <c r="C671" s="27">
        <v>42794</v>
      </c>
      <c r="D671" s="26" t="s">
        <v>35</v>
      </c>
      <c r="E671" s="26" t="s">
        <v>7</v>
      </c>
      <c r="F671" s="38" t="str">
        <f t="shared" si="127"/>
        <v>ACTIVE</v>
      </c>
      <c r="G671" s="38" t="str">
        <f t="shared" si="128"/>
        <v/>
      </c>
      <c r="H671" s="38" t="str">
        <f t="shared" si="129"/>
        <v/>
      </c>
      <c r="I671" s="38" t="str">
        <f t="shared" si="130"/>
        <v/>
      </c>
      <c r="J671" s="34"/>
      <c r="K671" s="34" t="str">
        <f t="shared" si="131"/>
        <v/>
      </c>
      <c r="L671" s="34" t="str">
        <f t="shared" si="132"/>
        <v/>
      </c>
      <c r="M671" s="34" t="str">
        <f t="shared" si="133"/>
        <v/>
      </c>
      <c r="N671" s="34" t="str">
        <f t="shared" si="134"/>
        <v/>
      </c>
      <c r="O671" s="34"/>
      <c r="P671" s="8"/>
      <c r="Q671" s="8"/>
      <c r="R671" s="8"/>
      <c r="S671" s="8"/>
      <c r="AA671" s="39" t="str">
        <f t="shared" si="135"/>
        <v>Euro-Internatsberatung Tumulka GmbH &amp; Co. KG2017</v>
      </c>
      <c r="AB671" s="39" t="str">
        <f t="shared" si="136"/>
        <v/>
      </c>
      <c r="AC671" s="39" t="str">
        <f t="shared" si="137"/>
        <v/>
      </c>
      <c r="AD671" s="39" t="str">
        <f t="shared" si="138"/>
        <v/>
      </c>
    </row>
    <row r="672" spans="1:30" x14ac:dyDescent="0.25">
      <c r="A672" s="26" t="s">
        <v>40</v>
      </c>
      <c r="B672" s="27">
        <v>41334</v>
      </c>
      <c r="C672" s="27">
        <v>42794</v>
      </c>
      <c r="D672" s="26" t="s">
        <v>35</v>
      </c>
      <c r="E672" s="26" t="s">
        <v>7</v>
      </c>
      <c r="F672" s="38" t="str">
        <f t="shared" si="127"/>
        <v>ACTIVE</v>
      </c>
      <c r="G672" s="38" t="str">
        <f t="shared" si="128"/>
        <v/>
      </c>
      <c r="H672" s="38" t="str">
        <f t="shared" si="129"/>
        <v/>
      </c>
      <c r="I672" s="38" t="str">
        <f t="shared" si="130"/>
        <v/>
      </c>
      <c r="J672" s="34"/>
      <c r="K672" s="34" t="str">
        <f t="shared" si="131"/>
        <v/>
      </c>
      <c r="L672" s="34" t="str">
        <f t="shared" si="132"/>
        <v/>
      </c>
      <c r="M672" s="34" t="str">
        <f t="shared" si="133"/>
        <v/>
      </c>
      <c r="N672" s="34" t="str">
        <f t="shared" si="134"/>
        <v/>
      </c>
      <c r="O672" s="34"/>
      <c r="P672" s="8"/>
      <c r="Q672" s="8"/>
      <c r="R672" s="8"/>
      <c r="S672" s="8"/>
      <c r="AA672" s="39" t="str">
        <f t="shared" si="135"/>
        <v>Euro-Internatsberatung Tumulka GmbH &amp; Co. KG2017</v>
      </c>
      <c r="AB672" s="39" t="str">
        <f t="shared" si="136"/>
        <v/>
      </c>
      <c r="AC672" s="39" t="str">
        <f t="shared" si="137"/>
        <v/>
      </c>
      <c r="AD672" s="39" t="str">
        <f t="shared" si="138"/>
        <v/>
      </c>
    </row>
    <row r="673" spans="1:30" x14ac:dyDescent="0.25">
      <c r="A673" s="26" t="s">
        <v>11</v>
      </c>
      <c r="B673" s="27">
        <v>40762</v>
      </c>
      <c r="C673" s="27">
        <v>43652</v>
      </c>
      <c r="D673" s="26" t="s">
        <v>6</v>
      </c>
      <c r="E673" s="26" t="s">
        <v>7</v>
      </c>
      <c r="F673" s="38" t="str">
        <f t="shared" si="127"/>
        <v>ACTIVE</v>
      </c>
      <c r="G673" s="38" t="str">
        <f t="shared" si="128"/>
        <v>ACTIVE</v>
      </c>
      <c r="H673" s="38" t="str">
        <f t="shared" si="129"/>
        <v>ACTIVE</v>
      </c>
      <c r="I673" s="38" t="str">
        <f t="shared" si="130"/>
        <v/>
      </c>
      <c r="J673" s="34"/>
      <c r="K673" s="34" t="str">
        <f t="shared" si="131"/>
        <v>EC</v>
      </c>
      <c r="L673" s="34" t="str">
        <f t="shared" si="132"/>
        <v>EC</v>
      </c>
      <c r="M673" s="34" t="str">
        <f t="shared" si="133"/>
        <v>EC</v>
      </c>
      <c r="N673" s="34" t="str">
        <f t="shared" si="134"/>
        <v/>
      </c>
      <c r="O673" s="34"/>
      <c r="P673" s="8"/>
      <c r="Q673" s="8"/>
      <c r="R673" s="8"/>
      <c r="S673" s="8"/>
      <c r="AA673" s="39" t="str">
        <f t="shared" si="135"/>
        <v>Euroeducate Inc.2017</v>
      </c>
      <c r="AB673" s="39" t="str">
        <f t="shared" si="136"/>
        <v>Euroeducate Inc.2018</v>
      </c>
      <c r="AC673" s="39" t="str">
        <f t="shared" si="137"/>
        <v>Euroeducate Inc.2019</v>
      </c>
      <c r="AD673" s="39" t="str">
        <f t="shared" si="138"/>
        <v/>
      </c>
    </row>
    <row r="674" spans="1:30" x14ac:dyDescent="0.25">
      <c r="A674" s="26" t="s">
        <v>11</v>
      </c>
      <c r="B674" s="27">
        <v>42370</v>
      </c>
      <c r="C674" s="27">
        <v>43831</v>
      </c>
      <c r="D674" s="26" t="s">
        <v>6</v>
      </c>
      <c r="E674" s="26" t="s">
        <v>7</v>
      </c>
      <c r="F674" s="38" t="str">
        <f t="shared" si="127"/>
        <v>ACTIVE</v>
      </c>
      <c r="G674" s="38" t="str">
        <f t="shared" si="128"/>
        <v>ACTIVE</v>
      </c>
      <c r="H674" s="38" t="str">
        <f t="shared" si="129"/>
        <v>ACTIVE</v>
      </c>
      <c r="I674" s="38" t="str">
        <f t="shared" si="130"/>
        <v/>
      </c>
      <c r="J674" s="34"/>
      <c r="K674" s="34" t="str">
        <f t="shared" si="131"/>
        <v>EC</v>
      </c>
      <c r="L674" s="34" t="str">
        <f t="shared" si="132"/>
        <v>EC</v>
      </c>
      <c r="M674" s="34" t="str">
        <f t="shared" si="133"/>
        <v>EC</v>
      </c>
      <c r="N674" s="34" t="str">
        <f t="shared" si="134"/>
        <v/>
      </c>
      <c r="O674" s="34"/>
      <c r="P674" s="8"/>
      <c r="Q674" s="8"/>
      <c r="R674" s="8"/>
      <c r="S674" s="8"/>
      <c r="AA674" s="39" t="str">
        <f t="shared" si="135"/>
        <v>Euroeducate Inc.2017</v>
      </c>
      <c r="AB674" s="39" t="str">
        <f t="shared" si="136"/>
        <v>Euroeducate Inc.2018</v>
      </c>
      <c r="AC674" s="39" t="str">
        <f t="shared" si="137"/>
        <v>Euroeducate Inc.2019</v>
      </c>
      <c r="AD674" s="39" t="str">
        <f t="shared" si="138"/>
        <v/>
      </c>
    </row>
    <row r="675" spans="1:30" x14ac:dyDescent="0.25">
      <c r="A675" s="26" t="s">
        <v>11</v>
      </c>
      <c r="B675" s="27">
        <v>42370</v>
      </c>
      <c r="C675" s="27">
        <v>43831</v>
      </c>
      <c r="D675" s="26" t="s">
        <v>6</v>
      </c>
      <c r="E675" s="26" t="s">
        <v>7</v>
      </c>
      <c r="F675" s="38" t="str">
        <f t="shared" si="127"/>
        <v>ACTIVE</v>
      </c>
      <c r="G675" s="38" t="str">
        <f t="shared" si="128"/>
        <v>ACTIVE</v>
      </c>
      <c r="H675" s="38" t="str">
        <f t="shared" si="129"/>
        <v>ACTIVE</v>
      </c>
      <c r="I675" s="38" t="str">
        <f t="shared" si="130"/>
        <v/>
      </c>
      <c r="J675" s="34"/>
      <c r="K675" s="34" t="str">
        <f t="shared" si="131"/>
        <v>EC</v>
      </c>
      <c r="L675" s="34" t="str">
        <f t="shared" si="132"/>
        <v>EC</v>
      </c>
      <c r="M675" s="34" t="str">
        <f t="shared" si="133"/>
        <v>EC</v>
      </c>
      <c r="N675" s="34" t="str">
        <f t="shared" si="134"/>
        <v/>
      </c>
      <c r="O675" s="34"/>
      <c r="P675" s="8"/>
      <c r="Q675" s="8"/>
      <c r="R675" s="8"/>
      <c r="S675" s="8"/>
      <c r="AA675" s="39" t="str">
        <f t="shared" si="135"/>
        <v>Euroeducate Inc.2017</v>
      </c>
      <c r="AB675" s="39" t="str">
        <f t="shared" si="136"/>
        <v>Euroeducate Inc.2018</v>
      </c>
      <c r="AC675" s="39" t="str">
        <f t="shared" si="137"/>
        <v>Euroeducate Inc.2019</v>
      </c>
      <c r="AD675" s="39" t="str">
        <f t="shared" si="138"/>
        <v/>
      </c>
    </row>
    <row r="676" spans="1:30" x14ac:dyDescent="0.25">
      <c r="A676" s="26" t="s">
        <v>11</v>
      </c>
      <c r="B676" s="27">
        <v>42370</v>
      </c>
      <c r="C676" s="27">
        <v>43831</v>
      </c>
      <c r="D676" s="26" t="s">
        <v>6</v>
      </c>
      <c r="E676" s="26" t="s">
        <v>7</v>
      </c>
      <c r="F676" s="38" t="str">
        <f t="shared" si="127"/>
        <v>ACTIVE</v>
      </c>
      <c r="G676" s="38" t="str">
        <f t="shared" si="128"/>
        <v>ACTIVE</v>
      </c>
      <c r="H676" s="38" t="str">
        <f t="shared" si="129"/>
        <v>ACTIVE</v>
      </c>
      <c r="I676" s="38" t="str">
        <f t="shared" si="130"/>
        <v/>
      </c>
      <c r="J676" s="34"/>
      <c r="K676" s="34" t="str">
        <f t="shared" si="131"/>
        <v>EC</v>
      </c>
      <c r="L676" s="34" t="str">
        <f t="shared" si="132"/>
        <v>EC</v>
      </c>
      <c r="M676" s="34" t="str">
        <f t="shared" si="133"/>
        <v>EC</v>
      </c>
      <c r="N676" s="34" t="str">
        <f t="shared" si="134"/>
        <v/>
      </c>
      <c r="O676" s="34"/>
      <c r="P676" s="8"/>
      <c r="Q676" s="8"/>
      <c r="R676" s="8"/>
      <c r="S676" s="8"/>
      <c r="AA676" s="39" t="str">
        <f t="shared" si="135"/>
        <v>Euroeducate Inc.2017</v>
      </c>
      <c r="AB676" s="39" t="str">
        <f t="shared" si="136"/>
        <v>Euroeducate Inc.2018</v>
      </c>
      <c r="AC676" s="39" t="str">
        <f t="shared" si="137"/>
        <v>Euroeducate Inc.2019</v>
      </c>
      <c r="AD676" s="39" t="str">
        <f t="shared" si="138"/>
        <v/>
      </c>
    </row>
    <row r="677" spans="1:30" x14ac:dyDescent="0.25">
      <c r="A677" s="26" t="s">
        <v>11</v>
      </c>
      <c r="B677" s="27">
        <v>42370</v>
      </c>
      <c r="C677" s="27">
        <v>43831</v>
      </c>
      <c r="D677" s="26" t="s">
        <v>6</v>
      </c>
      <c r="E677" s="26" t="s">
        <v>7</v>
      </c>
      <c r="F677" s="38" t="str">
        <f t="shared" si="127"/>
        <v>ACTIVE</v>
      </c>
      <c r="G677" s="38" t="str">
        <f t="shared" si="128"/>
        <v>ACTIVE</v>
      </c>
      <c r="H677" s="38" t="str">
        <f t="shared" si="129"/>
        <v>ACTIVE</v>
      </c>
      <c r="I677" s="38" t="str">
        <f t="shared" si="130"/>
        <v/>
      </c>
      <c r="J677" s="34"/>
      <c r="K677" s="34" t="str">
        <f t="shared" si="131"/>
        <v>EC</v>
      </c>
      <c r="L677" s="34" t="str">
        <f t="shared" si="132"/>
        <v>EC</v>
      </c>
      <c r="M677" s="34" t="str">
        <f t="shared" si="133"/>
        <v>EC</v>
      </c>
      <c r="N677" s="34" t="str">
        <f t="shared" si="134"/>
        <v/>
      </c>
      <c r="O677" s="34"/>
      <c r="P677" s="8"/>
      <c r="Q677" s="8"/>
      <c r="R677" s="8"/>
      <c r="S677" s="8"/>
      <c r="AA677" s="39" t="str">
        <f t="shared" si="135"/>
        <v>Euroeducate Inc.2017</v>
      </c>
      <c r="AB677" s="39" t="str">
        <f t="shared" si="136"/>
        <v>Euroeducate Inc.2018</v>
      </c>
      <c r="AC677" s="39" t="str">
        <f t="shared" si="137"/>
        <v>Euroeducate Inc.2019</v>
      </c>
      <c r="AD677" s="39" t="str">
        <f t="shared" si="138"/>
        <v/>
      </c>
    </row>
    <row r="678" spans="1:30" x14ac:dyDescent="0.25">
      <c r="A678" s="26" t="s">
        <v>11</v>
      </c>
      <c r="B678" s="27">
        <v>42370</v>
      </c>
      <c r="C678" s="27">
        <v>43831</v>
      </c>
      <c r="D678" s="26" t="s">
        <v>6</v>
      </c>
      <c r="E678" s="26" t="s">
        <v>7</v>
      </c>
      <c r="F678" s="38" t="str">
        <f t="shared" si="127"/>
        <v>ACTIVE</v>
      </c>
      <c r="G678" s="38" t="str">
        <f t="shared" si="128"/>
        <v>ACTIVE</v>
      </c>
      <c r="H678" s="38" t="str">
        <f t="shared" si="129"/>
        <v>ACTIVE</v>
      </c>
      <c r="I678" s="38" t="str">
        <f t="shared" si="130"/>
        <v/>
      </c>
      <c r="J678" s="34"/>
      <c r="K678" s="34" t="str">
        <f t="shared" si="131"/>
        <v>EC</v>
      </c>
      <c r="L678" s="34" t="str">
        <f t="shared" si="132"/>
        <v>EC</v>
      </c>
      <c r="M678" s="34" t="str">
        <f t="shared" si="133"/>
        <v>EC</v>
      </c>
      <c r="N678" s="34" t="str">
        <f t="shared" si="134"/>
        <v/>
      </c>
      <c r="O678" s="34"/>
      <c r="P678" s="8"/>
      <c r="Q678" s="8"/>
      <c r="R678" s="8"/>
      <c r="S678" s="8"/>
      <c r="AA678" s="39" t="str">
        <f t="shared" si="135"/>
        <v>Euroeducate Inc.2017</v>
      </c>
      <c r="AB678" s="39" t="str">
        <f t="shared" si="136"/>
        <v>Euroeducate Inc.2018</v>
      </c>
      <c r="AC678" s="39" t="str">
        <f t="shared" si="137"/>
        <v>Euroeducate Inc.2019</v>
      </c>
      <c r="AD678" s="39" t="str">
        <f t="shared" si="138"/>
        <v/>
      </c>
    </row>
    <row r="679" spans="1:30" x14ac:dyDescent="0.25">
      <c r="A679" s="26" t="s">
        <v>11</v>
      </c>
      <c r="B679" s="27">
        <v>42370</v>
      </c>
      <c r="C679" s="27">
        <v>43831</v>
      </c>
      <c r="D679" s="26" t="s">
        <v>6</v>
      </c>
      <c r="E679" s="26" t="s">
        <v>7</v>
      </c>
      <c r="F679" s="38" t="str">
        <f t="shared" si="127"/>
        <v>ACTIVE</v>
      </c>
      <c r="G679" s="38" t="str">
        <f t="shared" si="128"/>
        <v>ACTIVE</v>
      </c>
      <c r="H679" s="38" t="str">
        <f t="shared" si="129"/>
        <v>ACTIVE</v>
      </c>
      <c r="I679" s="38" t="str">
        <f t="shared" si="130"/>
        <v/>
      </c>
      <c r="J679" s="34"/>
      <c r="K679" s="34" t="str">
        <f t="shared" si="131"/>
        <v>EC</v>
      </c>
      <c r="L679" s="34" t="str">
        <f t="shared" si="132"/>
        <v>EC</v>
      </c>
      <c r="M679" s="34" t="str">
        <f t="shared" si="133"/>
        <v>EC</v>
      </c>
      <c r="N679" s="34" t="str">
        <f t="shared" si="134"/>
        <v/>
      </c>
      <c r="O679" s="34"/>
      <c r="P679" s="8"/>
      <c r="Q679" s="8"/>
      <c r="R679" s="8"/>
      <c r="S679" s="8"/>
      <c r="AA679" s="39" t="str">
        <f t="shared" si="135"/>
        <v>Euroeducate Inc.2017</v>
      </c>
      <c r="AB679" s="39" t="str">
        <f t="shared" si="136"/>
        <v>Euroeducate Inc.2018</v>
      </c>
      <c r="AC679" s="39" t="str">
        <f t="shared" si="137"/>
        <v>Euroeducate Inc.2019</v>
      </c>
      <c r="AD679" s="39" t="str">
        <f t="shared" si="138"/>
        <v/>
      </c>
    </row>
    <row r="680" spans="1:30" x14ac:dyDescent="0.25">
      <c r="A680" s="26" t="s">
        <v>11</v>
      </c>
      <c r="B680" s="27">
        <v>42917</v>
      </c>
      <c r="C680" s="27">
        <v>43101</v>
      </c>
      <c r="D680" s="26" t="s">
        <v>6</v>
      </c>
      <c r="E680" s="26" t="s">
        <v>7</v>
      </c>
      <c r="F680" s="38" t="str">
        <f t="shared" si="127"/>
        <v>ACTIVE</v>
      </c>
      <c r="G680" s="38" t="str">
        <f t="shared" si="128"/>
        <v/>
      </c>
      <c r="H680" s="38" t="str">
        <f t="shared" si="129"/>
        <v/>
      </c>
      <c r="I680" s="38" t="str">
        <f t="shared" si="130"/>
        <v/>
      </c>
      <c r="J680" s="34"/>
      <c r="K680" s="34" t="str">
        <f t="shared" si="131"/>
        <v>EC</v>
      </c>
      <c r="L680" s="34" t="str">
        <f t="shared" si="132"/>
        <v/>
      </c>
      <c r="M680" s="34" t="str">
        <f t="shared" si="133"/>
        <v/>
      </c>
      <c r="N680" s="34" t="str">
        <f t="shared" si="134"/>
        <v/>
      </c>
      <c r="O680" s="34"/>
      <c r="P680" s="8"/>
      <c r="Q680" s="8"/>
      <c r="R680" s="8"/>
      <c r="S680" s="8"/>
      <c r="AA680" s="39" t="str">
        <f t="shared" si="135"/>
        <v>Euroeducate Inc.2017</v>
      </c>
      <c r="AB680" s="39" t="str">
        <f t="shared" si="136"/>
        <v/>
      </c>
      <c r="AC680" s="39" t="str">
        <f t="shared" si="137"/>
        <v/>
      </c>
      <c r="AD680" s="39" t="str">
        <f t="shared" si="138"/>
        <v/>
      </c>
    </row>
    <row r="681" spans="1:30" x14ac:dyDescent="0.25">
      <c r="A681" s="26" t="s">
        <v>11</v>
      </c>
      <c r="B681" s="27">
        <v>43831</v>
      </c>
      <c r="C681" s="27">
        <v>44927</v>
      </c>
      <c r="D681" s="26" t="s">
        <v>6</v>
      </c>
      <c r="E681" s="26" t="s">
        <v>17</v>
      </c>
      <c r="F681" s="38" t="str">
        <f t="shared" si="127"/>
        <v/>
      </c>
      <c r="G681" s="38" t="str">
        <f t="shared" si="128"/>
        <v/>
      </c>
      <c r="H681" s="38" t="str">
        <f t="shared" si="129"/>
        <v/>
      </c>
      <c r="I681" s="38" t="str">
        <f t="shared" si="130"/>
        <v>ACTIVE</v>
      </c>
      <c r="J681" s="34"/>
      <c r="K681" s="34" t="str">
        <f t="shared" si="131"/>
        <v/>
      </c>
      <c r="L681" s="34" t="str">
        <f t="shared" si="132"/>
        <v/>
      </c>
      <c r="M681" s="34" t="str">
        <f t="shared" si="133"/>
        <v/>
      </c>
      <c r="N681" s="34" t="str">
        <f t="shared" si="134"/>
        <v>EC</v>
      </c>
      <c r="O681" s="34"/>
      <c r="P681" s="8"/>
      <c r="Q681" s="8"/>
      <c r="R681" s="8"/>
      <c r="S681" s="8"/>
      <c r="AA681" s="39" t="str">
        <f t="shared" si="135"/>
        <v/>
      </c>
      <c r="AB681" s="39" t="str">
        <f t="shared" si="136"/>
        <v/>
      </c>
      <c r="AC681" s="39" t="str">
        <f t="shared" si="137"/>
        <v/>
      </c>
      <c r="AD681" s="39" t="str">
        <f t="shared" si="138"/>
        <v>Euroeducate Inc.2020</v>
      </c>
    </row>
    <row r="682" spans="1:30" x14ac:dyDescent="0.25">
      <c r="A682" s="26" t="s">
        <v>11</v>
      </c>
      <c r="B682" s="27">
        <v>43831</v>
      </c>
      <c r="C682" s="27">
        <v>44927</v>
      </c>
      <c r="D682" s="26" t="s">
        <v>6</v>
      </c>
      <c r="E682" s="26" t="s">
        <v>17</v>
      </c>
      <c r="F682" s="38" t="str">
        <f t="shared" si="127"/>
        <v/>
      </c>
      <c r="G682" s="38" t="str">
        <f t="shared" si="128"/>
        <v/>
      </c>
      <c r="H682" s="38" t="str">
        <f t="shared" si="129"/>
        <v/>
      </c>
      <c r="I682" s="38" t="str">
        <f t="shared" si="130"/>
        <v>ACTIVE</v>
      </c>
      <c r="J682" s="34"/>
      <c r="K682" s="34" t="str">
        <f t="shared" si="131"/>
        <v/>
      </c>
      <c r="L682" s="34" t="str">
        <f t="shared" si="132"/>
        <v/>
      </c>
      <c r="M682" s="34" t="str">
        <f t="shared" si="133"/>
        <v/>
      </c>
      <c r="N682" s="34" t="str">
        <f t="shared" si="134"/>
        <v>EC</v>
      </c>
      <c r="O682" s="34"/>
      <c r="P682" s="8"/>
      <c r="Q682" s="8"/>
      <c r="R682" s="8"/>
      <c r="S682" s="8"/>
      <c r="AA682" s="39" t="str">
        <f t="shared" si="135"/>
        <v/>
      </c>
      <c r="AB682" s="39" t="str">
        <f t="shared" si="136"/>
        <v/>
      </c>
      <c r="AC682" s="39" t="str">
        <f t="shared" si="137"/>
        <v/>
      </c>
      <c r="AD682" s="39" t="str">
        <f t="shared" si="138"/>
        <v>Euroeducate Inc.2020</v>
      </c>
    </row>
    <row r="683" spans="1:30" x14ac:dyDescent="0.25">
      <c r="A683" s="26" t="s">
        <v>11</v>
      </c>
      <c r="B683" s="27">
        <v>43831</v>
      </c>
      <c r="C683" s="27">
        <v>44927</v>
      </c>
      <c r="D683" s="26" t="s">
        <v>6</v>
      </c>
      <c r="E683" s="26" t="s">
        <v>17</v>
      </c>
      <c r="F683" s="38" t="str">
        <f t="shared" si="127"/>
        <v/>
      </c>
      <c r="G683" s="38" t="str">
        <f t="shared" si="128"/>
        <v/>
      </c>
      <c r="H683" s="38" t="str">
        <f t="shared" si="129"/>
        <v/>
      </c>
      <c r="I683" s="38" t="str">
        <f t="shared" si="130"/>
        <v>ACTIVE</v>
      </c>
      <c r="J683" s="34"/>
      <c r="K683" s="34" t="str">
        <f t="shared" si="131"/>
        <v/>
      </c>
      <c r="L683" s="34" t="str">
        <f t="shared" si="132"/>
        <v/>
      </c>
      <c r="M683" s="34" t="str">
        <f t="shared" si="133"/>
        <v/>
      </c>
      <c r="N683" s="34" t="str">
        <f t="shared" si="134"/>
        <v>EC</v>
      </c>
      <c r="O683" s="34"/>
      <c r="P683" s="8"/>
      <c r="Q683" s="8"/>
      <c r="R683" s="8"/>
      <c r="S683" s="8"/>
      <c r="AA683" s="39" t="str">
        <f t="shared" si="135"/>
        <v/>
      </c>
      <c r="AB683" s="39" t="str">
        <f t="shared" si="136"/>
        <v/>
      </c>
      <c r="AC683" s="39" t="str">
        <f t="shared" si="137"/>
        <v/>
      </c>
      <c r="AD683" s="39" t="str">
        <f t="shared" si="138"/>
        <v>Euroeducate Inc.2020</v>
      </c>
    </row>
    <row r="684" spans="1:30" x14ac:dyDescent="0.25">
      <c r="A684" s="26" t="s">
        <v>11</v>
      </c>
      <c r="B684" s="27">
        <v>43831</v>
      </c>
      <c r="C684" s="27">
        <v>44927</v>
      </c>
      <c r="D684" s="26" t="s">
        <v>6</v>
      </c>
      <c r="E684" s="26" t="s">
        <v>17</v>
      </c>
      <c r="F684" s="38" t="str">
        <f t="shared" si="127"/>
        <v/>
      </c>
      <c r="G684" s="38" t="str">
        <f t="shared" si="128"/>
        <v/>
      </c>
      <c r="H684" s="38" t="str">
        <f t="shared" si="129"/>
        <v/>
      </c>
      <c r="I684" s="38" t="str">
        <f t="shared" si="130"/>
        <v>ACTIVE</v>
      </c>
      <c r="J684" s="34"/>
      <c r="K684" s="34" t="str">
        <f t="shared" si="131"/>
        <v/>
      </c>
      <c r="L684" s="34" t="str">
        <f t="shared" si="132"/>
        <v/>
      </c>
      <c r="M684" s="34" t="str">
        <f t="shared" si="133"/>
        <v/>
      </c>
      <c r="N684" s="34" t="str">
        <f t="shared" si="134"/>
        <v>EC</v>
      </c>
      <c r="O684" s="34"/>
      <c r="P684" s="8"/>
      <c r="Q684" s="8"/>
      <c r="R684" s="8"/>
      <c r="S684" s="8"/>
      <c r="AA684" s="39" t="str">
        <f t="shared" si="135"/>
        <v/>
      </c>
      <c r="AB684" s="39" t="str">
        <f t="shared" si="136"/>
        <v/>
      </c>
      <c r="AC684" s="39" t="str">
        <f t="shared" si="137"/>
        <v/>
      </c>
      <c r="AD684" s="39" t="str">
        <f t="shared" si="138"/>
        <v>Euroeducate Inc.2020</v>
      </c>
    </row>
    <row r="685" spans="1:30" x14ac:dyDescent="0.25">
      <c r="A685" s="26" t="s">
        <v>11</v>
      </c>
      <c r="B685" s="27">
        <v>43831</v>
      </c>
      <c r="C685" s="27">
        <v>44927</v>
      </c>
      <c r="D685" s="26" t="s">
        <v>6</v>
      </c>
      <c r="E685" s="26" t="s">
        <v>17</v>
      </c>
      <c r="F685" s="38" t="str">
        <f t="shared" si="127"/>
        <v/>
      </c>
      <c r="G685" s="38" t="str">
        <f t="shared" si="128"/>
        <v/>
      </c>
      <c r="H685" s="38" t="str">
        <f t="shared" si="129"/>
        <v/>
      </c>
      <c r="I685" s="38" t="str">
        <f t="shared" si="130"/>
        <v>ACTIVE</v>
      </c>
      <c r="J685" s="34"/>
      <c r="K685" s="34" t="str">
        <f t="shared" si="131"/>
        <v/>
      </c>
      <c r="L685" s="34" t="str">
        <f t="shared" si="132"/>
        <v/>
      </c>
      <c r="M685" s="34" t="str">
        <f t="shared" si="133"/>
        <v/>
      </c>
      <c r="N685" s="34" t="str">
        <f t="shared" si="134"/>
        <v>EC</v>
      </c>
      <c r="O685" s="34"/>
      <c r="P685" s="8"/>
      <c r="Q685" s="8"/>
      <c r="R685" s="8"/>
      <c r="S685" s="8"/>
      <c r="AA685" s="39" t="str">
        <f t="shared" si="135"/>
        <v/>
      </c>
      <c r="AB685" s="39" t="str">
        <f t="shared" si="136"/>
        <v/>
      </c>
      <c r="AC685" s="39" t="str">
        <f t="shared" si="137"/>
        <v/>
      </c>
      <c r="AD685" s="39" t="str">
        <f t="shared" si="138"/>
        <v>Euroeducate Inc.2020</v>
      </c>
    </row>
    <row r="686" spans="1:30" x14ac:dyDescent="0.25">
      <c r="A686" s="26" t="s">
        <v>11</v>
      </c>
      <c r="B686" s="27">
        <v>43831</v>
      </c>
      <c r="C686" s="27">
        <v>44927</v>
      </c>
      <c r="D686" s="26" t="s">
        <v>6</v>
      </c>
      <c r="E686" s="26" t="s">
        <v>17</v>
      </c>
      <c r="F686" s="38" t="str">
        <f t="shared" si="127"/>
        <v/>
      </c>
      <c r="G686" s="38" t="str">
        <f t="shared" si="128"/>
        <v/>
      </c>
      <c r="H686" s="38" t="str">
        <f t="shared" si="129"/>
        <v/>
      </c>
      <c r="I686" s="38" t="str">
        <f t="shared" si="130"/>
        <v>ACTIVE</v>
      </c>
      <c r="J686" s="34"/>
      <c r="K686" s="34" t="str">
        <f t="shared" si="131"/>
        <v/>
      </c>
      <c r="L686" s="34" t="str">
        <f t="shared" si="132"/>
        <v/>
      </c>
      <c r="M686" s="34" t="str">
        <f t="shared" si="133"/>
        <v/>
      </c>
      <c r="N686" s="34" t="str">
        <f t="shared" si="134"/>
        <v>EC</v>
      </c>
      <c r="O686" s="34"/>
      <c r="P686" s="8"/>
      <c r="Q686" s="8"/>
      <c r="R686" s="8"/>
      <c r="S686" s="8"/>
      <c r="AA686" s="39" t="str">
        <f t="shared" si="135"/>
        <v/>
      </c>
      <c r="AB686" s="39" t="str">
        <f t="shared" si="136"/>
        <v/>
      </c>
      <c r="AC686" s="39" t="str">
        <f t="shared" si="137"/>
        <v/>
      </c>
      <c r="AD686" s="39" t="str">
        <f t="shared" si="138"/>
        <v>Euroeducate Inc.2020</v>
      </c>
    </row>
    <row r="687" spans="1:30" x14ac:dyDescent="0.25">
      <c r="A687" s="26" t="s">
        <v>206</v>
      </c>
      <c r="B687" s="27">
        <v>43344</v>
      </c>
      <c r="C687" s="27">
        <v>44074</v>
      </c>
      <c r="D687" s="26" t="s">
        <v>45</v>
      </c>
      <c r="E687" s="26" t="s">
        <v>17</v>
      </c>
      <c r="F687" s="38" t="str">
        <f t="shared" si="127"/>
        <v/>
      </c>
      <c r="G687" s="38" t="str">
        <f t="shared" si="128"/>
        <v>ACTIVE</v>
      </c>
      <c r="H687" s="38" t="str">
        <f t="shared" si="129"/>
        <v>ACTIVE</v>
      </c>
      <c r="I687" s="38" t="str">
        <f t="shared" si="130"/>
        <v>ACTIVE</v>
      </c>
      <c r="J687" s="34"/>
      <c r="K687" s="34" t="str">
        <f t="shared" si="131"/>
        <v/>
      </c>
      <c r="L687" s="34" t="str">
        <f t="shared" si="132"/>
        <v/>
      </c>
      <c r="M687" s="34" t="str">
        <f t="shared" si="133"/>
        <v/>
      </c>
      <c r="N687" s="34" t="str">
        <f t="shared" si="134"/>
        <v/>
      </c>
      <c r="O687" s="34"/>
      <c r="P687" s="8"/>
      <c r="Q687" s="8"/>
      <c r="R687" s="8"/>
      <c r="S687" s="8"/>
      <c r="AA687" s="39" t="str">
        <f t="shared" si="135"/>
        <v/>
      </c>
      <c r="AB687" s="39" t="str">
        <f t="shared" si="136"/>
        <v>EVA-Consulting LLC2018</v>
      </c>
      <c r="AC687" s="39" t="str">
        <f t="shared" si="137"/>
        <v>EVA-Consulting LLC2019</v>
      </c>
      <c r="AD687" s="39" t="str">
        <f t="shared" si="138"/>
        <v>EVA-Consulting LLC2020</v>
      </c>
    </row>
    <row r="688" spans="1:30" x14ac:dyDescent="0.25">
      <c r="A688" s="26" t="s">
        <v>206</v>
      </c>
      <c r="B688" s="27">
        <v>43344</v>
      </c>
      <c r="C688" s="27">
        <v>44074</v>
      </c>
      <c r="D688" s="26" t="s">
        <v>45</v>
      </c>
      <c r="E688" s="26" t="s">
        <v>17</v>
      </c>
      <c r="F688" s="38" t="str">
        <f t="shared" si="127"/>
        <v/>
      </c>
      <c r="G688" s="38" t="str">
        <f t="shared" si="128"/>
        <v>ACTIVE</v>
      </c>
      <c r="H688" s="38" t="str">
        <f t="shared" si="129"/>
        <v>ACTIVE</v>
      </c>
      <c r="I688" s="38" t="str">
        <f t="shared" si="130"/>
        <v>ACTIVE</v>
      </c>
      <c r="J688" s="34"/>
      <c r="K688" s="34" t="str">
        <f t="shared" si="131"/>
        <v/>
      </c>
      <c r="L688" s="34" t="str">
        <f t="shared" si="132"/>
        <v/>
      </c>
      <c r="M688" s="34" t="str">
        <f t="shared" si="133"/>
        <v/>
      </c>
      <c r="N688" s="34" t="str">
        <f t="shared" si="134"/>
        <v/>
      </c>
      <c r="O688" s="34"/>
      <c r="P688" s="8"/>
      <c r="Q688" s="8"/>
      <c r="R688" s="8"/>
      <c r="S688" s="8"/>
      <c r="AA688" s="39" t="str">
        <f t="shared" si="135"/>
        <v/>
      </c>
      <c r="AB688" s="39" t="str">
        <f t="shared" si="136"/>
        <v>EVA-Consulting LLC2018</v>
      </c>
      <c r="AC688" s="39" t="str">
        <f t="shared" si="137"/>
        <v>EVA-Consulting LLC2019</v>
      </c>
      <c r="AD688" s="39" t="str">
        <f t="shared" si="138"/>
        <v>EVA-Consulting LLC2020</v>
      </c>
    </row>
    <row r="689" spans="1:30" x14ac:dyDescent="0.25">
      <c r="A689" s="26" t="s">
        <v>206</v>
      </c>
      <c r="B689" s="27">
        <v>43344</v>
      </c>
      <c r="C689" s="27">
        <v>44074</v>
      </c>
      <c r="D689" s="26" t="s">
        <v>45</v>
      </c>
      <c r="E689" s="26" t="s">
        <v>17</v>
      </c>
      <c r="F689" s="38" t="str">
        <f t="shared" si="127"/>
        <v/>
      </c>
      <c r="G689" s="38" t="str">
        <f t="shared" si="128"/>
        <v>ACTIVE</v>
      </c>
      <c r="H689" s="38" t="str">
        <f t="shared" si="129"/>
        <v>ACTIVE</v>
      </c>
      <c r="I689" s="38" t="str">
        <f t="shared" si="130"/>
        <v>ACTIVE</v>
      </c>
      <c r="J689" s="34"/>
      <c r="K689" s="34" t="str">
        <f t="shared" si="131"/>
        <v/>
      </c>
      <c r="L689" s="34" t="str">
        <f t="shared" si="132"/>
        <v/>
      </c>
      <c r="M689" s="34" t="str">
        <f t="shared" si="133"/>
        <v/>
      </c>
      <c r="N689" s="34" t="str">
        <f t="shared" si="134"/>
        <v/>
      </c>
      <c r="O689" s="34"/>
      <c r="P689" s="8"/>
      <c r="Q689" s="8"/>
      <c r="R689" s="8"/>
      <c r="S689" s="8"/>
      <c r="AA689" s="39" t="str">
        <f t="shared" si="135"/>
        <v/>
      </c>
      <c r="AB689" s="39" t="str">
        <f t="shared" si="136"/>
        <v>EVA-Consulting LLC2018</v>
      </c>
      <c r="AC689" s="39" t="str">
        <f t="shared" si="137"/>
        <v>EVA-Consulting LLC2019</v>
      </c>
      <c r="AD689" s="39" t="str">
        <f t="shared" si="138"/>
        <v>EVA-Consulting LLC2020</v>
      </c>
    </row>
    <row r="690" spans="1:30" x14ac:dyDescent="0.25">
      <c r="A690" s="26" t="s">
        <v>206</v>
      </c>
      <c r="B690" s="27">
        <v>43344</v>
      </c>
      <c r="C690" s="27">
        <v>44074</v>
      </c>
      <c r="D690" s="26" t="s">
        <v>45</v>
      </c>
      <c r="E690" s="26" t="s">
        <v>17</v>
      </c>
      <c r="F690" s="38" t="str">
        <f t="shared" si="127"/>
        <v/>
      </c>
      <c r="G690" s="38" t="str">
        <f t="shared" si="128"/>
        <v>ACTIVE</v>
      </c>
      <c r="H690" s="38" t="str">
        <f t="shared" si="129"/>
        <v>ACTIVE</v>
      </c>
      <c r="I690" s="38" t="str">
        <f t="shared" si="130"/>
        <v>ACTIVE</v>
      </c>
      <c r="J690" s="34"/>
      <c r="K690" s="34" t="str">
        <f t="shared" si="131"/>
        <v/>
      </c>
      <c r="L690" s="34" t="str">
        <f t="shared" si="132"/>
        <v/>
      </c>
      <c r="M690" s="34" t="str">
        <f t="shared" si="133"/>
        <v/>
      </c>
      <c r="N690" s="34" t="str">
        <f t="shared" si="134"/>
        <v/>
      </c>
      <c r="O690" s="34"/>
      <c r="P690" s="8"/>
      <c r="Q690" s="8"/>
      <c r="R690" s="8"/>
      <c r="S690" s="8"/>
      <c r="AA690" s="39" t="str">
        <f t="shared" si="135"/>
        <v/>
      </c>
      <c r="AB690" s="39" t="str">
        <f t="shared" si="136"/>
        <v>EVA-Consulting LLC2018</v>
      </c>
      <c r="AC690" s="39" t="str">
        <f t="shared" si="137"/>
        <v>EVA-Consulting LLC2019</v>
      </c>
      <c r="AD690" s="39" t="str">
        <f t="shared" si="138"/>
        <v>EVA-Consulting LLC2020</v>
      </c>
    </row>
    <row r="691" spans="1:30" x14ac:dyDescent="0.25">
      <c r="A691" s="26" t="s">
        <v>178</v>
      </c>
      <c r="B691" s="27">
        <v>42979</v>
      </c>
      <c r="C691" s="27">
        <v>43709</v>
      </c>
      <c r="D691" s="26" t="s">
        <v>45</v>
      </c>
      <c r="E691" s="26" t="s">
        <v>17</v>
      </c>
      <c r="F691" s="38" t="str">
        <f t="shared" si="127"/>
        <v>ACTIVE</v>
      </c>
      <c r="G691" s="38" t="str">
        <f t="shared" si="128"/>
        <v>ACTIVE</v>
      </c>
      <c r="H691" s="38" t="str">
        <f t="shared" si="129"/>
        <v>ACTIVE</v>
      </c>
      <c r="I691" s="38" t="str">
        <f t="shared" si="130"/>
        <v/>
      </c>
      <c r="J691" s="34"/>
      <c r="K691" s="34" t="str">
        <f t="shared" si="131"/>
        <v/>
      </c>
      <c r="L691" s="34" t="str">
        <f t="shared" si="132"/>
        <v/>
      </c>
      <c r="M691" s="34" t="str">
        <f t="shared" si="133"/>
        <v/>
      </c>
      <c r="N691" s="34" t="str">
        <f t="shared" si="134"/>
        <v/>
      </c>
      <c r="O691" s="34"/>
      <c r="P691" s="8"/>
      <c r="Q691" s="8"/>
      <c r="R691" s="8"/>
      <c r="S691" s="8"/>
      <c r="AA691" s="39" t="str">
        <f t="shared" si="135"/>
        <v>EXCEL Consulting SRL2017</v>
      </c>
      <c r="AB691" s="39" t="str">
        <f t="shared" si="136"/>
        <v>EXCEL Consulting SRL2018</v>
      </c>
      <c r="AC691" s="39" t="str">
        <f t="shared" si="137"/>
        <v>EXCEL Consulting SRL2019</v>
      </c>
      <c r="AD691" s="39" t="str">
        <f t="shared" si="138"/>
        <v/>
      </c>
    </row>
    <row r="692" spans="1:30" x14ac:dyDescent="0.25">
      <c r="A692" s="26" t="s">
        <v>178</v>
      </c>
      <c r="B692" s="27">
        <v>42979</v>
      </c>
      <c r="C692" s="27">
        <v>43709</v>
      </c>
      <c r="D692" s="26" t="s">
        <v>45</v>
      </c>
      <c r="E692" s="26" t="s">
        <v>17</v>
      </c>
      <c r="F692" s="38" t="str">
        <f t="shared" si="127"/>
        <v>ACTIVE</v>
      </c>
      <c r="G692" s="38" t="str">
        <f t="shared" si="128"/>
        <v>ACTIVE</v>
      </c>
      <c r="H692" s="38" t="str">
        <f t="shared" si="129"/>
        <v>ACTIVE</v>
      </c>
      <c r="I692" s="38" t="str">
        <f t="shared" si="130"/>
        <v/>
      </c>
      <c r="J692" s="34"/>
      <c r="K692" s="34" t="str">
        <f t="shared" si="131"/>
        <v/>
      </c>
      <c r="L692" s="34" t="str">
        <f t="shared" si="132"/>
        <v/>
      </c>
      <c r="M692" s="34" t="str">
        <f t="shared" si="133"/>
        <v/>
      </c>
      <c r="N692" s="34" t="str">
        <f t="shared" si="134"/>
        <v/>
      </c>
      <c r="O692" s="34"/>
      <c r="P692" s="8"/>
      <c r="Q692" s="8"/>
      <c r="R692" s="8"/>
      <c r="S692" s="8"/>
      <c r="AA692" s="39" t="str">
        <f t="shared" si="135"/>
        <v>EXCEL Consulting SRL2017</v>
      </c>
      <c r="AB692" s="39" t="str">
        <f t="shared" si="136"/>
        <v>EXCEL Consulting SRL2018</v>
      </c>
      <c r="AC692" s="39" t="str">
        <f t="shared" si="137"/>
        <v>EXCEL Consulting SRL2019</v>
      </c>
      <c r="AD692" s="39" t="str">
        <f t="shared" si="138"/>
        <v/>
      </c>
    </row>
    <row r="693" spans="1:30" x14ac:dyDescent="0.25">
      <c r="A693" s="26" t="s">
        <v>178</v>
      </c>
      <c r="B693" s="27">
        <v>42979</v>
      </c>
      <c r="C693" s="27">
        <v>43709</v>
      </c>
      <c r="D693" s="26" t="s">
        <v>45</v>
      </c>
      <c r="E693" s="26" t="s">
        <v>17</v>
      </c>
      <c r="F693" s="38" t="str">
        <f t="shared" si="127"/>
        <v>ACTIVE</v>
      </c>
      <c r="G693" s="38" t="str">
        <f t="shared" si="128"/>
        <v>ACTIVE</v>
      </c>
      <c r="H693" s="38" t="str">
        <f t="shared" si="129"/>
        <v>ACTIVE</v>
      </c>
      <c r="I693" s="38" t="str">
        <f t="shared" si="130"/>
        <v/>
      </c>
      <c r="J693" s="34"/>
      <c r="K693" s="34" t="str">
        <f t="shared" si="131"/>
        <v/>
      </c>
      <c r="L693" s="34" t="str">
        <f t="shared" si="132"/>
        <v/>
      </c>
      <c r="M693" s="34" t="str">
        <f t="shared" si="133"/>
        <v/>
      </c>
      <c r="N693" s="34" t="str">
        <f t="shared" si="134"/>
        <v/>
      </c>
      <c r="O693" s="34"/>
      <c r="P693" s="8"/>
      <c r="Q693" s="8"/>
      <c r="R693" s="8"/>
      <c r="S693" s="8"/>
      <c r="AA693" s="39" t="str">
        <f t="shared" si="135"/>
        <v>EXCEL Consulting SRL2017</v>
      </c>
      <c r="AB693" s="39" t="str">
        <f t="shared" si="136"/>
        <v>EXCEL Consulting SRL2018</v>
      </c>
      <c r="AC693" s="39" t="str">
        <f t="shared" si="137"/>
        <v>EXCEL Consulting SRL2019</v>
      </c>
      <c r="AD693" s="39" t="str">
        <f t="shared" si="138"/>
        <v/>
      </c>
    </row>
    <row r="694" spans="1:30" x14ac:dyDescent="0.25">
      <c r="A694" s="26" t="s">
        <v>178</v>
      </c>
      <c r="B694" s="27">
        <v>42979</v>
      </c>
      <c r="C694" s="27">
        <v>43709</v>
      </c>
      <c r="D694" s="26" t="s">
        <v>45</v>
      </c>
      <c r="E694" s="26" t="s">
        <v>17</v>
      </c>
      <c r="F694" s="38" t="str">
        <f t="shared" si="127"/>
        <v>ACTIVE</v>
      </c>
      <c r="G694" s="38" t="str">
        <f t="shared" si="128"/>
        <v>ACTIVE</v>
      </c>
      <c r="H694" s="38" t="str">
        <f t="shared" si="129"/>
        <v>ACTIVE</v>
      </c>
      <c r="I694" s="38" t="str">
        <f t="shared" si="130"/>
        <v/>
      </c>
      <c r="J694" s="34"/>
      <c r="K694" s="34" t="str">
        <f t="shared" si="131"/>
        <v/>
      </c>
      <c r="L694" s="34" t="str">
        <f t="shared" si="132"/>
        <v/>
      </c>
      <c r="M694" s="34" t="str">
        <f t="shared" si="133"/>
        <v/>
      </c>
      <c r="N694" s="34" t="str">
        <f t="shared" si="134"/>
        <v/>
      </c>
      <c r="O694" s="34"/>
      <c r="P694" s="8"/>
      <c r="Q694" s="8"/>
      <c r="R694" s="8"/>
      <c r="S694" s="8"/>
      <c r="AA694" s="39" t="str">
        <f t="shared" si="135"/>
        <v>EXCEL Consulting SRL2017</v>
      </c>
      <c r="AB694" s="39" t="str">
        <f t="shared" si="136"/>
        <v>EXCEL Consulting SRL2018</v>
      </c>
      <c r="AC694" s="39" t="str">
        <f t="shared" si="137"/>
        <v>EXCEL Consulting SRL2019</v>
      </c>
      <c r="AD694" s="39" t="str">
        <f t="shared" si="138"/>
        <v/>
      </c>
    </row>
    <row r="695" spans="1:30" x14ac:dyDescent="0.25">
      <c r="A695" s="26" t="s">
        <v>178</v>
      </c>
      <c r="B695" s="27">
        <v>43831</v>
      </c>
      <c r="C695" s="27">
        <v>44562</v>
      </c>
      <c r="D695" s="26" t="s">
        <v>45</v>
      </c>
      <c r="E695" s="26" t="s">
        <v>182</v>
      </c>
      <c r="F695" s="38" t="str">
        <f t="shared" si="127"/>
        <v/>
      </c>
      <c r="G695" s="38" t="str">
        <f t="shared" si="128"/>
        <v/>
      </c>
      <c r="H695" s="38" t="str">
        <f t="shared" si="129"/>
        <v/>
      </c>
      <c r="I695" s="38" t="str">
        <f t="shared" si="130"/>
        <v>ACTIVE</v>
      </c>
      <c r="J695" s="34"/>
      <c r="K695" s="34" t="str">
        <f t="shared" si="131"/>
        <v/>
      </c>
      <c r="L695" s="34" t="str">
        <f t="shared" si="132"/>
        <v/>
      </c>
      <c r="M695" s="34" t="str">
        <f t="shared" si="133"/>
        <v/>
      </c>
      <c r="N695" s="34" t="str">
        <f t="shared" si="134"/>
        <v/>
      </c>
      <c r="O695" s="34"/>
      <c r="P695" s="8"/>
      <c r="Q695" s="8"/>
      <c r="R695" s="8"/>
      <c r="S695" s="8"/>
      <c r="AA695" s="39" t="str">
        <f t="shared" si="135"/>
        <v/>
      </c>
      <c r="AB695" s="39" t="str">
        <f t="shared" si="136"/>
        <v/>
      </c>
      <c r="AC695" s="39" t="str">
        <f t="shared" si="137"/>
        <v/>
      </c>
      <c r="AD695" s="39" t="str">
        <f t="shared" si="138"/>
        <v>EXCEL Consulting SRL2020</v>
      </c>
    </row>
    <row r="696" spans="1:30" x14ac:dyDescent="0.25">
      <c r="A696" s="26" t="s">
        <v>178</v>
      </c>
      <c r="B696" s="27">
        <v>43831</v>
      </c>
      <c r="C696" s="27">
        <v>44562</v>
      </c>
      <c r="D696" s="26" t="s">
        <v>45</v>
      </c>
      <c r="E696" s="26" t="s">
        <v>182</v>
      </c>
      <c r="F696" s="38" t="str">
        <f t="shared" si="127"/>
        <v/>
      </c>
      <c r="G696" s="38" t="str">
        <f t="shared" si="128"/>
        <v/>
      </c>
      <c r="H696" s="38" t="str">
        <f t="shared" si="129"/>
        <v/>
      </c>
      <c r="I696" s="38" t="str">
        <f t="shared" si="130"/>
        <v>ACTIVE</v>
      </c>
      <c r="J696" s="34"/>
      <c r="K696" s="34" t="str">
        <f t="shared" si="131"/>
        <v/>
      </c>
      <c r="L696" s="34" t="str">
        <f t="shared" si="132"/>
        <v/>
      </c>
      <c r="M696" s="34" t="str">
        <f t="shared" si="133"/>
        <v/>
      </c>
      <c r="N696" s="34" t="str">
        <f t="shared" si="134"/>
        <v/>
      </c>
      <c r="O696" s="34"/>
      <c r="P696" s="8"/>
      <c r="Q696" s="8"/>
      <c r="R696" s="8"/>
      <c r="S696" s="8"/>
      <c r="AA696" s="39" t="str">
        <f t="shared" si="135"/>
        <v/>
      </c>
      <c r="AB696" s="39" t="str">
        <f t="shared" si="136"/>
        <v/>
      </c>
      <c r="AC696" s="39" t="str">
        <f t="shared" si="137"/>
        <v/>
      </c>
      <c r="AD696" s="39" t="str">
        <f t="shared" si="138"/>
        <v>EXCEL Consulting SRL2020</v>
      </c>
    </row>
    <row r="697" spans="1:30" x14ac:dyDescent="0.25">
      <c r="A697" s="26" t="s">
        <v>178</v>
      </c>
      <c r="B697" s="27">
        <v>43831</v>
      </c>
      <c r="C697" s="27">
        <v>44562</v>
      </c>
      <c r="D697" s="26" t="s">
        <v>45</v>
      </c>
      <c r="E697" s="26" t="s">
        <v>182</v>
      </c>
      <c r="F697" s="38" t="str">
        <f t="shared" si="127"/>
        <v/>
      </c>
      <c r="G697" s="38" t="str">
        <f t="shared" si="128"/>
        <v/>
      </c>
      <c r="H697" s="38" t="str">
        <f t="shared" si="129"/>
        <v/>
      </c>
      <c r="I697" s="38" t="str">
        <f t="shared" si="130"/>
        <v>ACTIVE</v>
      </c>
      <c r="J697" s="34"/>
      <c r="K697" s="34" t="str">
        <f t="shared" si="131"/>
        <v/>
      </c>
      <c r="L697" s="34" t="str">
        <f t="shared" si="132"/>
        <v/>
      </c>
      <c r="M697" s="34" t="str">
        <f t="shared" si="133"/>
        <v/>
      </c>
      <c r="N697" s="34" t="str">
        <f t="shared" si="134"/>
        <v/>
      </c>
      <c r="O697" s="34"/>
      <c r="P697" s="8"/>
      <c r="Q697" s="8"/>
      <c r="R697" s="8"/>
      <c r="S697" s="8"/>
      <c r="AA697" s="39" t="str">
        <f t="shared" si="135"/>
        <v/>
      </c>
      <c r="AB697" s="39" t="str">
        <f t="shared" si="136"/>
        <v/>
      </c>
      <c r="AC697" s="39" t="str">
        <f t="shared" si="137"/>
        <v/>
      </c>
      <c r="AD697" s="39" t="str">
        <f t="shared" si="138"/>
        <v>EXCEL Consulting SRL2020</v>
      </c>
    </row>
    <row r="698" spans="1:30" x14ac:dyDescent="0.25">
      <c r="A698" s="26" t="s">
        <v>178</v>
      </c>
      <c r="B698" s="27">
        <v>43831</v>
      </c>
      <c r="C698" s="27">
        <v>44562</v>
      </c>
      <c r="D698" s="26" t="s">
        <v>45</v>
      </c>
      <c r="E698" s="26" t="s">
        <v>182</v>
      </c>
      <c r="F698" s="38" t="str">
        <f t="shared" si="127"/>
        <v/>
      </c>
      <c r="G698" s="38" t="str">
        <f t="shared" si="128"/>
        <v/>
      </c>
      <c r="H698" s="38" t="str">
        <f t="shared" si="129"/>
        <v/>
      </c>
      <c r="I698" s="38" t="str">
        <f t="shared" si="130"/>
        <v>ACTIVE</v>
      </c>
      <c r="J698" s="34"/>
      <c r="K698" s="34" t="str">
        <f t="shared" si="131"/>
        <v/>
      </c>
      <c r="L698" s="34" t="str">
        <f t="shared" si="132"/>
        <v/>
      </c>
      <c r="M698" s="34" t="str">
        <f t="shared" si="133"/>
        <v/>
      </c>
      <c r="N698" s="34" t="str">
        <f t="shared" si="134"/>
        <v/>
      </c>
      <c r="O698" s="34"/>
      <c r="P698" s="8"/>
      <c r="Q698" s="8"/>
      <c r="R698" s="8"/>
      <c r="S698" s="8"/>
      <c r="AA698" s="39" t="str">
        <f t="shared" si="135"/>
        <v/>
      </c>
      <c r="AB698" s="39" t="str">
        <f t="shared" si="136"/>
        <v/>
      </c>
      <c r="AC698" s="39" t="str">
        <f t="shared" si="137"/>
        <v/>
      </c>
      <c r="AD698" s="39" t="str">
        <f t="shared" si="138"/>
        <v>EXCEL Consulting SRL2020</v>
      </c>
    </row>
    <row r="699" spans="1:30" x14ac:dyDescent="0.25">
      <c r="A699" s="26" t="s">
        <v>178</v>
      </c>
      <c r="B699" s="27">
        <v>43831</v>
      </c>
      <c r="C699" s="27">
        <v>44562</v>
      </c>
      <c r="D699" s="26" t="s">
        <v>45</v>
      </c>
      <c r="E699" s="26" t="s">
        <v>182</v>
      </c>
      <c r="F699" s="38" t="str">
        <f t="shared" si="127"/>
        <v/>
      </c>
      <c r="G699" s="38" t="str">
        <f t="shared" si="128"/>
        <v/>
      </c>
      <c r="H699" s="38" t="str">
        <f t="shared" si="129"/>
        <v/>
      </c>
      <c r="I699" s="38" t="str">
        <f t="shared" si="130"/>
        <v>ACTIVE</v>
      </c>
      <c r="J699" s="34"/>
      <c r="K699" s="34" t="str">
        <f t="shared" si="131"/>
        <v/>
      </c>
      <c r="L699" s="34" t="str">
        <f t="shared" si="132"/>
        <v/>
      </c>
      <c r="M699" s="34" t="str">
        <f t="shared" si="133"/>
        <v/>
      </c>
      <c r="N699" s="34" t="str">
        <f t="shared" si="134"/>
        <v/>
      </c>
      <c r="O699" s="34"/>
      <c r="P699" s="8"/>
      <c r="Q699" s="8"/>
      <c r="R699" s="8"/>
      <c r="S699" s="8"/>
      <c r="AA699" s="39" t="str">
        <f t="shared" si="135"/>
        <v/>
      </c>
      <c r="AB699" s="39" t="str">
        <f t="shared" si="136"/>
        <v/>
      </c>
      <c r="AC699" s="39" t="str">
        <f t="shared" si="137"/>
        <v/>
      </c>
      <c r="AD699" s="39" t="str">
        <f t="shared" si="138"/>
        <v>EXCEL Consulting SRL2020</v>
      </c>
    </row>
    <row r="700" spans="1:30" x14ac:dyDescent="0.25">
      <c r="A700" s="26" t="s">
        <v>178</v>
      </c>
      <c r="B700" s="27">
        <v>43831</v>
      </c>
      <c r="C700" s="27">
        <v>44562</v>
      </c>
      <c r="D700" s="26" t="s">
        <v>45</v>
      </c>
      <c r="E700" s="26" t="s">
        <v>182</v>
      </c>
      <c r="F700" s="38" t="str">
        <f t="shared" si="127"/>
        <v/>
      </c>
      <c r="G700" s="38" t="str">
        <f t="shared" si="128"/>
        <v/>
      </c>
      <c r="H700" s="38" t="str">
        <f t="shared" si="129"/>
        <v/>
      </c>
      <c r="I700" s="38" t="str">
        <f t="shared" si="130"/>
        <v>ACTIVE</v>
      </c>
      <c r="J700" s="34"/>
      <c r="K700" s="34" t="str">
        <f t="shared" si="131"/>
        <v/>
      </c>
      <c r="L700" s="34" t="str">
        <f t="shared" si="132"/>
        <v/>
      </c>
      <c r="M700" s="34" t="str">
        <f t="shared" si="133"/>
        <v/>
      </c>
      <c r="N700" s="34" t="str">
        <f t="shared" si="134"/>
        <v/>
      </c>
      <c r="O700" s="34"/>
      <c r="P700" s="8"/>
      <c r="Q700" s="8"/>
      <c r="R700" s="8"/>
      <c r="S700" s="8"/>
      <c r="AA700" s="39" t="str">
        <f t="shared" si="135"/>
        <v/>
      </c>
      <c r="AB700" s="39" t="str">
        <f t="shared" si="136"/>
        <v/>
      </c>
      <c r="AC700" s="39" t="str">
        <f t="shared" si="137"/>
        <v/>
      </c>
      <c r="AD700" s="39" t="str">
        <f t="shared" si="138"/>
        <v>EXCEL Consulting SRL2020</v>
      </c>
    </row>
    <row r="701" spans="1:30" x14ac:dyDescent="0.25">
      <c r="A701" s="26" t="s">
        <v>344</v>
      </c>
      <c r="B701" s="27">
        <v>43709</v>
      </c>
      <c r="C701" s="27">
        <v>44440</v>
      </c>
      <c r="D701" s="26" t="s">
        <v>45</v>
      </c>
      <c r="E701" s="26" t="s">
        <v>182</v>
      </c>
      <c r="F701" s="38" t="str">
        <f t="shared" si="127"/>
        <v/>
      </c>
      <c r="G701" s="38" t="str">
        <f t="shared" si="128"/>
        <v/>
      </c>
      <c r="H701" s="38" t="str">
        <f t="shared" si="129"/>
        <v>ACTIVE</v>
      </c>
      <c r="I701" s="38" t="str">
        <f t="shared" si="130"/>
        <v>ACTIVE</v>
      </c>
      <c r="J701" s="34"/>
      <c r="K701" s="34" t="str">
        <f t="shared" si="131"/>
        <v/>
      </c>
      <c r="L701" s="34" t="str">
        <f t="shared" si="132"/>
        <v/>
      </c>
      <c r="M701" s="34" t="str">
        <f t="shared" si="133"/>
        <v/>
      </c>
      <c r="N701" s="34" t="str">
        <f t="shared" si="134"/>
        <v/>
      </c>
      <c r="O701" s="34"/>
      <c r="P701" s="8"/>
      <c r="Q701" s="8"/>
      <c r="R701" s="8"/>
      <c r="S701" s="8"/>
      <c r="AA701" s="39" t="str">
        <f t="shared" si="135"/>
        <v/>
      </c>
      <c r="AB701" s="39" t="str">
        <f t="shared" si="136"/>
        <v/>
      </c>
      <c r="AC701" s="39" t="str">
        <f t="shared" si="137"/>
        <v>F and C Intercambio Cultural, Viagens e Turismo LTDA - ME2019</v>
      </c>
      <c r="AD701" s="39" t="str">
        <f t="shared" si="138"/>
        <v>F and C Intercambio Cultural, Viagens e Turismo LTDA - ME2020</v>
      </c>
    </row>
    <row r="702" spans="1:30" x14ac:dyDescent="0.25">
      <c r="A702" s="26" t="s">
        <v>344</v>
      </c>
      <c r="B702" s="27">
        <v>43831</v>
      </c>
      <c r="C702" s="27">
        <v>44562</v>
      </c>
      <c r="D702" s="26" t="s">
        <v>45</v>
      </c>
      <c r="E702" s="26" t="s">
        <v>182</v>
      </c>
      <c r="F702" s="38" t="str">
        <f t="shared" si="127"/>
        <v/>
      </c>
      <c r="G702" s="38" t="str">
        <f t="shared" si="128"/>
        <v/>
      </c>
      <c r="H702" s="38" t="str">
        <f t="shared" si="129"/>
        <v/>
      </c>
      <c r="I702" s="38" t="str">
        <f t="shared" si="130"/>
        <v>ACTIVE</v>
      </c>
      <c r="J702" s="34"/>
      <c r="K702" s="34" t="str">
        <f t="shared" si="131"/>
        <v/>
      </c>
      <c r="L702" s="34" t="str">
        <f t="shared" si="132"/>
        <v/>
      </c>
      <c r="M702" s="34" t="str">
        <f t="shared" si="133"/>
        <v/>
      </c>
      <c r="N702" s="34" t="str">
        <f t="shared" si="134"/>
        <v/>
      </c>
      <c r="O702" s="34"/>
      <c r="P702" s="8"/>
      <c r="Q702" s="8"/>
      <c r="R702" s="8"/>
      <c r="S702" s="8"/>
      <c r="AA702" s="39" t="str">
        <f t="shared" si="135"/>
        <v/>
      </c>
      <c r="AB702" s="39" t="str">
        <f t="shared" si="136"/>
        <v/>
      </c>
      <c r="AC702" s="39" t="str">
        <f t="shared" si="137"/>
        <v/>
      </c>
      <c r="AD702" s="39" t="str">
        <f t="shared" si="138"/>
        <v>F and C Intercambio Cultural, Viagens e Turismo LTDA - ME2020</v>
      </c>
    </row>
    <row r="703" spans="1:30" x14ac:dyDescent="0.25">
      <c r="A703" s="26" t="s">
        <v>344</v>
      </c>
      <c r="B703" s="27">
        <v>43709</v>
      </c>
      <c r="C703" s="27">
        <v>44440</v>
      </c>
      <c r="D703" s="26" t="s">
        <v>45</v>
      </c>
      <c r="E703" s="26" t="s">
        <v>182</v>
      </c>
      <c r="F703" s="38" t="str">
        <f t="shared" si="127"/>
        <v/>
      </c>
      <c r="G703" s="38" t="str">
        <f t="shared" si="128"/>
        <v/>
      </c>
      <c r="H703" s="38" t="str">
        <f t="shared" si="129"/>
        <v>ACTIVE</v>
      </c>
      <c r="I703" s="38" t="str">
        <f t="shared" si="130"/>
        <v>ACTIVE</v>
      </c>
      <c r="J703" s="34"/>
      <c r="K703" s="34" t="str">
        <f t="shared" si="131"/>
        <v/>
      </c>
      <c r="L703" s="34" t="str">
        <f t="shared" si="132"/>
        <v/>
      </c>
      <c r="M703" s="34" t="str">
        <f t="shared" si="133"/>
        <v/>
      </c>
      <c r="N703" s="34" t="str">
        <f t="shared" si="134"/>
        <v/>
      </c>
      <c r="O703" s="34"/>
      <c r="P703" s="8"/>
      <c r="Q703" s="8"/>
      <c r="R703" s="8"/>
      <c r="S703" s="8"/>
      <c r="AA703" s="39" t="str">
        <f t="shared" si="135"/>
        <v/>
      </c>
      <c r="AB703" s="39" t="str">
        <f t="shared" si="136"/>
        <v/>
      </c>
      <c r="AC703" s="39" t="str">
        <f t="shared" si="137"/>
        <v>F and C Intercambio Cultural, Viagens e Turismo LTDA - ME2019</v>
      </c>
      <c r="AD703" s="39" t="str">
        <f t="shared" si="138"/>
        <v>F and C Intercambio Cultural, Viagens e Turismo LTDA - ME2020</v>
      </c>
    </row>
    <row r="704" spans="1:30" x14ac:dyDescent="0.25">
      <c r="A704" s="26" t="s">
        <v>344</v>
      </c>
      <c r="B704" s="27">
        <v>43709</v>
      </c>
      <c r="C704" s="27">
        <v>44440</v>
      </c>
      <c r="D704" s="26" t="s">
        <v>45</v>
      </c>
      <c r="E704" s="26" t="s">
        <v>182</v>
      </c>
      <c r="F704" s="38" t="str">
        <f t="shared" si="127"/>
        <v/>
      </c>
      <c r="G704" s="38" t="str">
        <f t="shared" si="128"/>
        <v/>
      </c>
      <c r="H704" s="38" t="str">
        <f t="shared" si="129"/>
        <v>ACTIVE</v>
      </c>
      <c r="I704" s="38" t="str">
        <f t="shared" si="130"/>
        <v>ACTIVE</v>
      </c>
      <c r="J704" s="34"/>
      <c r="K704" s="34" t="str">
        <f t="shared" si="131"/>
        <v/>
      </c>
      <c r="L704" s="34" t="str">
        <f t="shared" si="132"/>
        <v/>
      </c>
      <c r="M704" s="34" t="str">
        <f t="shared" si="133"/>
        <v/>
      </c>
      <c r="N704" s="34" t="str">
        <f t="shared" si="134"/>
        <v/>
      </c>
      <c r="O704" s="34"/>
      <c r="P704" s="8"/>
      <c r="Q704" s="8"/>
      <c r="R704" s="8"/>
      <c r="S704" s="8"/>
      <c r="AA704" s="39" t="str">
        <f t="shared" si="135"/>
        <v/>
      </c>
      <c r="AB704" s="39" t="str">
        <f t="shared" si="136"/>
        <v/>
      </c>
      <c r="AC704" s="39" t="str">
        <f t="shared" si="137"/>
        <v>F and C Intercambio Cultural, Viagens e Turismo LTDA - ME2019</v>
      </c>
      <c r="AD704" s="39" t="str">
        <f t="shared" si="138"/>
        <v>F and C Intercambio Cultural, Viagens e Turismo LTDA - ME2020</v>
      </c>
    </row>
    <row r="705" spans="1:30" x14ac:dyDescent="0.25">
      <c r="A705" s="26" t="s">
        <v>344</v>
      </c>
      <c r="B705" s="27">
        <v>43831</v>
      </c>
      <c r="C705" s="27">
        <v>44562</v>
      </c>
      <c r="D705" s="26" t="s">
        <v>45</v>
      </c>
      <c r="E705" s="26" t="s">
        <v>182</v>
      </c>
      <c r="F705" s="38" t="str">
        <f t="shared" si="127"/>
        <v/>
      </c>
      <c r="G705" s="38" t="str">
        <f t="shared" si="128"/>
        <v/>
      </c>
      <c r="H705" s="38" t="str">
        <f t="shared" si="129"/>
        <v/>
      </c>
      <c r="I705" s="38" t="str">
        <f t="shared" si="130"/>
        <v>ACTIVE</v>
      </c>
      <c r="J705" s="34"/>
      <c r="K705" s="34" t="str">
        <f t="shared" si="131"/>
        <v/>
      </c>
      <c r="L705" s="34" t="str">
        <f t="shared" si="132"/>
        <v/>
      </c>
      <c r="M705" s="34" t="str">
        <f t="shared" si="133"/>
        <v/>
      </c>
      <c r="N705" s="34" t="str">
        <f t="shared" si="134"/>
        <v/>
      </c>
      <c r="O705" s="34"/>
      <c r="P705" s="8"/>
      <c r="Q705" s="8"/>
      <c r="R705" s="8"/>
      <c r="S705" s="8"/>
      <c r="AA705" s="39" t="str">
        <f t="shared" si="135"/>
        <v/>
      </c>
      <c r="AB705" s="39" t="str">
        <f t="shared" si="136"/>
        <v/>
      </c>
      <c r="AC705" s="39" t="str">
        <f t="shared" si="137"/>
        <v/>
      </c>
      <c r="AD705" s="39" t="str">
        <f t="shared" si="138"/>
        <v>F and C Intercambio Cultural, Viagens e Turismo LTDA - ME2020</v>
      </c>
    </row>
    <row r="706" spans="1:30" x14ac:dyDescent="0.25">
      <c r="A706" s="26" t="s">
        <v>344</v>
      </c>
      <c r="B706" s="27">
        <v>43831</v>
      </c>
      <c r="C706" s="27">
        <v>44562</v>
      </c>
      <c r="D706" s="26" t="s">
        <v>45</v>
      </c>
      <c r="E706" s="26" t="s">
        <v>182</v>
      </c>
      <c r="F706" s="38" t="str">
        <f t="shared" si="127"/>
        <v/>
      </c>
      <c r="G706" s="38" t="str">
        <f t="shared" si="128"/>
        <v/>
      </c>
      <c r="H706" s="38" t="str">
        <f t="shared" si="129"/>
        <v/>
      </c>
      <c r="I706" s="38" t="str">
        <f t="shared" si="130"/>
        <v>ACTIVE</v>
      </c>
      <c r="J706" s="34"/>
      <c r="K706" s="34" t="str">
        <f t="shared" si="131"/>
        <v/>
      </c>
      <c r="L706" s="34" t="str">
        <f t="shared" si="132"/>
        <v/>
      </c>
      <c r="M706" s="34" t="str">
        <f t="shared" si="133"/>
        <v/>
      </c>
      <c r="N706" s="34" t="str">
        <f t="shared" si="134"/>
        <v/>
      </c>
      <c r="O706" s="34"/>
      <c r="P706" s="8"/>
      <c r="Q706" s="8"/>
      <c r="R706" s="8"/>
      <c r="S706" s="8"/>
      <c r="AA706" s="39" t="str">
        <f t="shared" si="135"/>
        <v/>
      </c>
      <c r="AB706" s="39" t="str">
        <f t="shared" si="136"/>
        <v/>
      </c>
      <c r="AC706" s="39" t="str">
        <f t="shared" si="137"/>
        <v/>
      </c>
      <c r="AD706" s="39" t="str">
        <f t="shared" si="138"/>
        <v>F and C Intercambio Cultural, Viagens e Turismo LTDA - ME2020</v>
      </c>
    </row>
    <row r="707" spans="1:30" x14ac:dyDescent="0.25">
      <c r="A707" s="26" t="s">
        <v>344</v>
      </c>
      <c r="B707" s="27">
        <v>43709</v>
      </c>
      <c r="C707" s="27">
        <v>44440</v>
      </c>
      <c r="D707" s="26" t="s">
        <v>45</v>
      </c>
      <c r="E707" s="26" t="s">
        <v>182</v>
      </c>
      <c r="F707" s="38" t="str">
        <f t="shared" ref="F707:F770" si="139">IF(AND(YEAR(U$5)&gt;=YEAR($B707),YEAR(U$6)&lt;=YEAR($C707),DATE(F$1,1,1)&lt;&gt;$C707),"ACTIVE","")</f>
        <v/>
      </c>
      <c r="G707" s="38" t="str">
        <f t="shared" ref="G707:G770" si="140">IF(AND(YEAR(V$5)&gt;=YEAR($B707),YEAR(V$6)&lt;=YEAR($C707),DATE(G$1,1,1)&lt;&gt;$C707),"ACTIVE","")</f>
        <v/>
      </c>
      <c r="H707" s="38" t="str">
        <f t="shared" ref="H707:H770" si="141">IF(AND(YEAR(W$5)&gt;=YEAR($B707),YEAR(W$6)&lt;=YEAR($C707),DATE(H$1,1,1)&lt;&gt;$C707),"ACTIVE","")</f>
        <v>ACTIVE</v>
      </c>
      <c r="I707" s="38" t="str">
        <f t="shared" ref="I707:I770" si="142">IF(AND(YEAR(X$5)&gt;=YEAR($B707),YEAR(X$6)&lt;=YEAR($C707),DATE(I$1,1,1)&lt;&gt;$C707),"ACTIVE","")</f>
        <v>ACTIVE</v>
      </c>
      <c r="J707" s="34"/>
      <c r="K707" s="34" t="str">
        <f t="shared" ref="K707:K770" si="143">IF(F707="","",IF($D707=$U$3,"EC",""))</f>
        <v/>
      </c>
      <c r="L707" s="34" t="str">
        <f t="shared" ref="L707:L770" si="144">IF(G707="","",IF($D707=$U$3,"EC",""))</f>
        <v/>
      </c>
      <c r="M707" s="34" t="str">
        <f t="shared" ref="M707:M770" si="145">IF(H707="","",IF($D707=$U$3,"EC",""))</f>
        <v/>
      </c>
      <c r="N707" s="34" t="str">
        <f t="shared" ref="N707:N770" si="146">IF(I707="","",IF($D707=$U$3,"EC",""))</f>
        <v/>
      </c>
      <c r="O707" s="34"/>
      <c r="P707" s="8"/>
      <c r="Q707" s="8"/>
      <c r="R707" s="8"/>
      <c r="S707" s="8"/>
      <c r="AA707" s="39" t="str">
        <f t="shared" ref="AA707:AA770" si="147">IF(F707&lt;&gt;"",$A707&amp;F$1,"")</f>
        <v/>
      </c>
      <c r="AB707" s="39" t="str">
        <f t="shared" ref="AB707:AB770" si="148">IF(G707&lt;&gt;"",$A707&amp;G$1,"")</f>
        <v/>
      </c>
      <c r="AC707" s="39" t="str">
        <f t="shared" ref="AC707:AC770" si="149">IF(H707&lt;&gt;"",$A707&amp;H$1,"")</f>
        <v>F and C Intercambio Cultural, Viagens e Turismo LTDA - ME2019</v>
      </c>
      <c r="AD707" s="39" t="str">
        <f t="shared" ref="AD707:AD770" si="150">IF(I707&lt;&gt;"",$A707&amp;I$1,"")</f>
        <v>F and C Intercambio Cultural, Viagens e Turismo LTDA - ME2020</v>
      </c>
    </row>
    <row r="708" spans="1:30" x14ac:dyDescent="0.25">
      <c r="A708" s="26" t="s">
        <v>344</v>
      </c>
      <c r="B708" s="27">
        <v>43831</v>
      </c>
      <c r="C708" s="27">
        <v>44805</v>
      </c>
      <c r="D708" s="26" t="s">
        <v>45</v>
      </c>
      <c r="E708" s="26" t="s">
        <v>182</v>
      </c>
      <c r="F708" s="38" t="str">
        <f t="shared" si="139"/>
        <v/>
      </c>
      <c r="G708" s="38" t="str">
        <f t="shared" si="140"/>
        <v/>
      </c>
      <c r="H708" s="38" t="str">
        <f t="shared" si="141"/>
        <v/>
      </c>
      <c r="I708" s="38" t="str">
        <f t="shared" si="142"/>
        <v>ACTIVE</v>
      </c>
      <c r="J708" s="34"/>
      <c r="K708" s="34" t="str">
        <f t="shared" si="143"/>
        <v/>
      </c>
      <c r="L708" s="34" t="str">
        <f t="shared" si="144"/>
        <v/>
      </c>
      <c r="M708" s="34" t="str">
        <f t="shared" si="145"/>
        <v/>
      </c>
      <c r="N708" s="34" t="str">
        <f t="shared" si="146"/>
        <v/>
      </c>
      <c r="O708" s="34"/>
      <c r="P708" s="8"/>
      <c r="Q708" s="8"/>
      <c r="R708" s="8"/>
      <c r="S708" s="8"/>
      <c r="AA708" s="39" t="str">
        <f t="shared" si="147"/>
        <v/>
      </c>
      <c r="AB708" s="39" t="str">
        <f t="shared" si="148"/>
        <v/>
      </c>
      <c r="AC708" s="39" t="str">
        <f t="shared" si="149"/>
        <v/>
      </c>
      <c r="AD708" s="39" t="str">
        <f t="shared" si="150"/>
        <v>F and C Intercambio Cultural, Viagens e Turismo LTDA - ME2020</v>
      </c>
    </row>
    <row r="709" spans="1:30" x14ac:dyDescent="0.25">
      <c r="A709" s="26" t="s">
        <v>344</v>
      </c>
      <c r="B709" s="27">
        <v>43709</v>
      </c>
      <c r="C709" s="27">
        <v>44440</v>
      </c>
      <c r="D709" s="26" t="s">
        <v>45</v>
      </c>
      <c r="E709" s="26" t="s">
        <v>182</v>
      </c>
      <c r="F709" s="38" t="str">
        <f t="shared" si="139"/>
        <v/>
      </c>
      <c r="G709" s="38" t="str">
        <f t="shared" si="140"/>
        <v/>
      </c>
      <c r="H709" s="38" t="str">
        <f t="shared" si="141"/>
        <v>ACTIVE</v>
      </c>
      <c r="I709" s="38" t="str">
        <f t="shared" si="142"/>
        <v>ACTIVE</v>
      </c>
      <c r="J709" s="34"/>
      <c r="K709" s="34" t="str">
        <f t="shared" si="143"/>
        <v/>
      </c>
      <c r="L709" s="34" t="str">
        <f t="shared" si="144"/>
        <v/>
      </c>
      <c r="M709" s="34" t="str">
        <f t="shared" si="145"/>
        <v/>
      </c>
      <c r="N709" s="34" t="str">
        <f t="shared" si="146"/>
        <v/>
      </c>
      <c r="O709" s="34"/>
      <c r="P709" s="8"/>
      <c r="Q709" s="8"/>
      <c r="R709" s="8"/>
      <c r="S709" s="8"/>
      <c r="AA709" s="39" t="str">
        <f t="shared" si="147"/>
        <v/>
      </c>
      <c r="AB709" s="39" t="str">
        <f t="shared" si="148"/>
        <v/>
      </c>
      <c r="AC709" s="39" t="str">
        <f t="shared" si="149"/>
        <v>F and C Intercambio Cultural, Viagens e Turismo LTDA - ME2019</v>
      </c>
      <c r="AD709" s="39" t="str">
        <f t="shared" si="150"/>
        <v>F and C Intercambio Cultural, Viagens e Turismo LTDA - ME2020</v>
      </c>
    </row>
    <row r="710" spans="1:30" x14ac:dyDescent="0.25">
      <c r="A710" s="26" t="s">
        <v>69</v>
      </c>
      <c r="B710" s="27">
        <v>42370</v>
      </c>
      <c r="C710" s="27">
        <v>43101</v>
      </c>
      <c r="D710" s="26" t="s">
        <v>6</v>
      </c>
      <c r="E710" s="26" t="s">
        <v>7</v>
      </c>
      <c r="F710" s="38" t="str">
        <f t="shared" si="139"/>
        <v>ACTIVE</v>
      </c>
      <c r="G710" s="38" t="str">
        <f t="shared" si="140"/>
        <v/>
      </c>
      <c r="H710" s="38" t="str">
        <f t="shared" si="141"/>
        <v/>
      </c>
      <c r="I710" s="38" t="str">
        <f t="shared" si="142"/>
        <v/>
      </c>
      <c r="J710" s="34"/>
      <c r="K710" s="34" t="str">
        <f t="shared" si="143"/>
        <v>EC</v>
      </c>
      <c r="L710" s="34" t="str">
        <f t="shared" si="144"/>
        <v/>
      </c>
      <c r="M710" s="34" t="str">
        <f t="shared" si="145"/>
        <v/>
      </c>
      <c r="N710" s="34" t="str">
        <f t="shared" si="146"/>
        <v/>
      </c>
      <c r="O710" s="34"/>
      <c r="P710" s="8"/>
      <c r="Q710" s="8"/>
      <c r="R710" s="8"/>
      <c r="S710" s="8"/>
      <c r="AA710" s="39" t="str">
        <f t="shared" si="147"/>
        <v>Faraz Tariq2017</v>
      </c>
      <c r="AB710" s="39" t="str">
        <f t="shared" si="148"/>
        <v/>
      </c>
      <c r="AC710" s="39" t="str">
        <f t="shared" si="149"/>
        <v/>
      </c>
      <c r="AD710" s="39" t="str">
        <f t="shared" si="150"/>
        <v/>
      </c>
    </row>
    <row r="711" spans="1:30" x14ac:dyDescent="0.25">
      <c r="A711" s="26" t="s">
        <v>69</v>
      </c>
      <c r="B711" s="27">
        <v>42370</v>
      </c>
      <c r="C711" s="27">
        <v>43101</v>
      </c>
      <c r="D711" s="26" t="s">
        <v>6</v>
      </c>
      <c r="E711" s="26" t="s">
        <v>20</v>
      </c>
      <c r="F711" s="38" t="str">
        <f t="shared" si="139"/>
        <v>ACTIVE</v>
      </c>
      <c r="G711" s="38" t="str">
        <f t="shared" si="140"/>
        <v/>
      </c>
      <c r="H711" s="38" t="str">
        <f t="shared" si="141"/>
        <v/>
      </c>
      <c r="I711" s="38" t="str">
        <f t="shared" si="142"/>
        <v/>
      </c>
      <c r="J711" s="34"/>
      <c r="K711" s="34" t="str">
        <f t="shared" si="143"/>
        <v>EC</v>
      </c>
      <c r="L711" s="34" t="str">
        <f t="shared" si="144"/>
        <v/>
      </c>
      <c r="M711" s="34" t="str">
        <f t="shared" si="145"/>
        <v/>
      </c>
      <c r="N711" s="34" t="str">
        <f t="shared" si="146"/>
        <v/>
      </c>
      <c r="O711" s="34"/>
      <c r="P711" s="8"/>
      <c r="Q711" s="8"/>
      <c r="R711" s="8"/>
      <c r="S711" s="8"/>
      <c r="AA711" s="39" t="str">
        <f t="shared" si="147"/>
        <v>Faraz Tariq2017</v>
      </c>
      <c r="AB711" s="39" t="str">
        <f t="shared" si="148"/>
        <v/>
      </c>
      <c r="AC711" s="39" t="str">
        <f t="shared" si="149"/>
        <v/>
      </c>
      <c r="AD711" s="39" t="str">
        <f t="shared" si="150"/>
        <v/>
      </c>
    </row>
    <row r="712" spans="1:30" x14ac:dyDescent="0.25">
      <c r="A712" s="26" t="s">
        <v>69</v>
      </c>
      <c r="B712" s="27">
        <v>42370</v>
      </c>
      <c r="C712" s="27">
        <v>43101</v>
      </c>
      <c r="D712" s="26" t="s">
        <v>6</v>
      </c>
      <c r="E712" s="26" t="s">
        <v>7</v>
      </c>
      <c r="F712" s="38" t="str">
        <f t="shared" si="139"/>
        <v>ACTIVE</v>
      </c>
      <c r="G712" s="38" t="str">
        <f t="shared" si="140"/>
        <v/>
      </c>
      <c r="H712" s="38" t="str">
        <f t="shared" si="141"/>
        <v/>
      </c>
      <c r="I712" s="38" t="str">
        <f t="shared" si="142"/>
        <v/>
      </c>
      <c r="J712" s="34"/>
      <c r="K712" s="34" t="str">
        <f t="shared" si="143"/>
        <v>EC</v>
      </c>
      <c r="L712" s="34" t="str">
        <f t="shared" si="144"/>
        <v/>
      </c>
      <c r="M712" s="34" t="str">
        <f t="shared" si="145"/>
        <v/>
      </c>
      <c r="N712" s="34" t="str">
        <f t="shared" si="146"/>
        <v/>
      </c>
      <c r="O712" s="34"/>
      <c r="P712" s="8"/>
      <c r="Q712" s="8"/>
      <c r="R712" s="8"/>
      <c r="S712" s="8"/>
      <c r="AA712" s="39" t="str">
        <f t="shared" si="147"/>
        <v>Faraz Tariq2017</v>
      </c>
      <c r="AB712" s="39" t="str">
        <f t="shared" si="148"/>
        <v/>
      </c>
      <c r="AC712" s="39" t="str">
        <f t="shared" si="149"/>
        <v/>
      </c>
      <c r="AD712" s="39" t="str">
        <f t="shared" si="150"/>
        <v/>
      </c>
    </row>
    <row r="713" spans="1:30" x14ac:dyDescent="0.25">
      <c r="A713" s="26" t="s">
        <v>139</v>
      </c>
      <c r="B713" s="27">
        <v>42370</v>
      </c>
      <c r="C713" s="27">
        <v>43831</v>
      </c>
      <c r="D713" s="26" t="s">
        <v>6</v>
      </c>
      <c r="E713" s="26" t="s">
        <v>7</v>
      </c>
      <c r="F713" s="38" t="str">
        <f t="shared" si="139"/>
        <v>ACTIVE</v>
      </c>
      <c r="G713" s="38" t="str">
        <f t="shared" si="140"/>
        <v>ACTIVE</v>
      </c>
      <c r="H713" s="38" t="str">
        <f t="shared" si="141"/>
        <v>ACTIVE</v>
      </c>
      <c r="I713" s="38" t="str">
        <f t="shared" si="142"/>
        <v/>
      </c>
      <c r="J713" s="34"/>
      <c r="K713" s="34" t="str">
        <f t="shared" si="143"/>
        <v>EC</v>
      </c>
      <c r="L713" s="34" t="str">
        <f t="shared" si="144"/>
        <v>EC</v>
      </c>
      <c r="M713" s="34" t="str">
        <f t="shared" si="145"/>
        <v>EC</v>
      </c>
      <c r="N713" s="34" t="str">
        <f t="shared" si="146"/>
        <v/>
      </c>
      <c r="O713" s="34"/>
      <c r="P713" s="8"/>
      <c r="Q713" s="8"/>
      <c r="R713" s="8"/>
      <c r="S713" s="8"/>
      <c r="AA713" s="39" t="str">
        <f t="shared" si="147"/>
        <v>FB Srls2017</v>
      </c>
      <c r="AB713" s="39" t="str">
        <f t="shared" si="148"/>
        <v>FB Srls2018</v>
      </c>
      <c r="AC713" s="39" t="str">
        <f t="shared" si="149"/>
        <v>FB Srls2019</v>
      </c>
      <c r="AD713" s="39" t="str">
        <f t="shared" si="150"/>
        <v/>
      </c>
    </row>
    <row r="714" spans="1:30" x14ac:dyDescent="0.25">
      <c r="A714" s="26" t="s">
        <v>139</v>
      </c>
      <c r="B714" s="27">
        <v>42370</v>
      </c>
      <c r="C714" s="27">
        <v>43831</v>
      </c>
      <c r="D714" s="26" t="s">
        <v>6</v>
      </c>
      <c r="E714" s="26" t="s">
        <v>7</v>
      </c>
      <c r="F714" s="38" t="str">
        <f t="shared" si="139"/>
        <v>ACTIVE</v>
      </c>
      <c r="G714" s="38" t="str">
        <f t="shared" si="140"/>
        <v>ACTIVE</v>
      </c>
      <c r="H714" s="38" t="str">
        <f t="shared" si="141"/>
        <v>ACTIVE</v>
      </c>
      <c r="I714" s="38" t="str">
        <f t="shared" si="142"/>
        <v/>
      </c>
      <c r="J714" s="34"/>
      <c r="K714" s="34" t="str">
        <f t="shared" si="143"/>
        <v>EC</v>
      </c>
      <c r="L714" s="34" t="str">
        <f t="shared" si="144"/>
        <v>EC</v>
      </c>
      <c r="M714" s="34" t="str">
        <f t="shared" si="145"/>
        <v>EC</v>
      </c>
      <c r="N714" s="34" t="str">
        <f t="shared" si="146"/>
        <v/>
      </c>
      <c r="O714" s="34"/>
      <c r="P714" s="8"/>
      <c r="Q714" s="8"/>
      <c r="R714" s="8"/>
      <c r="S714" s="8"/>
      <c r="AA714" s="39" t="str">
        <f t="shared" si="147"/>
        <v>FB Srls2017</v>
      </c>
      <c r="AB714" s="39" t="str">
        <f t="shared" si="148"/>
        <v>FB Srls2018</v>
      </c>
      <c r="AC714" s="39" t="str">
        <f t="shared" si="149"/>
        <v>FB Srls2019</v>
      </c>
      <c r="AD714" s="39" t="str">
        <f t="shared" si="150"/>
        <v/>
      </c>
    </row>
    <row r="715" spans="1:30" x14ac:dyDescent="0.25">
      <c r="A715" s="26" t="s">
        <v>139</v>
      </c>
      <c r="B715" s="27">
        <v>42370</v>
      </c>
      <c r="C715" s="27">
        <v>43831</v>
      </c>
      <c r="D715" s="26" t="s">
        <v>6</v>
      </c>
      <c r="E715" s="26" t="s">
        <v>7</v>
      </c>
      <c r="F715" s="38" t="str">
        <f t="shared" si="139"/>
        <v>ACTIVE</v>
      </c>
      <c r="G715" s="38" t="str">
        <f t="shared" si="140"/>
        <v>ACTIVE</v>
      </c>
      <c r="H715" s="38" t="str">
        <f t="shared" si="141"/>
        <v>ACTIVE</v>
      </c>
      <c r="I715" s="38" t="str">
        <f t="shared" si="142"/>
        <v/>
      </c>
      <c r="J715" s="34"/>
      <c r="K715" s="34" t="str">
        <f t="shared" si="143"/>
        <v>EC</v>
      </c>
      <c r="L715" s="34" t="str">
        <f t="shared" si="144"/>
        <v>EC</v>
      </c>
      <c r="M715" s="34" t="str">
        <f t="shared" si="145"/>
        <v>EC</v>
      </c>
      <c r="N715" s="34" t="str">
        <f t="shared" si="146"/>
        <v/>
      </c>
      <c r="O715" s="34"/>
      <c r="P715" s="8"/>
      <c r="Q715" s="8"/>
      <c r="R715" s="8"/>
      <c r="S715" s="8"/>
      <c r="AA715" s="39" t="str">
        <f t="shared" si="147"/>
        <v>FB Srls2017</v>
      </c>
      <c r="AB715" s="39" t="str">
        <f t="shared" si="148"/>
        <v>FB Srls2018</v>
      </c>
      <c r="AC715" s="39" t="str">
        <f t="shared" si="149"/>
        <v>FB Srls2019</v>
      </c>
      <c r="AD715" s="39" t="str">
        <f t="shared" si="150"/>
        <v/>
      </c>
    </row>
    <row r="716" spans="1:30" x14ac:dyDescent="0.25">
      <c r="A716" s="26" t="s">
        <v>139</v>
      </c>
      <c r="B716" s="27">
        <v>42370</v>
      </c>
      <c r="C716" s="27">
        <v>43831</v>
      </c>
      <c r="D716" s="26" t="s">
        <v>6</v>
      </c>
      <c r="E716" s="26" t="s">
        <v>7</v>
      </c>
      <c r="F716" s="38" t="str">
        <f t="shared" si="139"/>
        <v>ACTIVE</v>
      </c>
      <c r="G716" s="38" t="str">
        <f t="shared" si="140"/>
        <v>ACTIVE</v>
      </c>
      <c r="H716" s="38" t="str">
        <f t="shared" si="141"/>
        <v>ACTIVE</v>
      </c>
      <c r="I716" s="38" t="str">
        <f t="shared" si="142"/>
        <v/>
      </c>
      <c r="J716" s="34"/>
      <c r="K716" s="34" t="str">
        <f t="shared" si="143"/>
        <v>EC</v>
      </c>
      <c r="L716" s="34" t="str">
        <f t="shared" si="144"/>
        <v>EC</v>
      </c>
      <c r="M716" s="34" t="str">
        <f t="shared" si="145"/>
        <v>EC</v>
      </c>
      <c r="N716" s="34" t="str">
        <f t="shared" si="146"/>
        <v/>
      </c>
      <c r="O716" s="34"/>
      <c r="P716" s="8"/>
      <c r="Q716" s="8"/>
      <c r="R716" s="8"/>
      <c r="S716" s="8"/>
      <c r="AA716" s="39" t="str">
        <f t="shared" si="147"/>
        <v>FB Srls2017</v>
      </c>
      <c r="AB716" s="39" t="str">
        <f t="shared" si="148"/>
        <v>FB Srls2018</v>
      </c>
      <c r="AC716" s="39" t="str">
        <f t="shared" si="149"/>
        <v>FB Srls2019</v>
      </c>
      <c r="AD716" s="39" t="str">
        <f t="shared" si="150"/>
        <v/>
      </c>
    </row>
    <row r="717" spans="1:30" x14ac:dyDescent="0.25">
      <c r="A717" s="26" t="s">
        <v>139</v>
      </c>
      <c r="B717" s="27">
        <v>43831</v>
      </c>
      <c r="C717" s="27">
        <v>44927</v>
      </c>
      <c r="D717" s="26" t="s">
        <v>6</v>
      </c>
      <c r="E717" s="26" t="s">
        <v>17</v>
      </c>
      <c r="F717" s="38" t="str">
        <f t="shared" si="139"/>
        <v/>
      </c>
      <c r="G717" s="38" t="str">
        <f t="shared" si="140"/>
        <v/>
      </c>
      <c r="H717" s="38" t="str">
        <f t="shared" si="141"/>
        <v/>
      </c>
      <c r="I717" s="38" t="str">
        <f t="shared" si="142"/>
        <v>ACTIVE</v>
      </c>
      <c r="J717" s="34"/>
      <c r="K717" s="34" t="str">
        <f t="shared" si="143"/>
        <v/>
      </c>
      <c r="L717" s="34" t="str">
        <f t="shared" si="144"/>
        <v/>
      </c>
      <c r="M717" s="34" t="str">
        <f t="shared" si="145"/>
        <v/>
      </c>
      <c r="N717" s="34" t="str">
        <f t="shared" si="146"/>
        <v>EC</v>
      </c>
      <c r="O717" s="34"/>
      <c r="P717" s="8"/>
      <c r="Q717" s="8"/>
      <c r="R717" s="8"/>
      <c r="S717" s="8"/>
      <c r="AA717" s="39" t="str">
        <f t="shared" si="147"/>
        <v/>
      </c>
      <c r="AB717" s="39" t="str">
        <f t="shared" si="148"/>
        <v/>
      </c>
      <c r="AC717" s="39" t="str">
        <f t="shared" si="149"/>
        <v/>
      </c>
      <c r="AD717" s="39" t="str">
        <f t="shared" si="150"/>
        <v>FB Srls2020</v>
      </c>
    </row>
    <row r="718" spans="1:30" x14ac:dyDescent="0.25">
      <c r="A718" s="26" t="s">
        <v>139</v>
      </c>
      <c r="B718" s="27">
        <v>43831</v>
      </c>
      <c r="C718" s="27">
        <v>44927</v>
      </c>
      <c r="D718" s="26" t="s">
        <v>6</v>
      </c>
      <c r="E718" s="26" t="s">
        <v>17</v>
      </c>
      <c r="F718" s="38" t="str">
        <f t="shared" si="139"/>
        <v/>
      </c>
      <c r="G718" s="38" t="str">
        <f t="shared" si="140"/>
        <v/>
      </c>
      <c r="H718" s="38" t="str">
        <f t="shared" si="141"/>
        <v/>
      </c>
      <c r="I718" s="38" t="str">
        <f t="shared" si="142"/>
        <v>ACTIVE</v>
      </c>
      <c r="J718" s="34"/>
      <c r="K718" s="34" t="str">
        <f t="shared" si="143"/>
        <v/>
      </c>
      <c r="L718" s="34" t="str">
        <f t="shared" si="144"/>
        <v/>
      </c>
      <c r="M718" s="34" t="str">
        <f t="shared" si="145"/>
        <v/>
      </c>
      <c r="N718" s="34" t="str">
        <f t="shared" si="146"/>
        <v>EC</v>
      </c>
      <c r="O718" s="34"/>
      <c r="P718" s="8"/>
      <c r="Q718" s="8"/>
      <c r="R718" s="8"/>
      <c r="S718" s="8"/>
      <c r="AA718" s="39" t="str">
        <f t="shared" si="147"/>
        <v/>
      </c>
      <c r="AB718" s="39" t="str">
        <f t="shared" si="148"/>
        <v/>
      </c>
      <c r="AC718" s="39" t="str">
        <f t="shared" si="149"/>
        <v/>
      </c>
      <c r="AD718" s="39" t="str">
        <f t="shared" si="150"/>
        <v>FB Srls2020</v>
      </c>
    </row>
    <row r="719" spans="1:30" x14ac:dyDescent="0.25">
      <c r="A719" s="26" t="s">
        <v>139</v>
      </c>
      <c r="B719" s="27">
        <v>42736</v>
      </c>
      <c r="C719" s="27">
        <v>43466</v>
      </c>
      <c r="D719" s="26" t="s">
        <v>6</v>
      </c>
      <c r="E719" s="26" t="s">
        <v>20</v>
      </c>
      <c r="F719" s="38" t="str">
        <f t="shared" si="139"/>
        <v>ACTIVE</v>
      </c>
      <c r="G719" s="38" t="str">
        <f t="shared" si="140"/>
        <v>ACTIVE</v>
      </c>
      <c r="H719" s="38" t="str">
        <f t="shared" si="141"/>
        <v/>
      </c>
      <c r="I719" s="38" t="str">
        <f t="shared" si="142"/>
        <v/>
      </c>
      <c r="J719" s="34"/>
      <c r="K719" s="34" t="str">
        <f t="shared" si="143"/>
        <v>EC</v>
      </c>
      <c r="L719" s="34" t="str">
        <f t="shared" si="144"/>
        <v>EC</v>
      </c>
      <c r="M719" s="34" t="str">
        <f t="shared" si="145"/>
        <v/>
      </c>
      <c r="N719" s="34" t="str">
        <f t="shared" si="146"/>
        <v/>
      </c>
      <c r="O719" s="34"/>
      <c r="P719" s="8"/>
      <c r="Q719" s="8"/>
      <c r="R719" s="8"/>
      <c r="S719" s="8"/>
      <c r="AA719" s="39" t="str">
        <f t="shared" si="147"/>
        <v>FB Srls2017</v>
      </c>
      <c r="AB719" s="39" t="str">
        <f t="shared" si="148"/>
        <v>FB Srls2018</v>
      </c>
      <c r="AC719" s="39" t="str">
        <f t="shared" si="149"/>
        <v/>
      </c>
      <c r="AD719" s="39" t="str">
        <f t="shared" si="150"/>
        <v/>
      </c>
    </row>
    <row r="720" spans="1:30" x14ac:dyDescent="0.25">
      <c r="A720" s="26" t="s">
        <v>139</v>
      </c>
      <c r="B720" s="27">
        <v>43831</v>
      </c>
      <c r="C720" s="27">
        <v>44927</v>
      </c>
      <c r="D720" s="26" t="s">
        <v>6</v>
      </c>
      <c r="E720" s="26" t="s">
        <v>17</v>
      </c>
      <c r="F720" s="38" t="str">
        <f t="shared" si="139"/>
        <v/>
      </c>
      <c r="G720" s="38" t="str">
        <f t="shared" si="140"/>
        <v/>
      </c>
      <c r="H720" s="38" t="str">
        <f t="shared" si="141"/>
        <v/>
      </c>
      <c r="I720" s="38" t="str">
        <f t="shared" si="142"/>
        <v>ACTIVE</v>
      </c>
      <c r="J720" s="34"/>
      <c r="K720" s="34" t="str">
        <f t="shared" si="143"/>
        <v/>
      </c>
      <c r="L720" s="34" t="str">
        <f t="shared" si="144"/>
        <v/>
      </c>
      <c r="M720" s="34" t="str">
        <f t="shared" si="145"/>
        <v/>
      </c>
      <c r="N720" s="34" t="str">
        <f t="shared" si="146"/>
        <v>EC</v>
      </c>
      <c r="O720" s="34"/>
      <c r="P720" s="8"/>
      <c r="Q720" s="8"/>
      <c r="R720" s="8"/>
      <c r="S720" s="8"/>
      <c r="AA720" s="39" t="str">
        <f t="shared" si="147"/>
        <v/>
      </c>
      <c r="AB720" s="39" t="str">
        <f t="shared" si="148"/>
        <v/>
      </c>
      <c r="AC720" s="39" t="str">
        <f t="shared" si="149"/>
        <v/>
      </c>
      <c r="AD720" s="39" t="str">
        <f t="shared" si="150"/>
        <v>FB Srls2020</v>
      </c>
    </row>
    <row r="721" spans="1:30" x14ac:dyDescent="0.25">
      <c r="A721" s="26" t="s">
        <v>139</v>
      </c>
      <c r="B721" s="27">
        <v>43831</v>
      </c>
      <c r="C721" s="27">
        <v>44927</v>
      </c>
      <c r="D721" s="26" t="s">
        <v>6</v>
      </c>
      <c r="E721" s="26" t="s">
        <v>17</v>
      </c>
      <c r="F721" s="38" t="str">
        <f t="shared" si="139"/>
        <v/>
      </c>
      <c r="G721" s="38" t="str">
        <f t="shared" si="140"/>
        <v/>
      </c>
      <c r="H721" s="38" t="str">
        <f t="shared" si="141"/>
        <v/>
      </c>
      <c r="I721" s="38" t="str">
        <f t="shared" si="142"/>
        <v>ACTIVE</v>
      </c>
      <c r="J721" s="34"/>
      <c r="K721" s="34" t="str">
        <f t="shared" si="143"/>
        <v/>
      </c>
      <c r="L721" s="34" t="str">
        <f t="shared" si="144"/>
        <v/>
      </c>
      <c r="M721" s="34" t="str">
        <f t="shared" si="145"/>
        <v/>
      </c>
      <c r="N721" s="34" t="str">
        <f t="shared" si="146"/>
        <v>EC</v>
      </c>
      <c r="O721" s="34"/>
      <c r="P721" s="8"/>
      <c r="Q721" s="8"/>
      <c r="R721" s="8"/>
      <c r="S721" s="8"/>
      <c r="AA721" s="39" t="str">
        <f t="shared" si="147"/>
        <v/>
      </c>
      <c r="AB721" s="39" t="str">
        <f t="shared" si="148"/>
        <v/>
      </c>
      <c r="AC721" s="39" t="str">
        <f t="shared" si="149"/>
        <v/>
      </c>
      <c r="AD721" s="39" t="str">
        <f t="shared" si="150"/>
        <v>FB Srls2020</v>
      </c>
    </row>
    <row r="722" spans="1:30" x14ac:dyDescent="0.25">
      <c r="A722" s="26" t="s">
        <v>139</v>
      </c>
      <c r="B722" s="27">
        <v>43831</v>
      </c>
      <c r="C722" s="27">
        <v>44927</v>
      </c>
      <c r="D722" s="26" t="s">
        <v>6</v>
      </c>
      <c r="E722" s="26" t="s">
        <v>17</v>
      </c>
      <c r="F722" s="38" t="str">
        <f t="shared" si="139"/>
        <v/>
      </c>
      <c r="G722" s="38" t="str">
        <f t="shared" si="140"/>
        <v/>
      </c>
      <c r="H722" s="38" t="str">
        <f t="shared" si="141"/>
        <v/>
      </c>
      <c r="I722" s="38" t="str">
        <f t="shared" si="142"/>
        <v>ACTIVE</v>
      </c>
      <c r="J722" s="34"/>
      <c r="K722" s="34" t="str">
        <f t="shared" si="143"/>
        <v/>
      </c>
      <c r="L722" s="34" t="str">
        <f t="shared" si="144"/>
        <v/>
      </c>
      <c r="M722" s="34" t="str">
        <f t="shared" si="145"/>
        <v/>
      </c>
      <c r="N722" s="34" t="str">
        <f t="shared" si="146"/>
        <v>EC</v>
      </c>
      <c r="O722" s="34"/>
      <c r="P722" s="8"/>
      <c r="Q722" s="8"/>
      <c r="R722" s="8"/>
      <c r="S722" s="8"/>
      <c r="AA722" s="39" t="str">
        <f t="shared" si="147"/>
        <v/>
      </c>
      <c r="AB722" s="39" t="str">
        <f t="shared" si="148"/>
        <v/>
      </c>
      <c r="AC722" s="39" t="str">
        <f t="shared" si="149"/>
        <v/>
      </c>
      <c r="AD722" s="39" t="str">
        <f t="shared" si="150"/>
        <v>FB Srls2020</v>
      </c>
    </row>
    <row r="723" spans="1:30" x14ac:dyDescent="0.25">
      <c r="A723" s="26" t="s">
        <v>139</v>
      </c>
      <c r="B723" s="27">
        <v>43831</v>
      </c>
      <c r="C723" s="27">
        <v>44562</v>
      </c>
      <c r="D723" s="26" t="s">
        <v>6</v>
      </c>
      <c r="E723" s="26" t="s">
        <v>17</v>
      </c>
      <c r="F723" s="38" t="str">
        <f t="shared" si="139"/>
        <v/>
      </c>
      <c r="G723" s="38" t="str">
        <f t="shared" si="140"/>
        <v/>
      </c>
      <c r="H723" s="38" t="str">
        <f t="shared" si="141"/>
        <v/>
      </c>
      <c r="I723" s="38" t="str">
        <f t="shared" si="142"/>
        <v>ACTIVE</v>
      </c>
      <c r="J723" s="34"/>
      <c r="K723" s="34" t="str">
        <f t="shared" si="143"/>
        <v/>
      </c>
      <c r="L723" s="34" t="str">
        <f t="shared" si="144"/>
        <v/>
      </c>
      <c r="M723" s="34" t="str">
        <f t="shared" si="145"/>
        <v/>
      </c>
      <c r="N723" s="34" t="str">
        <f t="shared" si="146"/>
        <v>EC</v>
      </c>
      <c r="O723" s="34"/>
      <c r="P723" s="8"/>
      <c r="Q723" s="8"/>
      <c r="R723" s="8"/>
      <c r="S723" s="8"/>
      <c r="AA723" s="39" t="str">
        <f t="shared" si="147"/>
        <v/>
      </c>
      <c r="AB723" s="39" t="str">
        <f t="shared" si="148"/>
        <v/>
      </c>
      <c r="AC723" s="39" t="str">
        <f t="shared" si="149"/>
        <v/>
      </c>
      <c r="AD723" s="39" t="str">
        <f t="shared" si="150"/>
        <v>FB Srls2020</v>
      </c>
    </row>
    <row r="724" spans="1:30" x14ac:dyDescent="0.25">
      <c r="A724" s="26" t="s">
        <v>240</v>
      </c>
      <c r="B724" s="27">
        <v>43344</v>
      </c>
      <c r="C724" s="27">
        <v>44074</v>
      </c>
      <c r="D724" s="26" t="s">
        <v>35</v>
      </c>
      <c r="E724" s="26" t="s">
        <v>17</v>
      </c>
      <c r="F724" s="38" t="str">
        <f t="shared" si="139"/>
        <v/>
      </c>
      <c r="G724" s="38" t="str">
        <f t="shared" si="140"/>
        <v>ACTIVE</v>
      </c>
      <c r="H724" s="38" t="str">
        <f t="shared" si="141"/>
        <v>ACTIVE</v>
      </c>
      <c r="I724" s="38" t="str">
        <f t="shared" si="142"/>
        <v>ACTIVE</v>
      </c>
      <c r="J724" s="34"/>
      <c r="K724" s="34" t="str">
        <f t="shared" si="143"/>
        <v/>
      </c>
      <c r="L724" s="34" t="str">
        <f t="shared" si="144"/>
        <v/>
      </c>
      <c r="M724" s="34" t="str">
        <f t="shared" si="145"/>
        <v/>
      </c>
      <c r="N724" s="34" t="str">
        <f t="shared" si="146"/>
        <v/>
      </c>
      <c r="O724" s="34"/>
      <c r="P724" s="8"/>
      <c r="Q724" s="8"/>
      <c r="R724" s="8"/>
      <c r="S724" s="8"/>
      <c r="AA724" s="39" t="str">
        <f t="shared" si="147"/>
        <v/>
      </c>
      <c r="AB724" s="39" t="str">
        <f t="shared" si="148"/>
        <v>Firenze Uluslarasi Danismanlik2018</v>
      </c>
      <c r="AC724" s="39" t="str">
        <f t="shared" si="149"/>
        <v>Firenze Uluslarasi Danismanlik2019</v>
      </c>
      <c r="AD724" s="39" t="str">
        <f t="shared" si="150"/>
        <v>Firenze Uluslarasi Danismanlik2020</v>
      </c>
    </row>
    <row r="725" spans="1:30" x14ac:dyDescent="0.25">
      <c r="A725" s="26" t="s">
        <v>240</v>
      </c>
      <c r="B725" s="27">
        <v>43344</v>
      </c>
      <c r="C725" s="27">
        <v>44074</v>
      </c>
      <c r="D725" s="26" t="s">
        <v>35</v>
      </c>
      <c r="E725" s="26" t="s">
        <v>17</v>
      </c>
      <c r="F725" s="38" t="str">
        <f t="shared" si="139"/>
        <v/>
      </c>
      <c r="G725" s="38" t="str">
        <f t="shared" si="140"/>
        <v>ACTIVE</v>
      </c>
      <c r="H725" s="38" t="str">
        <f t="shared" si="141"/>
        <v>ACTIVE</v>
      </c>
      <c r="I725" s="38" t="str">
        <f t="shared" si="142"/>
        <v>ACTIVE</v>
      </c>
      <c r="J725" s="34"/>
      <c r="K725" s="34" t="str">
        <f t="shared" si="143"/>
        <v/>
      </c>
      <c r="L725" s="34" t="str">
        <f t="shared" si="144"/>
        <v/>
      </c>
      <c r="M725" s="34" t="str">
        <f t="shared" si="145"/>
        <v/>
      </c>
      <c r="N725" s="34" t="str">
        <f t="shared" si="146"/>
        <v/>
      </c>
      <c r="O725" s="34"/>
      <c r="P725" s="8"/>
      <c r="Q725" s="8"/>
      <c r="R725" s="8"/>
      <c r="S725" s="8"/>
      <c r="AA725" s="39" t="str">
        <f t="shared" si="147"/>
        <v/>
      </c>
      <c r="AB725" s="39" t="str">
        <f t="shared" si="148"/>
        <v>Firenze Uluslarasi Danismanlik2018</v>
      </c>
      <c r="AC725" s="39" t="str">
        <f t="shared" si="149"/>
        <v>Firenze Uluslarasi Danismanlik2019</v>
      </c>
      <c r="AD725" s="39" t="str">
        <f t="shared" si="150"/>
        <v>Firenze Uluslarasi Danismanlik2020</v>
      </c>
    </row>
    <row r="726" spans="1:30" x14ac:dyDescent="0.25">
      <c r="A726" s="26" t="s">
        <v>240</v>
      </c>
      <c r="B726" s="27">
        <v>43344</v>
      </c>
      <c r="C726" s="27">
        <v>44074</v>
      </c>
      <c r="D726" s="26" t="s">
        <v>35</v>
      </c>
      <c r="E726" s="26" t="s">
        <v>17</v>
      </c>
      <c r="F726" s="38" t="str">
        <f t="shared" si="139"/>
        <v/>
      </c>
      <c r="G726" s="38" t="str">
        <f t="shared" si="140"/>
        <v>ACTIVE</v>
      </c>
      <c r="H726" s="38" t="str">
        <f t="shared" si="141"/>
        <v>ACTIVE</v>
      </c>
      <c r="I726" s="38" t="str">
        <f t="shared" si="142"/>
        <v>ACTIVE</v>
      </c>
      <c r="J726" s="34"/>
      <c r="K726" s="34" t="str">
        <f t="shared" si="143"/>
        <v/>
      </c>
      <c r="L726" s="34" t="str">
        <f t="shared" si="144"/>
        <v/>
      </c>
      <c r="M726" s="34" t="str">
        <f t="shared" si="145"/>
        <v/>
      </c>
      <c r="N726" s="34" t="str">
        <f t="shared" si="146"/>
        <v/>
      </c>
      <c r="O726" s="34"/>
      <c r="P726" s="8"/>
      <c r="Q726" s="8"/>
      <c r="R726" s="8"/>
      <c r="S726" s="8"/>
      <c r="AA726" s="39" t="str">
        <f t="shared" si="147"/>
        <v/>
      </c>
      <c r="AB726" s="39" t="str">
        <f t="shared" si="148"/>
        <v>Firenze Uluslarasi Danismanlik2018</v>
      </c>
      <c r="AC726" s="39" t="str">
        <f t="shared" si="149"/>
        <v>Firenze Uluslarasi Danismanlik2019</v>
      </c>
      <c r="AD726" s="39" t="str">
        <f t="shared" si="150"/>
        <v>Firenze Uluslarasi Danismanlik2020</v>
      </c>
    </row>
    <row r="727" spans="1:30" x14ac:dyDescent="0.25">
      <c r="A727" s="26" t="s">
        <v>240</v>
      </c>
      <c r="B727" s="27">
        <v>43344</v>
      </c>
      <c r="C727" s="27">
        <v>44074</v>
      </c>
      <c r="D727" s="26" t="s">
        <v>35</v>
      </c>
      <c r="E727" s="26" t="s">
        <v>17</v>
      </c>
      <c r="F727" s="38" t="str">
        <f t="shared" si="139"/>
        <v/>
      </c>
      <c r="G727" s="38" t="str">
        <f t="shared" si="140"/>
        <v>ACTIVE</v>
      </c>
      <c r="H727" s="38" t="str">
        <f t="shared" si="141"/>
        <v>ACTIVE</v>
      </c>
      <c r="I727" s="38" t="str">
        <f t="shared" si="142"/>
        <v>ACTIVE</v>
      </c>
      <c r="J727" s="34"/>
      <c r="K727" s="34" t="str">
        <f t="shared" si="143"/>
        <v/>
      </c>
      <c r="L727" s="34" t="str">
        <f t="shared" si="144"/>
        <v/>
      </c>
      <c r="M727" s="34" t="str">
        <f t="shared" si="145"/>
        <v/>
      </c>
      <c r="N727" s="34" t="str">
        <f t="shared" si="146"/>
        <v/>
      </c>
      <c r="O727" s="34"/>
      <c r="P727" s="8"/>
      <c r="Q727" s="8"/>
      <c r="R727" s="8"/>
      <c r="S727" s="8"/>
      <c r="AA727" s="39" t="str">
        <f t="shared" si="147"/>
        <v/>
      </c>
      <c r="AB727" s="39" t="str">
        <f t="shared" si="148"/>
        <v>Firenze Uluslarasi Danismanlik2018</v>
      </c>
      <c r="AC727" s="39" t="str">
        <f t="shared" si="149"/>
        <v>Firenze Uluslarasi Danismanlik2019</v>
      </c>
      <c r="AD727" s="39" t="str">
        <f t="shared" si="150"/>
        <v>Firenze Uluslarasi Danismanlik2020</v>
      </c>
    </row>
    <row r="728" spans="1:30" x14ac:dyDescent="0.25">
      <c r="A728" s="26" t="s">
        <v>391</v>
      </c>
      <c r="B728" s="27">
        <v>43831</v>
      </c>
      <c r="C728" s="27">
        <v>44562</v>
      </c>
      <c r="D728" s="26" t="s">
        <v>45</v>
      </c>
      <c r="E728" s="26" t="s">
        <v>17</v>
      </c>
      <c r="F728" s="38" t="str">
        <f t="shared" si="139"/>
        <v/>
      </c>
      <c r="G728" s="38" t="str">
        <f t="shared" si="140"/>
        <v/>
      </c>
      <c r="H728" s="38" t="str">
        <f t="shared" si="141"/>
        <v/>
      </c>
      <c r="I728" s="38" t="str">
        <f t="shared" si="142"/>
        <v>ACTIVE</v>
      </c>
      <c r="J728" s="34"/>
      <c r="K728" s="34" t="str">
        <f t="shared" si="143"/>
        <v/>
      </c>
      <c r="L728" s="34" t="str">
        <f t="shared" si="144"/>
        <v/>
      </c>
      <c r="M728" s="34" t="str">
        <f t="shared" si="145"/>
        <v/>
      </c>
      <c r="N728" s="34" t="str">
        <f t="shared" si="146"/>
        <v/>
      </c>
      <c r="O728" s="34"/>
      <c r="P728" s="8"/>
      <c r="Q728" s="8"/>
      <c r="R728" s="8"/>
      <c r="S728" s="8"/>
      <c r="AA728" s="39" t="str">
        <f t="shared" si="147"/>
        <v/>
      </c>
      <c r="AB728" s="39" t="str">
        <f t="shared" si="148"/>
        <v/>
      </c>
      <c r="AC728" s="39" t="str">
        <f t="shared" si="149"/>
        <v/>
      </c>
      <c r="AD728" s="39" t="str">
        <f t="shared" si="150"/>
        <v>Five Star Education Sàrl2020</v>
      </c>
    </row>
    <row r="729" spans="1:30" x14ac:dyDescent="0.25">
      <c r="A729" s="26" t="s">
        <v>391</v>
      </c>
      <c r="B729" s="27">
        <v>43831</v>
      </c>
      <c r="C729" s="27">
        <v>44562</v>
      </c>
      <c r="D729" s="26" t="s">
        <v>45</v>
      </c>
      <c r="E729" s="26" t="s">
        <v>17</v>
      </c>
      <c r="F729" s="38" t="str">
        <f t="shared" si="139"/>
        <v/>
      </c>
      <c r="G729" s="38" t="str">
        <f t="shared" si="140"/>
        <v/>
      </c>
      <c r="H729" s="38" t="str">
        <f t="shared" si="141"/>
        <v/>
      </c>
      <c r="I729" s="38" t="str">
        <f t="shared" si="142"/>
        <v>ACTIVE</v>
      </c>
      <c r="J729" s="34"/>
      <c r="K729" s="34" t="str">
        <f t="shared" si="143"/>
        <v/>
      </c>
      <c r="L729" s="34" t="str">
        <f t="shared" si="144"/>
        <v/>
      </c>
      <c r="M729" s="34" t="str">
        <f t="shared" si="145"/>
        <v/>
      </c>
      <c r="N729" s="34" t="str">
        <f t="shared" si="146"/>
        <v/>
      </c>
      <c r="O729" s="34"/>
      <c r="P729" s="8"/>
      <c r="Q729" s="8"/>
      <c r="R729" s="8"/>
      <c r="S729" s="8"/>
      <c r="AA729" s="39" t="str">
        <f t="shared" si="147"/>
        <v/>
      </c>
      <c r="AB729" s="39" t="str">
        <f t="shared" si="148"/>
        <v/>
      </c>
      <c r="AC729" s="39" t="str">
        <f t="shared" si="149"/>
        <v/>
      </c>
      <c r="AD729" s="39" t="str">
        <f t="shared" si="150"/>
        <v>Five Star Education Sàrl2020</v>
      </c>
    </row>
    <row r="730" spans="1:30" x14ac:dyDescent="0.25">
      <c r="A730" s="26" t="s">
        <v>391</v>
      </c>
      <c r="B730" s="27">
        <v>43831</v>
      </c>
      <c r="C730" s="27">
        <v>44562</v>
      </c>
      <c r="D730" s="26" t="s">
        <v>45</v>
      </c>
      <c r="E730" s="26" t="s">
        <v>17</v>
      </c>
      <c r="F730" s="38" t="str">
        <f t="shared" si="139"/>
        <v/>
      </c>
      <c r="G730" s="38" t="str">
        <f t="shared" si="140"/>
        <v/>
      </c>
      <c r="H730" s="38" t="str">
        <f t="shared" si="141"/>
        <v/>
      </c>
      <c r="I730" s="38" t="str">
        <f t="shared" si="142"/>
        <v>ACTIVE</v>
      </c>
      <c r="J730" s="34"/>
      <c r="K730" s="34" t="str">
        <f t="shared" si="143"/>
        <v/>
      </c>
      <c r="L730" s="34" t="str">
        <f t="shared" si="144"/>
        <v/>
      </c>
      <c r="M730" s="34" t="str">
        <f t="shared" si="145"/>
        <v/>
      </c>
      <c r="N730" s="34" t="str">
        <f t="shared" si="146"/>
        <v/>
      </c>
      <c r="O730" s="34"/>
      <c r="P730" s="8"/>
      <c r="Q730" s="8"/>
      <c r="R730" s="8"/>
      <c r="S730" s="8"/>
      <c r="AA730" s="39" t="str">
        <f t="shared" si="147"/>
        <v/>
      </c>
      <c r="AB730" s="39" t="str">
        <f t="shared" si="148"/>
        <v/>
      </c>
      <c r="AC730" s="39" t="str">
        <f t="shared" si="149"/>
        <v/>
      </c>
      <c r="AD730" s="39" t="str">
        <f t="shared" si="150"/>
        <v>Five Star Education Sàrl2020</v>
      </c>
    </row>
    <row r="731" spans="1:30" x14ac:dyDescent="0.25">
      <c r="A731" s="26" t="s">
        <v>391</v>
      </c>
      <c r="B731" s="27">
        <v>43831</v>
      </c>
      <c r="C731" s="27">
        <v>44562</v>
      </c>
      <c r="D731" s="26" t="s">
        <v>45</v>
      </c>
      <c r="E731" s="26" t="s">
        <v>17</v>
      </c>
      <c r="F731" s="38" t="str">
        <f t="shared" si="139"/>
        <v/>
      </c>
      <c r="G731" s="38" t="str">
        <f t="shared" si="140"/>
        <v/>
      </c>
      <c r="H731" s="38" t="str">
        <f t="shared" si="141"/>
        <v/>
      </c>
      <c r="I731" s="38" t="str">
        <f t="shared" si="142"/>
        <v>ACTIVE</v>
      </c>
      <c r="J731" s="34"/>
      <c r="K731" s="34" t="str">
        <f t="shared" si="143"/>
        <v/>
      </c>
      <c r="L731" s="34" t="str">
        <f t="shared" si="144"/>
        <v/>
      </c>
      <c r="M731" s="34" t="str">
        <f t="shared" si="145"/>
        <v/>
      </c>
      <c r="N731" s="34" t="str">
        <f t="shared" si="146"/>
        <v/>
      </c>
      <c r="O731" s="34"/>
      <c r="P731" s="8"/>
      <c r="Q731" s="8"/>
      <c r="R731" s="8"/>
      <c r="S731" s="8"/>
      <c r="AA731" s="39" t="str">
        <f t="shared" si="147"/>
        <v/>
      </c>
      <c r="AB731" s="39" t="str">
        <f t="shared" si="148"/>
        <v/>
      </c>
      <c r="AC731" s="39" t="str">
        <f t="shared" si="149"/>
        <v/>
      </c>
      <c r="AD731" s="39" t="str">
        <f t="shared" si="150"/>
        <v>Five Star Education Sàrl2020</v>
      </c>
    </row>
    <row r="732" spans="1:30" x14ac:dyDescent="0.25">
      <c r="A732" s="26" t="s">
        <v>391</v>
      </c>
      <c r="B732" s="27">
        <v>43831</v>
      </c>
      <c r="C732" s="27">
        <v>44562</v>
      </c>
      <c r="D732" s="26" t="s">
        <v>45</v>
      </c>
      <c r="E732" s="26" t="s">
        <v>17</v>
      </c>
      <c r="F732" s="38" t="str">
        <f t="shared" si="139"/>
        <v/>
      </c>
      <c r="G732" s="38" t="str">
        <f t="shared" si="140"/>
        <v/>
      </c>
      <c r="H732" s="38" t="str">
        <f t="shared" si="141"/>
        <v/>
      </c>
      <c r="I732" s="38" t="str">
        <f t="shared" si="142"/>
        <v>ACTIVE</v>
      </c>
      <c r="J732" s="34"/>
      <c r="K732" s="34" t="str">
        <f t="shared" si="143"/>
        <v/>
      </c>
      <c r="L732" s="34" t="str">
        <f t="shared" si="144"/>
        <v/>
      </c>
      <c r="M732" s="34" t="str">
        <f t="shared" si="145"/>
        <v/>
      </c>
      <c r="N732" s="34" t="str">
        <f t="shared" si="146"/>
        <v/>
      </c>
      <c r="O732" s="34"/>
      <c r="P732" s="8"/>
      <c r="Q732" s="8"/>
      <c r="R732" s="8"/>
      <c r="S732" s="8"/>
      <c r="AA732" s="39" t="str">
        <f t="shared" si="147"/>
        <v/>
      </c>
      <c r="AB732" s="39" t="str">
        <f t="shared" si="148"/>
        <v/>
      </c>
      <c r="AC732" s="39" t="str">
        <f t="shared" si="149"/>
        <v/>
      </c>
      <c r="AD732" s="39" t="str">
        <f t="shared" si="150"/>
        <v>Five Star Education Sàrl2020</v>
      </c>
    </row>
    <row r="733" spans="1:30" x14ac:dyDescent="0.25">
      <c r="A733" s="26" t="s">
        <v>391</v>
      </c>
      <c r="B733" s="27">
        <v>43831</v>
      </c>
      <c r="C733" s="27">
        <v>44562</v>
      </c>
      <c r="D733" s="26" t="s">
        <v>45</v>
      </c>
      <c r="E733" s="26" t="s">
        <v>17</v>
      </c>
      <c r="F733" s="38" t="str">
        <f t="shared" si="139"/>
        <v/>
      </c>
      <c r="G733" s="38" t="str">
        <f t="shared" si="140"/>
        <v/>
      </c>
      <c r="H733" s="38" t="str">
        <f t="shared" si="141"/>
        <v/>
      </c>
      <c r="I733" s="38" t="str">
        <f t="shared" si="142"/>
        <v>ACTIVE</v>
      </c>
      <c r="J733" s="34"/>
      <c r="K733" s="34" t="str">
        <f t="shared" si="143"/>
        <v/>
      </c>
      <c r="L733" s="34" t="str">
        <f t="shared" si="144"/>
        <v/>
      </c>
      <c r="M733" s="34" t="str">
        <f t="shared" si="145"/>
        <v/>
      </c>
      <c r="N733" s="34" t="str">
        <f t="shared" si="146"/>
        <v/>
      </c>
      <c r="O733" s="34"/>
      <c r="P733" s="8"/>
      <c r="Q733" s="8"/>
      <c r="R733" s="8"/>
      <c r="S733" s="8"/>
      <c r="AA733" s="39" t="str">
        <f t="shared" si="147"/>
        <v/>
      </c>
      <c r="AB733" s="39" t="str">
        <f t="shared" si="148"/>
        <v/>
      </c>
      <c r="AC733" s="39" t="str">
        <f t="shared" si="149"/>
        <v/>
      </c>
      <c r="AD733" s="39" t="str">
        <f t="shared" si="150"/>
        <v>Five Star Education Sàrl2020</v>
      </c>
    </row>
    <row r="734" spans="1:30" x14ac:dyDescent="0.25">
      <c r="A734" s="26" t="s">
        <v>391</v>
      </c>
      <c r="B734" s="27">
        <v>43500</v>
      </c>
      <c r="C734" s="27">
        <v>43831</v>
      </c>
      <c r="D734" s="26" t="s">
        <v>45</v>
      </c>
      <c r="E734" s="26" t="s">
        <v>20</v>
      </c>
      <c r="F734" s="38" t="str">
        <f t="shared" si="139"/>
        <v/>
      </c>
      <c r="G734" s="38" t="str">
        <f t="shared" si="140"/>
        <v/>
      </c>
      <c r="H734" s="38" t="str">
        <f t="shared" si="141"/>
        <v>ACTIVE</v>
      </c>
      <c r="I734" s="38" t="str">
        <f t="shared" si="142"/>
        <v/>
      </c>
      <c r="J734" s="34"/>
      <c r="K734" s="34" t="str">
        <f t="shared" si="143"/>
        <v/>
      </c>
      <c r="L734" s="34" t="str">
        <f t="shared" si="144"/>
        <v/>
      </c>
      <c r="M734" s="34" t="str">
        <f t="shared" si="145"/>
        <v/>
      </c>
      <c r="N734" s="34" t="str">
        <f t="shared" si="146"/>
        <v/>
      </c>
      <c r="O734" s="34"/>
      <c r="P734" s="8"/>
      <c r="Q734" s="8"/>
      <c r="R734" s="8"/>
      <c r="S734" s="8"/>
      <c r="AA734" s="39" t="str">
        <f t="shared" si="147"/>
        <v/>
      </c>
      <c r="AB734" s="39" t="str">
        <f t="shared" si="148"/>
        <v/>
      </c>
      <c r="AC734" s="39" t="str">
        <f t="shared" si="149"/>
        <v>Five Star Education Sàrl2019</v>
      </c>
      <c r="AD734" s="39" t="str">
        <f t="shared" si="150"/>
        <v/>
      </c>
    </row>
    <row r="735" spans="1:30" x14ac:dyDescent="0.25">
      <c r="A735" s="26" t="s">
        <v>391</v>
      </c>
      <c r="B735" s="27">
        <v>43500</v>
      </c>
      <c r="C735" s="27">
        <v>43831</v>
      </c>
      <c r="D735" s="26" t="s">
        <v>45</v>
      </c>
      <c r="E735" s="26" t="s">
        <v>20</v>
      </c>
      <c r="F735" s="38" t="str">
        <f t="shared" si="139"/>
        <v/>
      </c>
      <c r="G735" s="38" t="str">
        <f t="shared" si="140"/>
        <v/>
      </c>
      <c r="H735" s="38" t="str">
        <f t="shared" si="141"/>
        <v>ACTIVE</v>
      </c>
      <c r="I735" s="38" t="str">
        <f t="shared" si="142"/>
        <v/>
      </c>
      <c r="J735" s="34"/>
      <c r="K735" s="34" t="str">
        <f t="shared" si="143"/>
        <v/>
      </c>
      <c r="L735" s="34" t="str">
        <f t="shared" si="144"/>
        <v/>
      </c>
      <c r="M735" s="34" t="str">
        <f t="shared" si="145"/>
        <v/>
      </c>
      <c r="N735" s="34" t="str">
        <f t="shared" si="146"/>
        <v/>
      </c>
      <c r="O735" s="34"/>
      <c r="P735" s="8"/>
      <c r="Q735" s="8"/>
      <c r="R735" s="8"/>
      <c r="S735" s="8"/>
      <c r="AA735" s="39" t="str">
        <f t="shared" si="147"/>
        <v/>
      </c>
      <c r="AB735" s="39" t="str">
        <f t="shared" si="148"/>
        <v/>
      </c>
      <c r="AC735" s="39" t="str">
        <f t="shared" si="149"/>
        <v>Five Star Education Sàrl2019</v>
      </c>
      <c r="AD735" s="39" t="str">
        <f t="shared" si="150"/>
        <v/>
      </c>
    </row>
    <row r="736" spans="1:30" x14ac:dyDescent="0.25">
      <c r="A736" s="26" t="s">
        <v>391</v>
      </c>
      <c r="B736" s="27">
        <v>43500</v>
      </c>
      <c r="C736" s="27">
        <v>43831</v>
      </c>
      <c r="D736" s="26" t="s">
        <v>45</v>
      </c>
      <c r="E736" s="26" t="s">
        <v>20</v>
      </c>
      <c r="F736" s="38" t="str">
        <f t="shared" si="139"/>
        <v/>
      </c>
      <c r="G736" s="38" t="str">
        <f t="shared" si="140"/>
        <v/>
      </c>
      <c r="H736" s="38" t="str">
        <f t="shared" si="141"/>
        <v>ACTIVE</v>
      </c>
      <c r="I736" s="38" t="str">
        <f t="shared" si="142"/>
        <v/>
      </c>
      <c r="J736" s="34"/>
      <c r="K736" s="34" t="str">
        <f t="shared" si="143"/>
        <v/>
      </c>
      <c r="L736" s="34" t="str">
        <f t="shared" si="144"/>
        <v/>
      </c>
      <c r="M736" s="34" t="str">
        <f t="shared" si="145"/>
        <v/>
      </c>
      <c r="N736" s="34" t="str">
        <f t="shared" si="146"/>
        <v/>
      </c>
      <c r="O736" s="34"/>
      <c r="P736" s="8"/>
      <c r="Q736" s="8"/>
      <c r="R736" s="8"/>
      <c r="S736" s="8"/>
      <c r="AA736" s="39" t="str">
        <f t="shared" si="147"/>
        <v/>
      </c>
      <c r="AB736" s="39" t="str">
        <f t="shared" si="148"/>
        <v/>
      </c>
      <c r="AC736" s="39" t="str">
        <f t="shared" si="149"/>
        <v>Five Star Education Sàrl2019</v>
      </c>
      <c r="AD736" s="39" t="str">
        <f t="shared" si="150"/>
        <v/>
      </c>
    </row>
    <row r="737" spans="1:30" x14ac:dyDescent="0.25">
      <c r="A737" s="26" t="s">
        <v>391</v>
      </c>
      <c r="B737" s="27">
        <v>43500</v>
      </c>
      <c r="C737" s="27">
        <v>43831</v>
      </c>
      <c r="D737" s="26" t="s">
        <v>45</v>
      </c>
      <c r="E737" s="26" t="s">
        <v>20</v>
      </c>
      <c r="F737" s="38" t="str">
        <f t="shared" si="139"/>
        <v/>
      </c>
      <c r="G737" s="38" t="str">
        <f t="shared" si="140"/>
        <v/>
      </c>
      <c r="H737" s="38" t="str">
        <f t="shared" si="141"/>
        <v>ACTIVE</v>
      </c>
      <c r="I737" s="38" t="str">
        <f t="shared" si="142"/>
        <v/>
      </c>
      <c r="J737" s="34"/>
      <c r="K737" s="34" t="str">
        <f t="shared" si="143"/>
        <v/>
      </c>
      <c r="L737" s="34" t="str">
        <f t="shared" si="144"/>
        <v/>
      </c>
      <c r="M737" s="34" t="str">
        <f t="shared" si="145"/>
        <v/>
      </c>
      <c r="N737" s="34" t="str">
        <f t="shared" si="146"/>
        <v/>
      </c>
      <c r="O737" s="34"/>
      <c r="P737" s="8"/>
      <c r="Q737" s="8"/>
      <c r="R737" s="8"/>
      <c r="S737" s="8"/>
      <c r="AA737" s="39" t="str">
        <f t="shared" si="147"/>
        <v/>
      </c>
      <c r="AB737" s="39" t="str">
        <f t="shared" si="148"/>
        <v/>
      </c>
      <c r="AC737" s="39" t="str">
        <f t="shared" si="149"/>
        <v>Five Star Education Sàrl2019</v>
      </c>
      <c r="AD737" s="39" t="str">
        <f t="shared" si="150"/>
        <v/>
      </c>
    </row>
    <row r="738" spans="1:30" x14ac:dyDescent="0.25">
      <c r="A738" s="26" t="s">
        <v>67</v>
      </c>
      <c r="B738" s="27">
        <v>42370</v>
      </c>
      <c r="C738" s="27">
        <v>43101</v>
      </c>
      <c r="D738" s="26" t="s">
        <v>6</v>
      </c>
      <c r="E738" s="26" t="s">
        <v>7</v>
      </c>
      <c r="F738" s="38" t="str">
        <f t="shared" si="139"/>
        <v>ACTIVE</v>
      </c>
      <c r="G738" s="38" t="str">
        <f t="shared" si="140"/>
        <v/>
      </c>
      <c r="H738" s="38" t="str">
        <f t="shared" si="141"/>
        <v/>
      </c>
      <c r="I738" s="38" t="str">
        <f t="shared" si="142"/>
        <v/>
      </c>
      <c r="J738" s="34"/>
      <c r="K738" s="34" t="str">
        <f t="shared" si="143"/>
        <v>EC</v>
      </c>
      <c r="L738" s="34" t="str">
        <f t="shared" si="144"/>
        <v/>
      </c>
      <c r="M738" s="34" t="str">
        <f t="shared" si="145"/>
        <v/>
      </c>
      <c r="N738" s="34" t="str">
        <f t="shared" si="146"/>
        <v/>
      </c>
      <c r="O738" s="34"/>
      <c r="P738" s="8"/>
      <c r="Q738" s="8"/>
      <c r="R738" s="8"/>
      <c r="S738" s="8"/>
      <c r="AA738" s="39" t="str">
        <f t="shared" si="147"/>
        <v>Fiza Tariq2017</v>
      </c>
      <c r="AB738" s="39" t="str">
        <f t="shared" si="148"/>
        <v/>
      </c>
      <c r="AC738" s="39" t="str">
        <f t="shared" si="149"/>
        <v/>
      </c>
      <c r="AD738" s="39" t="str">
        <f t="shared" si="150"/>
        <v/>
      </c>
    </row>
    <row r="739" spans="1:30" x14ac:dyDescent="0.25">
      <c r="A739" s="26" t="s">
        <v>67</v>
      </c>
      <c r="B739" s="27">
        <v>42370</v>
      </c>
      <c r="C739" s="27">
        <v>43101</v>
      </c>
      <c r="D739" s="26" t="s">
        <v>6</v>
      </c>
      <c r="E739" s="26" t="s">
        <v>7</v>
      </c>
      <c r="F739" s="38" t="str">
        <f t="shared" si="139"/>
        <v>ACTIVE</v>
      </c>
      <c r="G739" s="38" t="str">
        <f t="shared" si="140"/>
        <v/>
      </c>
      <c r="H739" s="38" t="str">
        <f t="shared" si="141"/>
        <v/>
      </c>
      <c r="I739" s="38" t="str">
        <f t="shared" si="142"/>
        <v/>
      </c>
      <c r="J739" s="34"/>
      <c r="K739" s="34" t="str">
        <f t="shared" si="143"/>
        <v>EC</v>
      </c>
      <c r="L739" s="34" t="str">
        <f t="shared" si="144"/>
        <v/>
      </c>
      <c r="M739" s="34" t="str">
        <f t="shared" si="145"/>
        <v/>
      </c>
      <c r="N739" s="34" t="str">
        <f t="shared" si="146"/>
        <v/>
      </c>
      <c r="O739" s="34"/>
      <c r="P739" s="8"/>
      <c r="Q739" s="8"/>
      <c r="R739" s="8"/>
      <c r="S739" s="8"/>
      <c r="AA739" s="39" t="str">
        <f t="shared" si="147"/>
        <v>Fiza Tariq2017</v>
      </c>
      <c r="AB739" s="39" t="str">
        <f t="shared" si="148"/>
        <v/>
      </c>
      <c r="AC739" s="39" t="str">
        <f t="shared" si="149"/>
        <v/>
      </c>
      <c r="AD739" s="39" t="str">
        <f t="shared" si="150"/>
        <v/>
      </c>
    </row>
    <row r="740" spans="1:30" x14ac:dyDescent="0.25">
      <c r="A740" s="26" t="s">
        <v>67</v>
      </c>
      <c r="B740" s="27">
        <v>42370</v>
      </c>
      <c r="C740" s="27">
        <v>43101</v>
      </c>
      <c r="D740" s="26" t="s">
        <v>6</v>
      </c>
      <c r="E740" s="26" t="s">
        <v>7</v>
      </c>
      <c r="F740" s="38" t="str">
        <f t="shared" si="139"/>
        <v>ACTIVE</v>
      </c>
      <c r="G740" s="38" t="str">
        <f t="shared" si="140"/>
        <v/>
      </c>
      <c r="H740" s="38" t="str">
        <f t="shared" si="141"/>
        <v/>
      </c>
      <c r="I740" s="38" t="str">
        <f t="shared" si="142"/>
        <v/>
      </c>
      <c r="J740" s="34"/>
      <c r="K740" s="34" t="str">
        <f t="shared" si="143"/>
        <v>EC</v>
      </c>
      <c r="L740" s="34" t="str">
        <f t="shared" si="144"/>
        <v/>
      </c>
      <c r="M740" s="34" t="str">
        <f t="shared" si="145"/>
        <v/>
      </c>
      <c r="N740" s="34" t="str">
        <f t="shared" si="146"/>
        <v/>
      </c>
      <c r="O740" s="34"/>
      <c r="P740" s="8"/>
      <c r="Q740" s="8"/>
      <c r="R740" s="8"/>
      <c r="S740" s="8"/>
      <c r="AA740" s="39" t="str">
        <f t="shared" si="147"/>
        <v>Fiza Tariq2017</v>
      </c>
      <c r="AB740" s="39" t="str">
        <f t="shared" si="148"/>
        <v/>
      </c>
      <c r="AC740" s="39" t="str">
        <f t="shared" si="149"/>
        <v/>
      </c>
      <c r="AD740" s="39" t="str">
        <f t="shared" si="150"/>
        <v/>
      </c>
    </row>
    <row r="741" spans="1:30" x14ac:dyDescent="0.25">
      <c r="A741" s="26" t="s">
        <v>351</v>
      </c>
      <c r="B741" s="27">
        <v>43831</v>
      </c>
      <c r="C741" s="27">
        <v>44562</v>
      </c>
      <c r="D741" s="26" t="s">
        <v>45</v>
      </c>
      <c r="E741" s="26" t="s">
        <v>182</v>
      </c>
      <c r="F741" s="38" t="str">
        <f t="shared" si="139"/>
        <v/>
      </c>
      <c r="G741" s="38" t="str">
        <f t="shared" si="140"/>
        <v/>
      </c>
      <c r="H741" s="38" t="str">
        <f t="shared" si="141"/>
        <v/>
      </c>
      <c r="I741" s="38" t="str">
        <f t="shared" si="142"/>
        <v>ACTIVE</v>
      </c>
      <c r="J741" s="34"/>
      <c r="K741" s="34" t="str">
        <f t="shared" si="143"/>
        <v/>
      </c>
      <c r="L741" s="34" t="str">
        <f t="shared" si="144"/>
        <v/>
      </c>
      <c r="M741" s="34" t="str">
        <f t="shared" si="145"/>
        <v/>
      </c>
      <c r="N741" s="34" t="str">
        <f t="shared" si="146"/>
        <v/>
      </c>
      <c r="O741" s="34"/>
      <c r="P741" s="8"/>
      <c r="Q741" s="8"/>
      <c r="R741" s="8"/>
      <c r="S741" s="8"/>
      <c r="AA741" s="39" t="str">
        <f t="shared" si="147"/>
        <v/>
      </c>
      <c r="AB741" s="39" t="str">
        <f t="shared" si="148"/>
        <v/>
      </c>
      <c r="AC741" s="39" t="str">
        <f t="shared" si="149"/>
        <v/>
      </c>
      <c r="AD741" s="39" t="str">
        <f t="shared" si="150"/>
        <v>Fly Tour LLC2020</v>
      </c>
    </row>
    <row r="742" spans="1:30" x14ac:dyDescent="0.25">
      <c r="A742" s="26" t="s">
        <v>351</v>
      </c>
      <c r="B742" s="27">
        <v>43831</v>
      </c>
      <c r="C742" s="27">
        <v>44562</v>
      </c>
      <c r="D742" s="26" t="s">
        <v>45</v>
      </c>
      <c r="E742" s="26" t="s">
        <v>182</v>
      </c>
      <c r="F742" s="38" t="str">
        <f t="shared" si="139"/>
        <v/>
      </c>
      <c r="G742" s="38" t="str">
        <f t="shared" si="140"/>
        <v/>
      </c>
      <c r="H742" s="38" t="str">
        <f t="shared" si="141"/>
        <v/>
      </c>
      <c r="I742" s="38" t="str">
        <f t="shared" si="142"/>
        <v>ACTIVE</v>
      </c>
      <c r="J742" s="34"/>
      <c r="K742" s="34" t="str">
        <f t="shared" si="143"/>
        <v/>
      </c>
      <c r="L742" s="34" t="str">
        <f t="shared" si="144"/>
        <v/>
      </c>
      <c r="M742" s="34" t="str">
        <f t="shared" si="145"/>
        <v/>
      </c>
      <c r="N742" s="34" t="str">
        <f t="shared" si="146"/>
        <v/>
      </c>
      <c r="O742" s="34"/>
      <c r="P742" s="8"/>
      <c r="Q742" s="8"/>
      <c r="R742" s="8"/>
      <c r="S742" s="8"/>
      <c r="AA742" s="39" t="str">
        <f t="shared" si="147"/>
        <v/>
      </c>
      <c r="AB742" s="39" t="str">
        <f t="shared" si="148"/>
        <v/>
      </c>
      <c r="AC742" s="39" t="str">
        <f t="shared" si="149"/>
        <v/>
      </c>
      <c r="AD742" s="39" t="str">
        <f t="shared" si="150"/>
        <v>Fly Tour LLC2020</v>
      </c>
    </row>
    <row r="743" spans="1:30" x14ac:dyDescent="0.25">
      <c r="A743" s="26" t="s">
        <v>351</v>
      </c>
      <c r="B743" s="27">
        <v>43831</v>
      </c>
      <c r="C743" s="27">
        <v>44562</v>
      </c>
      <c r="D743" s="26" t="s">
        <v>45</v>
      </c>
      <c r="E743" s="26" t="s">
        <v>182</v>
      </c>
      <c r="F743" s="38" t="str">
        <f t="shared" si="139"/>
        <v/>
      </c>
      <c r="G743" s="38" t="str">
        <f t="shared" si="140"/>
        <v/>
      </c>
      <c r="H743" s="38" t="str">
        <f t="shared" si="141"/>
        <v/>
      </c>
      <c r="I743" s="38" t="str">
        <f t="shared" si="142"/>
        <v>ACTIVE</v>
      </c>
      <c r="J743" s="34"/>
      <c r="K743" s="34" t="str">
        <f t="shared" si="143"/>
        <v/>
      </c>
      <c r="L743" s="34" t="str">
        <f t="shared" si="144"/>
        <v/>
      </c>
      <c r="M743" s="34" t="str">
        <f t="shared" si="145"/>
        <v/>
      </c>
      <c r="N743" s="34" t="str">
        <f t="shared" si="146"/>
        <v/>
      </c>
      <c r="O743" s="34"/>
      <c r="P743" s="8"/>
      <c r="Q743" s="8"/>
      <c r="R743" s="8"/>
      <c r="S743" s="8"/>
      <c r="AA743" s="39" t="str">
        <f t="shared" si="147"/>
        <v/>
      </c>
      <c r="AB743" s="39" t="str">
        <f t="shared" si="148"/>
        <v/>
      </c>
      <c r="AC743" s="39" t="str">
        <f t="shared" si="149"/>
        <v/>
      </c>
      <c r="AD743" s="39" t="str">
        <f t="shared" si="150"/>
        <v>Fly Tour LLC2020</v>
      </c>
    </row>
    <row r="744" spans="1:30" x14ac:dyDescent="0.25">
      <c r="A744" s="26" t="s">
        <v>351</v>
      </c>
      <c r="B744" s="27">
        <v>43831</v>
      </c>
      <c r="C744" s="27">
        <v>44562</v>
      </c>
      <c r="D744" s="26" t="s">
        <v>45</v>
      </c>
      <c r="E744" s="26" t="s">
        <v>182</v>
      </c>
      <c r="F744" s="38" t="str">
        <f t="shared" si="139"/>
        <v/>
      </c>
      <c r="G744" s="38" t="str">
        <f t="shared" si="140"/>
        <v/>
      </c>
      <c r="H744" s="38" t="str">
        <f t="shared" si="141"/>
        <v/>
      </c>
      <c r="I744" s="38" t="str">
        <f t="shared" si="142"/>
        <v>ACTIVE</v>
      </c>
      <c r="J744" s="34"/>
      <c r="K744" s="34" t="str">
        <f t="shared" si="143"/>
        <v/>
      </c>
      <c r="L744" s="34" t="str">
        <f t="shared" si="144"/>
        <v/>
      </c>
      <c r="M744" s="34" t="str">
        <f t="shared" si="145"/>
        <v/>
      </c>
      <c r="N744" s="34" t="str">
        <f t="shared" si="146"/>
        <v/>
      </c>
      <c r="O744" s="34"/>
      <c r="P744" s="8"/>
      <c r="Q744" s="8"/>
      <c r="R744" s="8"/>
      <c r="S744" s="8"/>
      <c r="AA744" s="39" t="str">
        <f t="shared" si="147"/>
        <v/>
      </c>
      <c r="AB744" s="39" t="str">
        <f t="shared" si="148"/>
        <v/>
      </c>
      <c r="AC744" s="39" t="str">
        <f t="shared" si="149"/>
        <v/>
      </c>
      <c r="AD744" s="39" t="str">
        <f t="shared" si="150"/>
        <v>Fly Tour LLC2020</v>
      </c>
    </row>
    <row r="745" spans="1:30" x14ac:dyDescent="0.25">
      <c r="A745" s="26" t="s">
        <v>351</v>
      </c>
      <c r="B745" s="27">
        <v>43831</v>
      </c>
      <c r="C745" s="27">
        <v>44562</v>
      </c>
      <c r="D745" s="26" t="s">
        <v>45</v>
      </c>
      <c r="E745" s="26" t="s">
        <v>182</v>
      </c>
      <c r="F745" s="38" t="str">
        <f t="shared" si="139"/>
        <v/>
      </c>
      <c r="G745" s="38" t="str">
        <f t="shared" si="140"/>
        <v/>
      </c>
      <c r="H745" s="38" t="str">
        <f t="shared" si="141"/>
        <v/>
      </c>
      <c r="I745" s="38" t="str">
        <f t="shared" si="142"/>
        <v>ACTIVE</v>
      </c>
      <c r="J745" s="34"/>
      <c r="K745" s="34" t="str">
        <f t="shared" si="143"/>
        <v/>
      </c>
      <c r="L745" s="34" t="str">
        <f t="shared" si="144"/>
        <v/>
      </c>
      <c r="M745" s="34" t="str">
        <f t="shared" si="145"/>
        <v/>
      </c>
      <c r="N745" s="34" t="str">
        <f t="shared" si="146"/>
        <v/>
      </c>
      <c r="O745" s="34"/>
      <c r="P745" s="8"/>
      <c r="Q745" s="8"/>
      <c r="R745" s="8"/>
      <c r="S745" s="8"/>
      <c r="AA745" s="39" t="str">
        <f t="shared" si="147"/>
        <v/>
      </c>
      <c r="AB745" s="39" t="str">
        <f t="shared" si="148"/>
        <v/>
      </c>
      <c r="AC745" s="39" t="str">
        <f t="shared" si="149"/>
        <v/>
      </c>
      <c r="AD745" s="39" t="str">
        <f t="shared" si="150"/>
        <v>Fly Tour LLC2020</v>
      </c>
    </row>
    <row r="746" spans="1:30" x14ac:dyDescent="0.25">
      <c r="A746" s="26" t="s">
        <v>351</v>
      </c>
      <c r="B746" s="27">
        <v>43831</v>
      </c>
      <c r="C746" s="27">
        <v>44562</v>
      </c>
      <c r="D746" s="26" t="s">
        <v>45</v>
      </c>
      <c r="E746" s="26" t="s">
        <v>182</v>
      </c>
      <c r="F746" s="38" t="str">
        <f t="shared" si="139"/>
        <v/>
      </c>
      <c r="G746" s="38" t="str">
        <f t="shared" si="140"/>
        <v/>
      </c>
      <c r="H746" s="38" t="str">
        <f t="shared" si="141"/>
        <v/>
      </c>
      <c r="I746" s="38" t="str">
        <f t="shared" si="142"/>
        <v>ACTIVE</v>
      </c>
      <c r="J746" s="34"/>
      <c r="K746" s="34" t="str">
        <f t="shared" si="143"/>
        <v/>
      </c>
      <c r="L746" s="34" t="str">
        <f t="shared" si="144"/>
        <v/>
      </c>
      <c r="M746" s="34" t="str">
        <f t="shared" si="145"/>
        <v/>
      </c>
      <c r="N746" s="34" t="str">
        <f t="shared" si="146"/>
        <v/>
      </c>
      <c r="O746" s="34"/>
      <c r="P746" s="8"/>
      <c r="Q746" s="8"/>
      <c r="R746" s="8"/>
      <c r="S746" s="8"/>
      <c r="AA746" s="39" t="str">
        <f t="shared" si="147"/>
        <v/>
      </c>
      <c r="AB746" s="39" t="str">
        <f t="shared" si="148"/>
        <v/>
      </c>
      <c r="AC746" s="39" t="str">
        <f t="shared" si="149"/>
        <v/>
      </c>
      <c r="AD746" s="39" t="str">
        <f t="shared" si="150"/>
        <v>Fly Tour LLC2020</v>
      </c>
    </row>
    <row r="747" spans="1:30" x14ac:dyDescent="0.25">
      <c r="A747" s="26" t="s">
        <v>351</v>
      </c>
      <c r="B747" s="27">
        <v>43647</v>
      </c>
      <c r="C747" s="27">
        <v>44378</v>
      </c>
      <c r="D747" s="26" t="s">
        <v>45</v>
      </c>
      <c r="E747" s="26" t="s">
        <v>17</v>
      </c>
      <c r="F747" s="38" t="str">
        <f t="shared" si="139"/>
        <v/>
      </c>
      <c r="G747" s="38" t="str">
        <f t="shared" si="140"/>
        <v/>
      </c>
      <c r="H747" s="38" t="str">
        <f t="shared" si="141"/>
        <v>ACTIVE</v>
      </c>
      <c r="I747" s="38" t="str">
        <f t="shared" si="142"/>
        <v>ACTIVE</v>
      </c>
      <c r="J747" s="34"/>
      <c r="K747" s="34" t="str">
        <f t="shared" si="143"/>
        <v/>
      </c>
      <c r="L747" s="34" t="str">
        <f t="shared" si="144"/>
        <v/>
      </c>
      <c r="M747" s="34" t="str">
        <f t="shared" si="145"/>
        <v/>
      </c>
      <c r="N747" s="34" t="str">
        <f t="shared" si="146"/>
        <v/>
      </c>
      <c r="O747" s="34"/>
      <c r="P747" s="8"/>
      <c r="Q747" s="8"/>
      <c r="R747" s="8"/>
      <c r="S747" s="8"/>
      <c r="AA747" s="39" t="str">
        <f t="shared" si="147"/>
        <v/>
      </c>
      <c r="AB747" s="39" t="str">
        <f t="shared" si="148"/>
        <v/>
      </c>
      <c r="AC747" s="39" t="str">
        <f t="shared" si="149"/>
        <v>Fly Tour LLC2019</v>
      </c>
      <c r="AD747" s="39" t="str">
        <f t="shared" si="150"/>
        <v>Fly Tour LLC2020</v>
      </c>
    </row>
    <row r="748" spans="1:30" x14ac:dyDescent="0.25">
      <c r="A748" s="26" t="s">
        <v>351</v>
      </c>
      <c r="B748" s="27">
        <v>43647</v>
      </c>
      <c r="C748" s="27">
        <v>44378</v>
      </c>
      <c r="D748" s="26" t="s">
        <v>45</v>
      </c>
      <c r="E748" s="26" t="s">
        <v>17</v>
      </c>
      <c r="F748" s="38" t="str">
        <f t="shared" si="139"/>
        <v/>
      </c>
      <c r="G748" s="38" t="str">
        <f t="shared" si="140"/>
        <v/>
      </c>
      <c r="H748" s="38" t="str">
        <f t="shared" si="141"/>
        <v>ACTIVE</v>
      </c>
      <c r="I748" s="38" t="str">
        <f t="shared" si="142"/>
        <v>ACTIVE</v>
      </c>
      <c r="J748" s="34"/>
      <c r="K748" s="34" t="str">
        <f t="shared" si="143"/>
        <v/>
      </c>
      <c r="L748" s="34" t="str">
        <f t="shared" si="144"/>
        <v/>
      </c>
      <c r="M748" s="34" t="str">
        <f t="shared" si="145"/>
        <v/>
      </c>
      <c r="N748" s="34" t="str">
        <f t="shared" si="146"/>
        <v/>
      </c>
      <c r="O748" s="34"/>
      <c r="P748" s="8"/>
      <c r="Q748" s="8"/>
      <c r="R748" s="8"/>
      <c r="S748" s="8"/>
      <c r="AA748" s="39" t="str">
        <f t="shared" si="147"/>
        <v/>
      </c>
      <c r="AB748" s="39" t="str">
        <f t="shared" si="148"/>
        <v/>
      </c>
      <c r="AC748" s="39" t="str">
        <f t="shared" si="149"/>
        <v>Fly Tour LLC2019</v>
      </c>
      <c r="AD748" s="39" t="str">
        <f t="shared" si="150"/>
        <v>Fly Tour LLC2020</v>
      </c>
    </row>
    <row r="749" spans="1:30" x14ac:dyDescent="0.25">
      <c r="A749" s="26" t="s">
        <v>351</v>
      </c>
      <c r="B749" s="27">
        <v>43647</v>
      </c>
      <c r="C749" s="27">
        <v>44378</v>
      </c>
      <c r="D749" s="26" t="s">
        <v>45</v>
      </c>
      <c r="E749" s="26" t="s">
        <v>17</v>
      </c>
      <c r="F749" s="38" t="str">
        <f t="shared" si="139"/>
        <v/>
      </c>
      <c r="G749" s="38" t="str">
        <f t="shared" si="140"/>
        <v/>
      </c>
      <c r="H749" s="38" t="str">
        <f t="shared" si="141"/>
        <v>ACTIVE</v>
      </c>
      <c r="I749" s="38" t="str">
        <f t="shared" si="142"/>
        <v>ACTIVE</v>
      </c>
      <c r="J749" s="34"/>
      <c r="K749" s="34" t="str">
        <f t="shared" si="143"/>
        <v/>
      </c>
      <c r="L749" s="34" t="str">
        <f t="shared" si="144"/>
        <v/>
      </c>
      <c r="M749" s="34" t="str">
        <f t="shared" si="145"/>
        <v/>
      </c>
      <c r="N749" s="34" t="str">
        <f t="shared" si="146"/>
        <v/>
      </c>
      <c r="O749" s="34"/>
      <c r="P749" s="8"/>
      <c r="Q749" s="8"/>
      <c r="R749" s="8"/>
      <c r="S749" s="8"/>
      <c r="AA749" s="39" t="str">
        <f t="shared" si="147"/>
        <v/>
      </c>
      <c r="AB749" s="39" t="str">
        <f t="shared" si="148"/>
        <v/>
      </c>
      <c r="AC749" s="39" t="str">
        <f t="shared" si="149"/>
        <v>Fly Tour LLC2019</v>
      </c>
      <c r="AD749" s="39" t="str">
        <f t="shared" si="150"/>
        <v>Fly Tour LLC2020</v>
      </c>
    </row>
    <row r="750" spans="1:30" x14ac:dyDescent="0.25">
      <c r="A750" s="26" t="s">
        <v>351</v>
      </c>
      <c r="B750" s="27">
        <v>43647</v>
      </c>
      <c r="C750" s="27">
        <v>44378</v>
      </c>
      <c r="D750" s="26" t="s">
        <v>45</v>
      </c>
      <c r="E750" s="26" t="s">
        <v>17</v>
      </c>
      <c r="F750" s="38" t="str">
        <f t="shared" si="139"/>
        <v/>
      </c>
      <c r="G750" s="38" t="str">
        <f t="shared" si="140"/>
        <v/>
      </c>
      <c r="H750" s="38" t="str">
        <f t="shared" si="141"/>
        <v>ACTIVE</v>
      </c>
      <c r="I750" s="38" t="str">
        <f t="shared" si="142"/>
        <v>ACTIVE</v>
      </c>
      <c r="J750" s="34"/>
      <c r="K750" s="34" t="str">
        <f t="shared" si="143"/>
        <v/>
      </c>
      <c r="L750" s="34" t="str">
        <f t="shared" si="144"/>
        <v/>
      </c>
      <c r="M750" s="34" t="str">
        <f t="shared" si="145"/>
        <v/>
      </c>
      <c r="N750" s="34" t="str">
        <f t="shared" si="146"/>
        <v/>
      </c>
      <c r="O750" s="34"/>
      <c r="P750" s="8"/>
      <c r="Q750" s="8"/>
      <c r="R750" s="8"/>
      <c r="S750" s="8"/>
      <c r="AA750" s="39" t="str">
        <f t="shared" si="147"/>
        <v/>
      </c>
      <c r="AB750" s="39" t="str">
        <f t="shared" si="148"/>
        <v/>
      </c>
      <c r="AC750" s="39" t="str">
        <f t="shared" si="149"/>
        <v>Fly Tour LLC2019</v>
      </c>
      <c r="AD750" s="39" t="str">
        <f t="shared" si="150"/>
        <v>Fly Tour LLC2020</v>
      </c>
    </row>
    <row r="751" spans="1:30" x14ac:dyDescent="0.25">
      <c r="A751" s="26" t="s">
        <v>257</v>
      </c>
      <c r="B751" s="27">
        <v>43922</v>
      </c>
      <c r="C751" s="27">
        <v>44652</v>
      </c>
      <c r="D751" s="26" t="s">
        <v>45</v>
      </c>
      <c r="E751" s="26" t="s">
        <v>182</v>
      </c>
      <c r="F751" s="38" t="str">
        <f t="shared" si="139"/>
        <v/>
      </c>
      <c r="G751" s="38" t="str">
        <f t="shared" si="140"/>
        <v/>
      </c>
      <c r="H751" s="38" t="str">
        <f t="shared" si="141"/>
        <v/>
      </c>
      <c r="I751" s="38" t="str">
        <f t="shared" si="142"/>
        <v>ACTIVE</v>
      </c>
      <c r="J751" s="34"/>
      <c r="K751" s="34" t="str">
        <f t="shared" si="143"/>
        <v/>
      </c>
      <c r="L751" s="34" t="str">
        <f t="shared" si="144"/>
        <v/>
      </c>
      <c r="M751" s="34" t="str">
        <f t="shared" si="145"/>
        <v/>
      </c>
      <c r="N751" s="34" t="str">
        <f t="shared" si="146"/>
        <v/>
      </c>
      <c r="O751" s="34"/>
      <c r="P751" s="8"/>
      <c r="Q751" s="8"/>
      <c r="R751" s="8"/>
      <c r="S751" s="8"/>
      <c r="AA751" s="39" t="str">
        <f t="shared" si="147"/>
        <v/>
      </c>
      <c r="AB751" s="39" t="str">
        <f t="shared" si="148"/>
        <v/>
      </c>
      <c r="AC751" s="39" t="str">
        <f t="shared" si="149"/>
        <v/>
      </c>
      <c r="AD751" s="39" t="str">
        <f t="shared" si="150"/>
        <v>Fortrust Education Services2020</v>
      </c>
    </row>
    <row r="752" spans="1:30" x14ac:dyDescent="0.25">
      <c r="A752" s="26" t="s">
        <v>257</v>
      </c>
      <c r="B752" s="27">
        <v>43922</v>
      </c>
      <c r="C752" s="27">
        <v>44652</v>
      </c>
      <c r="D752" s="26" t="s">
        <v>45</v>
      </c>
      <c r="E752" s="26" t="s">
        <v>182</v>
      </c>
      <c r="F752" s="38" t="str">
        <f t="shared" si="139"/>
        <v/>
      </c>
      <c r="G752" s="38" t="str">
        <f t="shared" si="140"/>
        <v/>
      </c>
      <c r="H752" s="38" t="str">
        <f t="shared" si="141"/>
        <v/>
      </c>
      <c r="I752" s="38" t="str">
        <f t="shared" si="142"/>
        <v>ACTIVE</v>
      </c>
      <c r="J752" s="34"/>
      <c r="K752" s="34" t="str">
        <f t="shared" si="143"/>
        <v/>
      </c>
      <c r="L752" s="34" t="str">
        <f t="shared" si="144"/>
        <v/>
      </c>
      <c r="M752" s="34" t="str">
        <f t="shared" si="145"/>
        <v/>
      </c>
      <c r="N752" s="34" t="str">
        <f t="shared" si="146"/>
        <v/>
      </c>
      <c r="O752" s="34"/>
      <c r="P752" s="8"/>
      <c r="Q752" s="8"/>
      <c r="R752" s="8"/>
      <c r="S752" s="8"/>
      <c r="AA752" s="39" t="str">
        <f t="shared" si="147"/>
        <v/>
      </c>
      <c r="AB752" s="39" t="str">
        <f t="shared" si="148"/>
        <v/>
      </c>
      <c r="AC752" s="39" t="str">
        <f t="shared" si="149"/>
        <v/>
      </c>
      <c r="AD752" s="39" t="str">
        <f t="shared" si="150"/>
        <v>Fortrust Education Services2020</v>
      </c>
    </row>
    <row r="753" spans="1:30" x14ac:dyDescent="0.25">
      <c r="A753" s="26" t="s">
        <v>257</v>
      </c>
      <c r="B753" s="27">
        <v>43922</v>
      </c>
      <c r="C753" s="27">
        <v>44652</v>
      </c>
      <c r="D753" s="26" t="s">
        <v>45</v>
      </c>
      <c r="E753" s="26" t="s">
        <v>182</v>
      </c>
      <c r="F753" s="38" t="str">
        <f t="shared" si="139"/>
        <v/>
      </c>
      <c r="G753" s="38" t="str">
        <f t="shared" si="140"/>
        <v/>
      </c>
      <c r="H753" s="38" t="str">
        <f t="shared" si="141"/>
        <v/>
      </c>
      <c r="I753" s="38" t="str">
        <f t="shared" si="142"/>
        <v>ACTIVE</v>
      </c>
      <c r="J753" s="34"/>
      <c r="K753" s="34" t="str">
        <f t="shared" si="143"/>
        <v/>
      </c>
      <c r="L753" s="34" t="str">
        <f t="shared" si="144"/>
        <v/>
      </c>
      <c r="M753" s="34" t="str">
        <f t="shared" si="145"/>
        <v/>
      </c>
      <c r="N753" s="34" t="str">
        <f t="shared" si="146"/>
        <v/>
      </c>
      <c r="O753" s="34"/>
      <c r="P753" s="8"/>
      <c r="Q753" s="8"/>
      <c r="R753" s="8"/>
      <c r="S753" s="8"/>
      <c r="AA753" s="39" t="str">
        <f t="shared" si="147"/>
        <v/>
      </c>
      <c r="AB753" s="39" t="str">
        <f t="shared" si="148"/>
        <v/>
      </c>
      <c r="AC753" s="39" t="str">
        <f t="shared" si="149"/>
        <v/>
      </c>
      <c r="AD753" s="39" t="str">
        <f t="shared" si="150"/>
        <v>Fortrust Education Services2020</v>
      </c>
    </row>
    <row r="754" spans="1:30" x14ac:dyDescent="0.25">
      <c r="A754" s="26" t="s">
        <v>257</v>
      </c>
      <c r="B754" s="27">
        <v>43922</v>
      </c>
      <c r="C754" s="27">
        <v>44652</v>
      </c>
      <c r="D754" s="26" t="s">
        <v>45</v>
      </c>
      <c r="E754" s="26" t="s">
        <v>182</v>
      </c>
      <c r="F754" s="38" t="str">
        <f t="shared" si="139"/>
        <v/>
      </c>
      <c r="G754" s="38" t="str">
        <f t="shared" si="140"/>
        <v/>
      </c>
      <c r="H754" s="38" t="str">
        <f t="shared" si="141"/>
        <v/>
      </c>
      <c r="I754" s="38" t="str">
        <f t="shared" si="142"/>
        <v>ACTIVE</v>
      </c>
      <c r="J754" s="34"/>
      <c r="K754" s="34" t="str">
        <f t="shared" si="143"/>
        <v/>
      </c>
      <c r="L754" s="34" t="str">
        <f t="shared" si="144"/>
        <v/>
      </c>
      <c r="M754" s="34" t="str">
        <f t="shared" si="145"/>
        <v/>
      </c>
      <c r="N754" s="34" t="str">
        <f t="shared" si="146"/>
        <v/>
      </c>
      <c r="O754" s="34"/>
      <c r="P754" s="8"/>
      <c r="Q754" s="8"/>
      <c r="R754" s="8"/>
      <c r="S754" s="8"/>
      <c r="AA754" s="39" t="str">
        <f t="shared" si="147"/>
        <v/>
      </c>
      <c r="AB754" s="39" t="str">
        <f t="shared" si="148"/>
        <v/>
      </c>
      <c r="AC754" s="39" t="str">
        <f t="shared" si="149"/>
        <v/>
      </c>
      <c r="AD754" s="39" t="str">
        <f t="shared" si="150"/>
        <v>Fortrust Education Services2020</v>
      </c>
    </row>
    <row r="755" spans="1:30" x14ac:dyDescent="0.25">
      <c r="A755" s="26" t="s">
        <v>257</v>
      </c>
      <c r="B755" s="27">
        <v>43922</v>
      </c>
      <c r="C755" s="27">
        <v>44652</v>
      </c>
      <c r="D755" s="26" t="s">
        <v>45</v>
      </c>
      <c r="E755" s="26" t="s">
        <v>182</v>
      </c>
      <c r="F755" s="38" t="str">
        <f t="shared" si="139"/>
        <v/>
      </c>
      <c r="G755" s="38" t="str">
        <f t="shared" si="140"/>
        <v/>
      </c>
      <c r="H755" s="38" t="str">
        <f t="shared" si="141"/>
        <v/>
      </c>
      <c r="I755" s="38" t="str">
        <f t="shared" si="142"/>
        <v>ACTIVE</v>
      </c>
      <c r="J755" s="34"/>
      <c r="K755" s="34" t="str">
        <f t="shared" si="143"/>
        <v/>
      </c>
      <c r="L755" s="34" t="str">
        <f t="shared" si="144"/>
        <v/>
      </c>
      <c r="M755" s="34" t="str">
        <f t="shared" si="145"/>
        <v/>
      </c>
      <c r="N755" s="34" t="str">
        <f t="shared" si="146"/>
        <v/>
      </c>
      <c r="O755" s="34"/>
      <c r="P755" s="8"/>
      <c r="Q755" s="8"/>
      <c r="R755" s="8"/>
      <c r="S755" s="8"/>
      <c r="AA755" s="39" t="str">
        <f t="shared" si="147"/>
        <v/>
      </c>
      <c r="AB755" s="39" t="str">
        <f t="shared" si="148"/>
        <v/>
      </c>
      <c r="AC755" s="39" t="str">
        <f t="shared" si="149"/>
        <v/>
      </c>
      <c r="AD755" s="39" t="str">
        <f t="shared" si="150"/>
        <v>Fortrust Education Services2020</v>
      </c>
    </row>
    <row r="756" spans="1:30" x14ac:dyDescent="0.25">
      <c r="A756" s="26" t="s">
        <v>257</v>
      </c>
      <c r="B756" s="27">
        <v>43922</v>
      </c>
      <c r="C756" s="27">
        <v>44652</v>
      </c>
      <c r="D756" s="26" t="s">
        <v>45</v>
      </c>
      <c r="E756" s="26" t="s">
        <v>182</v>
      </c>
      <c r="F756" s="38" t="str">
        <f t="shared" si="139"/>
        <v/>
      </c>
      <c r="G756" s="38" t="str">
        <f t="shared" si="140"/>
        <v/>
      </c>
      <c r="H756" s="38" t="str">
        <f t="shared" si="141"/>
        <v/>
      </c>
      <c r="I756" s="38" t="str">
        <f t="shared" si="142"/>
        <v>ACTIVE</v>
      </c>
      <c r="J756" s="34"/>
      <c r="K756" s="34" t="str">
        <f t="shared" si="143"/>
        <v/>
      </c>
      <c r="L756" s="34" t="str">
        <f t="shared" si="144"/>
        <v/>
      </c>
      <c r="M756" s="34" t="str">
        <f t="shared" si="145"/>
        <v/>
      </c>
      <c r="N756" s="34" t="str">
        <f t="shared" si="146"/>
        <v/>
      </c>
      <c r="O756" s="34"/>
      <c r="P756" s="8"/>
      <c r="Q756" s="8"/>
      <c r="R756" s="8"/>
      <c r="S756" s="8"/>
      <c r="AA756" s="39" t="str">
        <f t="shared" si="147"/>
        <v/>
      </c>
      <c r="AB756" s="39" t="str">
        <f t="shared" si="148"/>
        <v/>
      </c>
      <c r="AC756" s="39" t="str">
        <f t="shared" si="149"/>
        <v/>
      </c>
      <c r="AD756" s="39" t="str">
        <f t="shared" si="150"/>
        <v>Fortrust Education Services2020</v>
      </c>
    </row>
    <row r="757" spans="1:30" x14ac:dyDescent="0.25">
      <c r="A757" s="26" t="s">
        <v>380</v>
      </c>
      <c r="B757" s="27">
        <v>43566</v>
      </c>
      <c r="C757" s="27">
        <v>44297</v>
      </c>
      <c r="D757" s="26" t="s">
        <v>45</v>
      </c>
      <c r="E757" s="26" t="s">
        <v>17</v>
      </c>
      <c r="F757" s="38" t="str">
        <f t="shared" si="139"/>
        <v/>
      </c>
      <c r="G757" s="38" t="str">
        <f t="shared" si="140"/>
        <v/>
      </c>
      <c r="H757" s="38" t="str">
        <f t="shared" si="141"/>
        <v>ACTIVE</v>
      </c>
      <c r="I757" s="38" t="str">
        <f t="shared" si="142"/>
        <v>ACTIVE</v>
      </c>
      <c r="J757" s="34"/>
      <c r="K757" s="34" t="str">
        <f t="shared" si="143"/>
        <v/>
      </c>
      <c r="L757" s="34" t="str">
        <f t="shared" si="144"/>
        <v/>
      </c>
      <c r="M757" s="34" t="str">
        <f t="shared" si="145"/>
        <v/>
      </c>
      <c r="N757" s="34" t="str">
        <f t="shared" si="146"/>
        <v/>
      </c>
      <c r="O757" s="34"/>
      <c r="P757" s="8"/>
      <c r="Q757" s="8"/>
      <c r="R757" s="8"/>
      <c r="S757" s="8"/>
      <c r="AA757" s="39" t="str">
        <f t="shared" si="147"/>
        <v/>
      </c>
      <c r="AB757" s="39" t="str">
        <f t="shared" si="148"/>
        <v/>
      </c>
      <c r="AC757" s="39" t="str">
        <f t="shared" si="149"/>
        <v>Foshan Shunde BFSU Culture Industry Centre2019</v>
      </c>
      <c r="AD757" s="39" t="str">
        <f t="shared" si="150"/>
        <v>Foshan Shunde BFSU Culture Industry Centre2020</v>
      </c>
    </row>
    <row r="758" spans="1:30" x14ac:dyDescent="0.25">
      <c r="A758" s="26" t="s">
        <v>380</v>
      </c>
      <c r="B758" s="27">
        <v>43566</v>
      </c>
      <c r="C758" s="27">
        <v>44297</v>
      </c>
      <c r="D758" s="26" t="s">
        <v>45</v>
      </c>
      <c r="E758" s="26" t="s">
        <v>17</v>
      </c>
      <c r="F758" s="38" t="str">
        <f t="shared" si="139"/>
        <v/>
      </c>
      <c r="G758" s="38" t="str">
        <f t="shared" si="140"/>
        <v/>
      </c>
      <c r="H758" s="38" t="str">
        <f t="shared" si="141"/>
        <v>ACTIVE</v>
      </c>
      <c r="I758" s="38" t="str">
        <f t="shared" si="142"/>
        <v>ACTIVE</v>
      </c>
      <c r="J758" s="34"/>
      <c r="K758" s="34" t="str">
        <f t="shared" si="143"/>
        <v/>
      </c>
      <c r="L758" s="34" t="str">
        <f t="shared" si="144"/>
        <v/>
      </c>
      <c r="M758" s="34" t="str">
        <f t="shared" si="145"/>
        <v/>
      </c>
      <c r="N758" s="34" t="str">
        <f t="shared" si="146"/>
        <v/>
      </c>
      <c r="O758" s="34"/>
      <c r="P758" s="8"/>
      <c r="Q758" s="8"/>
      <c r="R758" s="8"/>
      <c r="S758" s="8"/>
      <c r="AA758" s="39" t="str">
        <f t="shared" si="147"/>
        <v/>
      </c>
      <c r="AB758" s="39" t="str">
        <f t="shared" si="148"/>
        <v/>
      </c>
      <c r="AC758" s="39" t="str">
        <f t="shared" si="149"/>
        <v>Foshan Shunde BFSU Culture Industry Centre2019</v>
      </c>
      <c r="AD758" s="39" t="str">
        <f t="shared" si="150"/>
        <v>Foshan Shunde BFSU Culture Industry Centre2020</v>
      </c>
    </row>
    <row r="759" spans="1:30" x14ac:dyDescent="0.25">
      <c r="A759" s="26" t="s">
        <v>380</v>
      </c>
      <c r="B759" s="27">
        <v>43566</v>
      </c>
      <c r="C759" s="27">
        <v>44297</v>
      </c>
      <c r="D759" s="26" t="s">
        <v>45</v>
      </c>
      <c r="E759" s="26" t="s">
        <v>17</v>
      </c>
      <c r="F759" s="38" t="str">
        <f t="shared" si="139"/>
        <v/>
      </c>
      <c r="G759" s="38" t="str">
        <f t="shared" si="140"/>
        <v/>
      </c>
      <c r="H759" s="38" t="str">
        <f t="shared" si="141"/>
        <v>ACTIVE</v>
      </c>
      <c r="I759" s="38" t="str">
        <f t="shared" si="142"/>
        <v>ACTIVE</v>
      </c>
      <c r="J759" s="34"/>
      <c r="K759" s="34" t="str">
        <f t="shared" si="143"/>
        <v/>
      </c>
      <c r="L759" s="34" t="str">
        <f t="shared" si="144"/>
        <v/>
      </c>
      <c r="M759" s="34" t="str">
        <f t="shared" si="145"/>
        <v/>
      </c>
      <c r="N759" s="34" t="str">
        <f t="shared" si="146"/>
        <v/>
      </c>
      <c r="O759" s="34"/>
      <c r="P759" s="8"/>
      <c r="Q759" s="8"/>
      <c r="R759" s="8"/>
      <c r="S759" s="8"/>
      <c r="AA759" s="39" t="str">
        <f t="shared" si="147"/>
        <v/>
      </c>
      <c r="AB759" s="39" t="str">
        <f t="shared" si="148"/>
        <v/>
      </c>
      <c r="AC759" s="39" t="str">
        <f t="shared" si="149"/>
        <v>Foshan Shunde BFSU Culture Industry Centre2019</v>
      </c>
      <c r="AD759" s="39" t="str">
        <f t="shared" si="150"/>
        <v>Foshan Shunde BFSU Culture Industry Centre2020</v>
      </c>
    </row>
    <row r="760" spans="1:30" x14ac:dyDescent="0.25">
      <c r="A760" s="26" t="s">
        <v>380</v>
      </c>
      <c r="B760" s="27">
        <v>43566</v>
      </c>
      <c r="C760" s="27">
        <v>44297</v>
      </c>
      <c r="D760" s="26" t="s">
        <v>45</v>
      </c>
      <c r="E760" s="26" t="s">
        <v>17</v>
      </c>
      <c r="F760" s="38" t="str">
        <f t="shared" si="139"/>
        <v/>
      </c>
      <c r="G760" s="38" t="str">
        <f t="shared" si="140"/>
        <v/>
      </c>
      <c r="H760" s="38" t="str">
        <f t="shared" si="141"/>
        <v>ACTIVE</v>
      </c>
      <c r="I760" s="38" t="str">
        <f t="shared" si="142"/>
        <v>ACTIVE</v>
      </c>
      <c r="J760" s="34"/>
      <c r="K760" s="34" t="str">
        <f t="shared" si="143"/>
        <v/>
      </c>
      <c r="L760" s="34" t="str">
        <f t="shared" si="144"/>
        <v/>
      </c>
      <c r="M760" s="34" t="str">
        <f t="shared" si="145"/>
        <v/>
      </c>
      <c r="N760" s="34" t="str">
        <f t="shared" si="146"/>
        <v/>
      </c>
      <c r="O760" s="34"/>
      <c r="P760" s="8"/>
      <c r="Q760" s="8"/>
      <c r="R760" s="8"/>
      <c r="S760" s="8"/>
      <c r="AA760" s="39" t="str">
        <f t="shared" si="147"/>
        <v/>
      </c>
      <c r="AB760" s="39" t="str">
        <f t="shared" si="148"/>
        <v/>
      </c>
      <c r="AC760" s="39" t="str">
        <f t="shared" si="149"/>
        <v>Foshan Shunde BFSU Culture Industry Centre2019</v>
      </c>
      <c r="AD760" s="39" t="str">
        <f t="shared" si="150"/>
        <v>Foshan Shunde BFSU Culture Industry Centre2020</v>
      </c>
    </row>
    <row r="761" spans="1:30" x14ac:dyDescent="0.25">
      <c r="A761" s="26" t="s">
        <v>273</v>
      </c>
      <c r="B761" s="27">
        <v>43831</v>
      </c>
      <c r="C761" s="27">
        <v>44562</v>
      </c>
      <c r="D761" s="26" t="s">
        <v>45</v>
      </c>
      <c r="E761" s="26" t="s">
        <v>182</v>
      </c>
      <c r="F761" s="38" t="str">
        <f t="shared" si="139"/>
        <v/>
      </c>
      <c r="G761" s="38" t="str">
        <f t="shared" si="140"/>
        <v/>
      </c>
      <c r="H761" s="38" t="str">
        <f t="shared" si="141"/>
        <v/>
      </c>
      <c r="I761" s="38" t="str">
        <f t="shared" si="142"/>
        <v>ACTIVE</v>
      </c>
      <c r="J761" s="34"/>
      <c r="K761" s="34" t="str">
        <f t="shared" si="143"/>
        <v/>
      </c>
      <c r="L761" s="34" t="str">
        <f t="shared" si="144"/>
        <v/>
      </c>
      <c r="M761" s="34" t="str">
        <f t="shared" si="145"/>
        <v/>
      </c>
      <c r="N761" s="34" t="str">
        <f t="shared" si="146"/>
        <v/>
      </c>
      <c r="O761" s="34"/>
      <c r="P761" s="8"/>
      <c r="Q761" s="8"/>
      <c r="R761" s="8"/>
      <c r="S761" s="8"/>
      <c r="AA761" s="39" t="str">
        <f t="shared" si="147"/>
        <v/>
      </c>
      <c r="AB761" s="39" t="str">
        <f t="shared" si="148"/>
        <v/>
      </c>
      <c r="AC761" s="39" t="str">
        <f t="shared" si="149"/>
        <v/>
      </c>
      <c r="AD761" s="39" t="str">
        <f t="shared" si="150"/>
        <v>France Infos2020</v>
      </c>
    </row>
    <row r="762" spans="1:30" x14ac:dyDescent="0.25">
      <c r="A762" s="26" t="s">
        <v>273</v>
      </c>
      <c r="B762" s="27">
        <v>43831</v>
      </c>
      <c r="C762" s="27">
        <v>44562</v>
      </c>
      <c r="D762" s="26" t="s">
        <v>45</v>
      </c>
      <c r="E762" s="26" t="s">
        <v>182</v>
      </c>
      <c r="F762" s="38" t="str">
        <f t="shared" si="139"/>
        <v/>
      </c>
      <c r="G762" s="38" t="str">
        <f t="shared" si="140"/>
        <v/>
      </c>
      <c r="H762" s="38" t="str">
        <f t="shared" si="141"/>
        <v/>
      </c>
      <c r="I762" s="38" t="str">
        <f t="shared" si="142"/>
        <v>ACTIVE</v>
      </c>
      <c r="J762" s="34"/>
      <c r="K762" s="34" t="str">
        <f t="shared" si="143"/>
        <v/>
      </c>
      <c r="L762" s="34" t="str">
        <f t="shared" si="144"/>
        <v/>
      </c>
      <c r="M762" s="34" t="str">
        <f t="shared" si="145"/>
        <v/>
      </c>
      <c r="N762" s="34" t="str">
        <f t="shared" si="146"/>
        <v/>
      </c>
      <c r="O762" s="34"/>
      <c r="P762" s="8"/>
      <c r="Q762" s="8"/>
      <c r="R762" s="8"/>
      <c r="S762" s="8"/>
      <c r="AA762" s="39" t="str">
        <f t="shared" si="147"/>
        <v/>
      </c>
      <c r="AB762" s="39" t="str">
        <f t="shared" si="148"/>
        <v/>
      </c>
      <c r="AC762" s="39" t="str">
        <f t="shared" si="149"/>
        <v/>
      </c>
      <c r="AD762" s="39" t="str">
        <f t="shared" si="150"/>
        <v>France Infos2020</v>
      </c>
    </row>
    <row r="763" spans="1:30" x14ac:dyDescent="0.25">
      <c r="A763" s="26" t="s">
        <v>273</v>
      </c>
      <c r="B763" s="27">
        <v>43831</v>
      </c>
      <c r="C763" s="27">
        <v>44531</v>
      </c>
      <c r="D763" s="26" t="s">
        <v>45</v>
      </c>
      <c r="E763" s="26" t="s">
        <v>182</v>
      </c>
      <c r="F763" s="38" t="str">
        <f t="shared" si="139"/>
        <v/>
      </c>
      <c r="G763" s="38" t="str">
        <f t="shared" si="140"/>
        <v/>
      </c>
      <c r="H763" s="38" t="str">
        <f t="shared" si="141"/>
        <v/>
      </c>
      <c r="I763" s="38" t="str">
        <f t="shared" si="142"/>
        <v>ACTIVE</v>
      </c>
      <c r="J763" s="34"/>
      <c r="K763" s="34" t="str">
        <f t="shared" si="143"/>
        <v/>
      </c>
      <c r="L763" s="34" t="str">
        <f t="shared" si="144"/>
        <v/>
      </c>
      <c r="M763" s="34" t="str">
        <f t="shared" si="145"/>
        <v/>
      </c>
      <c r="N763" s="34" t="str">
        <f t="shared" si="146"/>
        <v/>
      </c>
      <c r="O763" s="34"/>
      <c r="P763" s="8"/>
      <c r="Q763" s="8"/>
      <c r="R763" s="8"/>
      <c r="S763" s="8"/>
      <c r="AA763" s="39" t="str">
        <f t="shared" si="147"/>
        <v/>
      </c>
      <c r="AB763" s="39" t="str">
        <f t="shared" si="148"/>
        <v/>
      </c>
      <c r="AC763" s="39" t="str">
        <f t="shared" si="149"/>
        <v/>
      </c>
      <c r="AD763" s="39" t="str">
        <f t="shared" si="150"/>
        <v>France Infos2020</v>
      </c>
    </row>
    <row r="764" spans="1:30" x14ac:dyDescent="0.25">
      <c r="A764" s="26" t="s">
        <v>273</v>
      </c>
      <c r="B764" s="27">
        <v>43831</v>
      </c>
      <c r="C764" s="27">
        <v>44562</v>
      </c>
      <c r="D764" s="26" t="s">
        <v>45</v>
      </c>
      <c r="E764" s="26" t="s">
        <v>182</v>
      </c>
      <c r="F764" s="38" t="str">
        <f t="shared" si="139"/>
        <v/>
      </c>
      <c r="G764" s="38" t="str">
        <f t="shared" si="140"/>
        <v/>
      </c>
      <c r="H764" s="38" t="str">
        <f t="shared" si="141"/>
        <v/>
      </c>
      <c r="I764" s="38" t="str">
        <f t="shared" si="142"/>
        <v>ACTIVE</v>
      </c>
      <c r="J764" s="34"/>
      <c r="K764" s="34" t="str">
        <f t="shared" si="143"/>
        <v/>
      </c>
      <c r="L764" s="34" t="str">
        <f t="shared" si="144"/>
        <v/>
      </c>
      <c r="M764" s="34" t="str">
        <f t="shared" si="145"/>
        <v/>
      </c>
      <c r="N764" s="34" t="str">
        <f t="shared" si="146"/>
        <v/>
      </c>
      <c r="O764" s="34"/>
      <c r="P764" s="8"/>
      <c r="Q764" s="8"/>
      <c r="R764" s="8"/>
      <c r="S764" s="8"/>
      <c r="AA764" s="39" t="str">
        <f t="shared" si="147"/>
        <v/>
      </c>
      <c r="AB764" s="39" t="str">
        <f t="shared" si="148"/>
        <v/>
      </c>
      <c r="AC764" s="39" t="str">
        <f t="shared" si="149"/>
        <v/>
      </c>
      <c r="AD764" s="39" t="str">
        <f t="shared" si="150"/>
        <v>France Infos2020</v>
      </c>
    </row>
    <row r="765" spans="1:30" x14ac:dyDescent="0.25">
      <c r="A765" s="26" t="s">
        <v>273</v>
      </c>
      <c r="B765" s="27">
        <v>43831</v>
      </c>
      <c r="C765" s="27">
        <v>44562</v>
      </c>
      <c r="D765" s="26" t="s">
        <v>45</v>
      </c>
      <c r="E765" s="26" t="s">
        <v>182</v>
      </c>
      <c r="F765" s="38" t="str">
        <f t="shared" si="139"/>
        <v/>
      </c>
      <c r="G765" s="38" t="str">
        <f t="shared" si="140"/>
        <v/>
      </c>
      <c r="H765" s="38" t="str">
        <f t="shared" si="141"/>
        <v/>
      </c>
      <c r="I765" s="38" t="str">
        <f t="shared" si="142"/>
        <v>ACTIVE</v>
      </c>
      <c r="J765" s="34"/>
      <c r="K765" s="34" t="str">
        <f t="shared" si="143"/>
        <v/>
      </c>
      <c r="L765" s="34" t="str">
        <f t="shared" si="144"/>
        <v/>
      </c>
      <c r="M765" s="34" t="str">
        <f t="shared" si="145"/>
        <v/>
      </c>
      <c r="N765" s="34" t="str">
        <f t="shared" si="146"/>
        <v/>
      </c>
      <c r="O765" s="34"/>
      <c r="P765" s="8"/>
      <c r="Q765" s="8"/>
      <c r="R765" s="8"/>
      <c r="S765" s="8"/>
      <c r="AA765" s="39" t="str">
        <f t="shared" si="147"/>
        <v/>
      </c>
      <c r="AB765" s="39" t="str">
        <f t="shared" si="148"/>
        <v/>
      </c>
      <c r="AC765" s="39" t="str">
        <f t="shared" si="149"/>
        <v/>
      </c>
      <c r="AD765" s="39" t="str">
        <f t="shared" si="150"/>
        <v>France Infos2020</v>
      </c>
    </row>
    <row r="766" spans="1:30" x14ac:dyDescent="0.25">
      <c r="A766" s="26" t="s">
        <v>273</v>
      </c>
      <c r="B766" s="27">
        <v>43831</v>
      </c>
      <c r="C766" s="27">
        <v>44562</v>
      </c>
      <c r="D766" s="26" t="s">
        <v>45</v>
      </c>
      <c r="E766" s="26" t="s">
        <v>182</v>
      </c>
      <c r="F766" s="38" t="str">
        <f t="shared" si="139"/>
        <v/>
      </c>
      <c r="G766" s="38" t="str">
        <f t="shared" si="140"/>
        <v/>
      </c>
      <c r="H766" s="38" t="str">
        <f t="shared" si="141"/>
        <v/>
      </c>
      <c r="I766" s="38" t="str">
        <f t="shared" si="142"/>
        <v>ACTIVE</v>
      </c>
      <c r="J766" s="34"/>
      <c r="K766" s="34" t="str">
        <f t="shared" si="143"/>
        <v/>
      </c>
      <c r="L766" s="34" t="str">
        <f t="shared" si="144"/>
        <v/>
      </c>
      <c r="M766" s="34" t="str">
        <f t="shared" si="145"/>
        <v/>
      </c>
      <c r="N766" s="34" t="str">
        <f t="shared" si="146"/>
        <v/>
      </c>
      <c r="O766" s="34"/>
      <c r="P766" s="8"/>
      <c r="Q766" s="8"/>
      <c r="R766" s="8"/>
      <c r="S766" s="8"/>
      <c r="AA766" s="39" t="str">
        <f t="shared" si="147"/>
        <v/>
      </c>
      <c r="AB766" s="39" t="str">
        <f t="shared" si="148"/>
        <v/>
      </c>
      <c r="AC766" s="39" t="str">
        <f t="shared" si="149"/>
        <v/>
      </c>
      <c r="AD766" s="39" t="str">
        <f t="shared" si="150"/>
        <v>France Infos2020</v>
      </c>
    </row>
    <row r="767" spans="1:30" x14ac:dyDescent="0.25">
      <c r="A767" s="26" t="s">
        <v>392</v>
      </c>
      <c r="B767" s="27">
        <v>43831</v>
      </c>
      <c r="C767" s="27">
        <v>44562</v>
      </c>
      <c r="D767" s="26" t="s">
        <v>45</v>
      </c>
      <c r="E767" s="26" t="s">
        <v>232</v>
      </c>
      <c r="F767" s="38" t="str">
        <f t="shared" si="139"/>
        <v/>
      </c>
      <c r="G767" s="38" t="str">
        <f t="shared" si="140"/>
        <v/>
      </c>
      <c r="H767" s="38" t="str">
        <f t="shared" si="141"/>
        <v/>
      </c>
      <c r="I767" s="38" t="str">
        <f t="shared" si="142"/>
        <v>ACTIVE</v>
      </c>
      <c r="J767" s="34"/>
      <c r="K767" s="34" t="str">
        <f t="shared" si="143"/>
        <v/>
      </c>
      <c r="L767" s="34" t="str">
        <f t="shared" si="144"/>
        <v/>
      </c>
      <c r="M767" s="34" t="str">
        <f t="shared" si="145"/>
        <v/>
      </c>
      <c r="N767" s="34" t="str">
        <f t="shared" si="146"/>
        <v/>
      </c>
      <c r="O767" s="34"/>
      <c r="P767" s="8"/>
      <c r="Q767" s="8"/>
      <c r="R767" s="8"/>
      <c r="S767" s="8"/>
      <c r="AA767" s="39" t="str">
        <f t="shared" si="147"/>
        <v/>
      </c>
      <c r="AB767" s="39" t="str">
        <f t="shared" si="148"/>
        <v/>
      </c>
      <c r="AC767" s="39" t="str">
        <f t="shared" si="149"/>
        <v/>
      </c>
      <c r="AD767" s="39" t="str">
        <f t="shared" si="150"/>
        <v>Franklin International Education Group2020</v>
      </c>
    </row>
    <row r="768" spans="1:30" x14ac:dyDescent="0.25">
      <c r="A768" s="26" t="s">
        <v>392</v>
      </c>
      <c r="B768" s="27">
        <v>43831</v>
      </c>
      <c r="C768" s="27">
        <v>44562</v>
      </c>
      <c r="D768" s="26" t="s">
        <v>45</v>
      </c>
      <c r="E768" s="26" t="s">
        <v>232</v>
      </c>
      <c r="F768" s="38" t="str">
        <f t="shared" si="139"/>
        <v/>
      </c>
      <c r="G768" s="38" t="str">
        <f t="shared" si="140"/>
        <v/>
      </c>
      <c r="H768" s="38" t="str">
        <f t="shared" si="141"/>
        <v/>
      </c>
      <c r="I768" s="38" t="str">
        <f t="shared" si="142"/>
        <v>ACTIVE</v>
      </c>
      <c r="J768" s="34"/>
      <c r="K768" s="34" t="str">
        <f t="shared" si="143"/>
        <v/>
      </c>
      <c r="L768" s="34" t="str">
        <f t="shared" si="144"/>
        <v/>
      </c>
      <c r="M768" s="34" t="str">
        <f t="shared" si="145"/>
        <v/>
      </c>
      <c r="N768" s="34" t="str">
        <f t="shared" si="146"/>
        <v/>
      </c>
      <c r="O768" s="34"/>
      <c r="P768" s="8"/>
      <c r="Q768" s="8"/>
      <c r="R768" s="8"/>
      <c r="S768" s="8"/>
      <c r="AA768" s="39" t="str">
        <f t="shared" si="147"/>
        <v/>
      </c>
      <c r="AB768" s="39" t="str">
        <f t="shared" si="148"/>
        <v/>
      </c>
      <c r="AC768" s="39" t="str">
        <f t="shared" si="149"/>
        <v/>
      </c>
      <c r="AD768" s="39" t="str">
        <f t="shared" si="150"/>
        <v>Franklin International Education Group2020</v>
      </c>
    </row>
    <row r="769" spans="1:30" x14ac:dyDescent="0.25">
      <c r="A769" s="26" t="s">
        <v>392</v>
      </c>
      <c r="B769" s="27">
        <v>43831</v>
      </c>
      <c r="C769" s="27">
        <v>44562</v>
      </c>
      <c r="D769" s="26" t="s">
        <v>45</v>
      </c>
      <c r="E769" s="26" t="s">
        <v>232</v>
      </c>
      <c r="F769" s="38" t="str">
        <f t="shared" si="139"/>
        <v/>
      </c>
      <c r="G769" s="38" t="str">
        <f t="shared" si="140"/>
        <v/>
      </c>
      <c r="H769" s="38" t="str">
        <f t="shared" si="141"/>
        <v/>
      </c>
      <c r="I769" s="38" t="str">
        <f t="shared" si="142"/>
        <v>ACTIVE</v>
      </c>
      <c r="J769" s="34"/>
      <c r="K769" s="34" t="str">
        <f t="shared" si="143"/>
        <v/>
      </c>
      <c r="L769" s="34" t="str">
        <f t="shared" si="144"/>
        <v/>
      </c>
      <c r="M769" s="34" t="str">
        <f t="shared" si="145"/>
        <v/>
      </c>
      <c r="N769" s="34" t="str">
        <f t="shared" si="146"/>
        <v/>
      </c>
      <c r="O769" s="34"/>
      <c r="P769" s="8"/>
      <c r="Q769" s="8"/>
      <c r="R769" s="8"/>
      <c r="S769" s="8"/>
      <c r="AA769" s="39" t="str">
        <f t="shared" si="147"/>
        <v/>
      </c>
      <c r="AB769" s="39" t="str">
        <f t="shared" si="148"/>
        <v/>
      </c>
      <c r="AC769" s="39" t="str">
        <f t="shared" si="149"/>
        <v/>
      </c>
      <c r="AD769" s="39" t="str">
        <f t="shared" si="150"/>
        <v>Franklin International Education Group2020</v>
      </c>
    </row>
    <row r="770" spans="1:30" x14ac:dyDescent="0.25">
      <c r="A770" s="26" t="s">
        <v>392</v>
      </c>
      <c r="B770" s="27">
        <v>43831</v>
      </c>
      <c r="C770" s="27">
        <v>44562</v>
      </c>
      <c r="D770" s="26" t="s">
        <v>45</v>
      </c>
      <c r="E770" s="26" t="s">
        <v>232</v>
      </c>
      <c r="F770" s="38" t="str">
        <f t="shared" si="139"/>
        <v/>
      </c>
      <c r="G770" s="38" t="str">
        <f t="shared" si="140"/>
        <v/>
      </c>
      <c r="H770" s="38" t="str">
        <f t="shared" si="141"/>
        <v/>
      </c>
      <c r="I770" s="38" t="str">
        <f t="shared" si="142"/>
        <v>ACTIVE</v>
      </c>
      <c r="J770" s="34"/>
      <c r="K770" s="34" t="str">
        <f t="shared" si="143"/>
        <v/>
      </c>
      <c r="L770" s="34" t="str">
        <f t="shared" si="144"/>
        <v/>
      </c>
      <c r="M770" s="34" t="str">
        <f t="shared" si="145"/>
        <v/>
      </c>
      <c r="N770" s="34" t="str">
        <f t="shared" si="146"/>
        <v/>
      </c>
      <c r="O770" s="34"/>
      <c r="P770" s="8"/>
      <c r="Q770" s="8"/>
      <c r="R770" s="8"/>
      <c r="S770" s="8"/>
      <c r="AA770" s="39" t="str">
        <f t="shared" si="147"/>
        <v/>
      </c>
      <c r="AB770" s="39" t="str">
        <f t="shared" si="148"/>
        <v/>
      </c>
      <c r="AC770" s="39" t="str">
        <f t="shared" si="149"/>
        <v/>
      </c>
      <c r="AD770" s="39" t="str">
        <f t="shared" si="150"/>
        <v>Franklin International Education Group2020</v>
      </c>
    </row>
    <row r="771" spans="1:30" x14ac:dyDescent="0.25">
      <c r="A771" s="26" t="s">
        <v>392</v>
      </c>
      <c r="B771" s="27">
        <v>43497</v>
      </c>
      <c r="C771" s="27">
        <v>43831</v>
      </c>
      <c r="D771" s="26" t="s">
        <v>45</v>
      </c>
      <c r="E771" s="26" t="s">
        <v>20</v>
      </c>
      <c r="F771" s="38" t="str">
        <f t="shared" ref="F771:F834" si="151">IF(AND(YEAR(U$5)&gt;=YEAR($B771),YEAR(U$6)&lt;=YEAR($C771),DATE(F$1,1,1)&lt;&gt;$C771),"ACTIVE","")</f>
        <v/>
      </c>
      <c r="G771" s="38" t="str">
        <f t="shared" ref="G771:G834" si="152">IF(AND(YEAR(V$5)&gt;=YEAR($B771),YEAR(V$6)&lt;=YEAR($C771),DATE(G$1,1,1)&lt;&gt;$C771),"ACTIVE","")</f>
        <v/>
      </c>
      <c r="H771" s="38" t="str">
        <f t="shared" ref="H771:H834" si="153">IF(AND(YEAR(W$5)&gt;=YEAR($B771),YEAR(W$6)&lt;=YEAR($C771),DATE(H$1,1,1)&lt;&gt;$C771),"ACTIVE","")</f>
        <v>ACTIVE</v>
      </c>
      <c r="I771" s="38" t="str">
        <f t="shared" ref="I771:I834" si="154">IF(AND(YEAR(X$5)&gt;=YEAR($B771),YEAR(X$6)&lt;=YEAR($C771),DATE(I$1,1,1)&lt;&gt;$C771),"ACTIVE","")</f>
        <v/>
      </c>
      <c r="J771" s="34"/>
      <c r="K771" s="34" t="str">
        <f t="shared" ref="K771:K834" si="155">IF(F771="","",IF($D771=$U$3,"EC",""))</f>
        <v/>
      </c>
      <c r="L771" s="34" t="str">
        <f t="shared" ref="L771:L834" si="156">IF(G771="","",IF($D771=$U$3,"EC",""))</f>
        <v/>
      </c>
      <c r="M771" s="34" t="str">
        <f t="shared" ref="M771:M834" si="157">IF(H771="","",IF($D771=$U$3,"EC",""))</f>
        <v/>
      </c>
      <c r="N771" s="34" t="str">
        <f t="shared" ref="N771:N834" si="158">IF(I771="","",IF($D771=$U$3,"EC",""))</f>
        <v/>
      </c>
      <c r="O771" s="34"/>
      <c r="P771" s="8"/>
      <c r="Q771" s="8"/>
      <c r="R771" s="8"/>
      <c r="S771" s="8"/>
      <c r="AA771" s="39" t="str">
        <f t="shared" ref="AA771:AA834" si="159">IF(F771&lt;&gt;"",$A771&amp;F$1,"")</f>
        <v/>
      </c>
      <c r="AB771" s="39" t="str">
        <f t="shared" ref="AB771:AB834" si="160">IF(G771&lt;&gt;"",$A771&amp;G$1,"")</f>
        <v/>
      </c>
      <c r="AC771" s="39" t="str">
        <f t="shared" ref="AC771:AC834" si="161">IF(H771&lt;&gt;"",$A771&amp;H$1,"")</f>
        <v>Franklin International Education Group2019</v>
      </c>
      <c r="AD771" s="39" t="str">
        <f t="shared" ref="AD771:AD834" si="162">IF(I771&lt;&gt;"",$A771&amp;I$1,"")</f>
        <v/>
      </c>
    </row>
    <row r="772" spans="1:30" x14ac:dyDescent="0.25">
      <c r="A772" s="26" t="s">
        <v>392</v>
      </c>
      <c r="B772" s="27">
        <v>43497</v>
      </c>
      <c r="C772" s="27">
        <v>43831</v>
      </c>
      <c r="D772" s="26" t="s">
        <v>45</v>
      </c>
      <c r="E772" s="26" t="s">
        <v>20</v>
      </c>
      <c r="F772" s="38" t="str">
        <f t="shared" si="151"/>
        <v/>
      </c>
      <c r="G772" s="38" t="str">
        <f t="shared" si="152"/>
        <v/>
      </c>
      <c r="H772" s="38" t="str">
        <f t="shared" si="153"/>
        <v>ACTIVE</v>
      </c>
      <c r="I772" s="38" t="str">
        <f t="shared" si="154"/>
        <v/>
      </c>
      <c r="J772" s="34"/>
      <c r="K772" s="34" t="str">
        <f t="shared" si="155"/>
        <v/>
      </c>
      <c r="L772" s="34" t="str">
        <f t="shared" si="156"/>
        <v/>
      </c>
      <c r="M772" s="34" t="str">
        <f t="shared" si="157"/>
        <v/>
      </c>
      <c r="N772" s="34" t="str">
        <f t="shared" si="158"/>
        <v/>
      </c>
      <c r="O772" s="34"/>
      <c r="P772" s="8"/>
      <c r="Q772" s="8"/>
      <c r="R772" s="8"/>
      <c r="S772" s="8"/>
      <c r="AA772" s="39" t="str">
        <f t="shared" si="159"/>
        <v/>
      </c>
      <c r="AB772" s="39" t="str">
        <f t="shared" si="160"/>
        <v/>
      </c>
      <c r="AC772" s="39" t="str">
        <f t="shared" si="161"/>
        <v>Franklin International Education Group2019</v>
      </c>
      <c r="AD772" s="39" t="str">
        <f t="shared" si="162"/>
        <v/>
      </c>
    </row>
    <row r="773" spans="1:30" x14ac:dyDescent="0.25">
      <c r="A773" s="26" t="s">
        <v>322</v>
      </c>
      <c r="B773" s="27">
        <v>43800</v>
      </c>
      <c r="C773" s="27">
        <v>44531</v>
      </c>
      <c r="D773" s="26" t="s">
        <v>45</v>
      </c>
      <c r="E773" s="26" t="s">
        <v>182</v>
      </c>
      <c r="F773" s="38" t="str">
        <f t="shared" si="151"/>
        <v/>
      </c>
      <c r="G773" s="38" t="str">
        <f t="shared" si="152"/>
        <v/>
      </c>
      <c r="H773" s="38" t="str">
        <f t="shared" si="153"/>
        <v>ACTIVE</v>
      </c>
      <c r="I773" s="38" t="str">
        <f t="shared" si="154"/>
        <v>ACTIVE</v>
      </c>
      <c r="J773" s="34"/>
      <c r="K773" s="34" t="str">
        <f t="shared" si="155"/>
        <v/>
      </c>
      <c r="L773" s="34" t="str">
        <f t="shared" si="156"/>
        <v/>
      </c>
      <c r="M773" s="34" t="str">
        <f t="shared" si="157"/>
        <v/>
      </c>
      <c r="N773" s="34" t="str">
        <f t="shared" si="158"/>
        <v/>
      </c>
      <c r="O773" s="34"/>
      <c r="P773" s="8"/>
      <c r="Q773" s="8"/>
      <c r="R773" s="8"/>
      <c r="S773" s="8"/>
      <c r="AA773" s="39" t="str">
        <f t="shared" si="159"/>
        <v/>
      </c>
      <c r="AB773" s="39" t="str">
        <f t="shared" si="160"/>
        <v/>
      </c>
      <c r="AC773" s="39" t="str">
        <f t="shared" si="161"/>
        <v>Futures Abroad Delhi2019</v>
      </c>
      <c r="AD773" s="39" t="str">
        <f t="shared" si="162"/>
        <v>Futures Abroad Delhi2020</v>
      </c>
    </row>
    <row r="774" spans="1:30" x14ac:dyDescent="0.25">
      <c r="A774" s="26" t="s">
        <v>322</v>
      </c>
      <c r="B774" s="27">
        <v>43800</v>
      </c>
      <c r="C774" s="27">
        <v>44531</v>
      </c>
      <c r="D774" s="26" t="s">
        <v>45</v>
      </c>
      <c r="E774" s="26" t="s">
        <v>182</v>
      </c>
      <c r="F774" s="38" t="str">
        <f t="shared" si="151"/>
        <v/>
      </c>
      <c r="G774" s="38" t="str">
        <f t="shared" si="152"/>
        <v/>
      </c>
      <c r="H774" s="38" t="str">
        <f t="shared" si="153"/>
        <v>ACTIVE</v>
      </c>
      <c r="I774" s="38" t="str">
        <f t="shared" si="154"/>
        <v>ACTIVE</v>
      </c>
      <c r="J774" s="34"/>
      <c r="K774" s="34" t="str">
        <f t="shared" si="155"/>
        <v/>
      </c>
      <c r="L774" s="34" t="str">
        <f t="shared" si="156"/>
        <v/>
      </c>
      <c r="M774" s="34" t="str">
        <f t="shared" si="157"/>
        <v/>
      </c>
      <c r="N774" s="34" t="str">
        <f t="shared" si="158"/>
        <v/>
      </c>
      <c r="O774" s="34"/>
      <c r="P774" s="8"/>
      <c r="Q774" s="8"/>
      <c r="R774" s="8"/>
      <c r="S774" s="8"/>
      <c r="AA774" s="39" t="str">
        <f t="shared" si="159"/>
        <v/>
      </c>
      <c r="AB774" s="39" t="str">
        <f t="shared" si="160"/>
        <v/>
      </c>
      <c r="AC774" s="39" t="str">
        <f t="shared" si="161"/>
        <v>Futures Abroad Delhi2019</v>
      </c>
      <c r="AD774" s="39" t="str">
        <f t="shared" si="162"/>
        <v>Futures Abroad Delhi2020</v>
      </c>
    </row>
    <row r="775" spans="1:30" x14ac:dyDescent="0.25">
      <c r="A775" s="26" t="s">
        <v>322</v>
      </c>
      <c r="B775" s="27">
        <v>43800</v>
      </c>
      <c r="C775" s="27">
        <v>44531</v>
      </c>
      <c r="D775" s="26" t="s">
        <v>45</v>
      </c>
      <c r="E775" s="26" t="s">
        <v>182</v>
      </c>
      <c r="F775" s="38" t="str">
        <f t="shared" si="151"/>
        <v/>
      </c>
      <c r="G775" s="38" t="str">
        <f t="shared" si="152"/>
        <v/>
      </c>
      <c r="H775" s="38" t="str">
        <f t="shared" si="153"/>
        <v>ACTIVE</v>
      </c>
      <c r="I775" s="38" t="str">
        <f t="shared" si="154"/>
        <v>ACTIVE</v>
      </c>
      <c r="J775" s="34"/>
      <c r="K775" s="34" t="str">
        <f t="shared" si="155"/>
        <v/>
      </c>
      <c r="L775" s="34" t="str">
        <f t="shared" si="156"/>
        <v/>
      </c>
      <c r="M775" s="34" t="str">
        <f t="shared" si="157"/>
        <v/>
      </c>
      <c r="N775" s="34" t="str">
        <f t="shared" si="158"/>
        <v/>
      </c>
      <c r="O775" s="34"/>
      <c r="P775" s="8"/>
      <c r="Q775" s="8"/>
      <c r="R775" s="8"/>
      <c r="S775" s="8"/>
      <c r="AA775" s="39" t="str">
        <f t="shared" si="159"/>
        <v/>
      </c>
      <c r="AB775" s="39" t="str">
        <f t="shared" si="160"/>
        <v/>
      </c>
      <c r="AC775" s="39" t="str">
        <f t="shared" si="161"/>
        <v>Futures Abroad Delhi2019</v>
      </c>
      <c r="AD775" s="39" t="str">
        <f t="shared" si="162"/>
        <v>Futures Abroad Delhi2020</v>
      </c>
    </row>
    <row r="776" spans="1:30" x14ac:dyDescent="0.25">
      <c r="A776" s="26" t="s">
        <v>322</v>
      </c>
      <c r="B776" s="27">
        <v>43800</v>
      </c>
      <c r="C776" s="27">
        <v>44531</v>
      </c>
      <c r="D776" s="26" t="s">
        <v>45</v>
      </c>
      <c r="E776" s="26" t="s">
        <v>182</v>
      </c>
      <c r="F776" s="38" t="str">
        <f t="shared" si="151"/>
        <v/>
      </c>
      <c r="G776" s="38" t="str">
        <f t="shared" si="152"/>
        <v/>
      </c>
      <c r="H776" s="38" t="str">
        <f t="shared" si="153"/>
        <v>ACTIVE</v>
      </c>
      <c r="I776" s="38" t="str">
        <f t="shared" si="154"/>
        <v>ACTIVE</v>
      </c>
      <c r="J776" s="34"/>
      <c r="K776" s="34" t="str">
        <f t="shared" si="155"/>
        <v/>
      </c>
      <c r="L776" s="34" t="str">
        <f t="shared" si="156"/>
        <v/>
      </c>
      <c r="M776" s="34" t="str">
        <f t="shared" si="157"/>
        <v/>
      </c>
      <c r="N776" s="34" t="str">
        <f t="shared" si="158"/>
        <v/>
      </c>
      <c r="O776" s="34"/>
      <c r="P776" s="8"/>
      <c r="Q776" s="8"/>
      <c r="R776" s="8"/>
      <c r="S776" s="8"/>
      <c r="AA776" s="39" t="str">
        <f t="shared" si="159"/>
        <v/>
      </c>
      <c r="AB776" s="39" t="str">
        <f t="shared" si="160"/>
        <v/>
      </c>
      <c r="AC776" s="39" t="str">
        <f t="shared" si="161"/>
        <v>Futures Abroad Delhi2019</v>
      </c>
      <c r="AD776" s="39" t="str">
        <f t="shared" si="162"/>
        <v>Futures Abroad Delhi2020</v>
      </c>
    </row>
    <row r="777" spans="1:30" x14ac:dyDescent="0.25">
      <c r="A777" s="26" t="s">
        <v>61</v>
      </c>
      <c r="B777" s="27">
        <v>42552</v>
      </c>
      <c r="C777" s="27">
        <v>43282</v>
      </c>
      <c r="D777" s="26" t="s">
        <v>35</v>
      </c>
      <c r="E777" s="26" t="s">
        <v>7</v>
      </c>
      <c r="F777" s="38" t="str">
        <f t="shared" si="151"/>
        <v>ACTIVE</v>
      </c>
      <c r="G777" s="38" t="str">
        <f t="shared" si="152"/>
        <v>ACTIVE</v>
      </c>
      <c r="H777" s="38" t="str">
        <f t="shared" si="153"/>
        <v/>
      </c>
      <c r="I777" s="38" t="str">
        <f t="shared" si="154"/>
        <v/>
      </c>
      <c r="J777" s="34"/>
      <c r="K777" s="34" t="str">
        <f t="shared" si="155"/>
        <v/>
      </c>
      <c r="L777" s="34" t="str">
        <f t="shared" si="156"/>
        <v/>
      </c>
      <c r="M777" s="34" t="str">
        <f t="shared" si="157"/>
        <v/>
      </c>
      <c r="N777" s="34" t="str">
        <f t="shared" si="158"/>
        <v/>
      </c>
      <c r="O777" s="34"/>
      <c r="P777" s="8"/>
      <c r="Q777" s="8"/>
      <c r="R777" s="8"/>
      <c r="S777" s="8"/>
      <c r="AA777" s="39" t="str">
        <f t="shared" si="159"/>
        <v>Gabbitas Educational Consultants Ltd2017</v>
      </c>
      <c r="AB777" s="39" t="str">
        <f t="shared" si="160"/>
        <v>Gabbitas Educational Consultants Ltd2018</v>
      </c>
      <c r="AC777" s="39" t="str">
        <f t="shared" si="161"/>
        <v/>
      </c>
      <c r="AD777" s="39" t="str">
        <f t="shared" si="162"/>
        <v/>
      </c>
    </row>
    <row r="778" spans="1:30" x14ac:dyDescent="0.25">
      <c r="A778" s="26" t="s">
        <v>61</v>
      </c>
      <c r="B778" s="27">
        <v>42552</v>
      </c>
      <c r="C778" s="27">
        <v>43282</v>
      </c>
      <c r="D778" s="26" t="s">
        <v>35</v>
      </c>
      <c r="E778" s="26" t="s">
        <v>7</v>
      </c>
      <c r="F778" s="38" t="str">
        <f t="shared" si="151"/>
        <v>ACTIVE</v>
      </c>
      <c r="G778" s="38" t="str">
        <f t="shared" si="152"/>
        <v>ACTIVE</v>
      </c>
      <c r="H778" s="38" t="str">
        <f t="shared" si="153"/>
        <v/>
      </c>
      <c r="I778" s="38" t="str">
        <f t="shared" si="154"/>
        <v/>
      </c>
      <c r="J778" s="34"/>
      <c r="K778" s="34" t="str">
        <f t="shared" si="155"/>
        <v/>
      </c>
      <c r="L778" s="34" t="str">
        <f t="shared" si="156"/>
        <v/>
      </c>
      <c r="M778" s="34" t="str">
        <f t="shared" si="157"/>
        <v/>
      </c>
      <c r="N778" s="34" t="str">
        <f t="shared" si="158"/>
        <v/>
      </c>
      <c r="O778" s="34"/>
      <c r="P778" s="8"/>
      <c r="Q778" s="8"/>
      <c r="R778" s="8"/>
      <c r="S778" s="8"/>
      <c r="AA778" s="39" t="str">
        <f t="shared" si="159"/>
        <v>Gabbitas Educational Consultants Ltd2017</v>
      </c>
      <c r="AB778" s="39" t="str">
        <f t="shared" si="160"/>
        <v>Gabbitas Educational Consultants Ltd2018</v>
      </c>
      <c r="AC778" s="39" t="str">
        <f t="shared" si="161"/>
        <v/>
      </c>
      <c r="AD778" s="39" t="str">
        <f t="shared" si="162"/>
        <v/>
      </c>
    </row>
    <row r="779" spans="1:30" x14ac:dyDescent="0.25">
      <c r="A779" s="26" t="s">
        <v>61</v>
      </c>
      <c r="B779" s="27">
        <v>42552</v>
      </c>
      <c r="C779" s="27">
        <v>43282</v>
      </c>
      <c r="D779" s="26" t="s">
        <v>35</v>
      </c>
      <c r="E779" s="26" t="s">
        <v>7</v>
      </c>
      <c r="F779" s="38" t="str">
        <f t="shared" si="151"/>
        <v>ACTIVE</v>
      </c>
      <c r="G779" s="38" t="str">
        <f t="shared" si="152"/>
        <v>ACTIVE</v>
      </c>
      <c r="H779" s="38" t="str">
        <f t="shared" si="153"/>
        <v/>
      </c>
      <c r="I779" s="38" t="str">
        <f t="shared" si="154"/>
        <v/>
      </c>
      <c r="J779" s="34"/>
      <c r="K779" s="34" t="str">
        <f t="shared" si="155"/>
        <v/>
      </c>
      <c r="L779" s="34" t="str">
        <f t="shared" si="156"/>
        <v/>
      </c>
      <c r="M779" s="34" t="str">
        <f t="shared" si="157"/>
        <v/>
      </c>
      <c r="N779" s="34" t="str">
        <f t="shared" si="158"/>
        <v/>
      </c>
      <c r="O779" s="34"/>
      <c r="P779" s="8"/>
      <c r="Q779" s="8"/>
      <c r="R779" s="8"/>
      <c r="S779" s="8"/>
      <c r="AA779" s="39" t="str">
        <f t="shared" si="159"/>
        <v>Gabbitas Educational Consultants Ltd2017</v>
      </c>
      <c r="AB779" s="39" t="str">
        <f t="shared" si="160"/>
        <v>Gabbitas Educational Consultants Ltd2018</v>
      </c>
      <c r="AC779" s="39" t="str">
        <f t="shared" si="161"/>
        <v/>
      </c>
      <c r="AD779" s="39" t="str">
        <f t="shared" si="162"/>
        <v/>
      </c>
    </row>
    <row r="780" spans="1:30" x14ac:dyDescent="0.25">
      <c r="A780" s="26" t="s">
        <v>76</v>
      </c>
      <c r="B780" s="27">
        <v>42856</v>
      </c>
      <c r="C780" s="27">
        <v>43586</v>
      </c>
      <c r="D780" s="26" t="s">
        <v>35</v>
      </c>
      <c r="E780" s="26" t="s">
        <v>7</v>
      </c>
      <c r="F780" s="38" t="str">
        <f t="shared" si="151"/>
        <v>ACTIVE</v>
      </c>
      <c r="G780" s="38" t="str">
        <f t="shared" si="152"/>
        <v>ACTIVE</v>
      </c>
      <c r="H780" s="38" t="str">
        <f t="shared" si="153"/>
        <v>ACTIVE</v>
      </c>
      <c r="I780" s="38" t="str">
        <f t="shared" si="154"/>
        <v/>
      </c>
      <c r="J780" s="34"/>
      <c r="K780" s="34" t="str">
        <f t="shared" si="155"/>
        <v/>
      </c>
      <c r="L780" s="34" t="str">
        <f t="shared" si="156"/>
        <v/>
      </c>
      <c r="M780" s="34" t="str">
        <f t="shared" si="157"/>
        <v/>
      </c>
      <c r="N780" s="34" t="str">
        <f t="shared" si="158"/>
        <v/>
      </c>
      <c r="O780" s="34"/>
      <c r="P780" s="8"/>
      <c r="Q780" s="8"/>
      <c r="R780" s="8"/>
      <c r="S780" s="8"/>
      <c r="AA780" s="39" t="str">
        <f t="shared" si="159"/>
        <v>GABRIELA OTTO MARKETING LTDA - ME2017</v>
      </c>
      <c r="AB780" s="39" t="str">
        <f t="shared" si="160"/>
        <v>GABRIELA OTTO MARKETING LTDA - ME2018</v>
      </c>
      <c r="AC780" s="39" t="str">
        <f t="shared" si="161"/>
        <v>GABRIELA OTTO MARKETING LTDA - ME2019</v>
      </c>
      <c r="AD780" s="39" t="str">
        <f t="shared" si="162"/>
        <v/>
      </c>
    </row>
    <row r="781" spans="1:30" x14ac:dyDescent="0.25">
      <c r="A781" s="26" t="s">
        <v>76</v>
      </c>
      <c r="B781" s="27">
        <v>42856</v>
      </c>
      <c r="C781" s="27">
        <v>43586</v>
      </c>
      <c r="D781" s="26" t="s">
        <v>35</v>
      </c>
      <c r="E781" s="26" t="s">
        <v>7</v>
      </c>
      <c r="F781" s="38" t="str">
        <f t="shared" si="151"/>
        <v>ACTIVE</v>
      </c>
      <c r="G781" s="38" t="str">
        <f t="shared" si="152"/>
        <v>ACTIVE</v>
      </c>
      <c r="H781" s="38" t="str">
        <f t="shared" si="153"/>
        <v>ACTIVE</v>
      </c>
      <c r="I781" s="38" t="str">
        <f t="shared" si="154"/>
        <v/>
      </c>
      <c r="J781" s="34"/>
      <c r="K781" s="34" t="str">
        <f t="shared" si="155"/>
        <v/>
      </c>
      <c r="L781" s="34" t="str">
        <f t="shared" si="156"/>
        <v/>
      </c>
      <c r="M781" s="34" t="str">
        <f t="shared" si="157"/>
        <v/>
      </c>
      <c r="N781" s="34" t="str">
        <f t="shared" si="158"/>
        <v/>
      </c>
      <c r="O781" s="34"/>
      <c r="P781" s="8"/>
      <c r="Q781" s="8"/>
      <c r="R781" s="8"/>
      <c r="S781" s="8"/>
      <c r="AA781" s="39" t="str">
        <f t="shared" si="159"/>
        <v>GABRIELA OTTO MARKETING LTDA - ME2017</v>
      </c>
      <c r="AB781" s="39" t="str">
        <f t="shared" si="160"/>
        <v>GABRIELA OTTO MARKETING LTDA - ME2018</v>
      </c>
      <c r="AC781" s="39" t="str">
        <f t="shared" si="161"/>
        <v>GABRIELA OTTO MARKETING LTDA - ME2019</v>
      </c>
      <c r="AD781" s="39" t="str">
        <f t="shared" si="162"/>
        <v/>
      </c>
    </row>
    <row r="782" spans="1:30" x14ac:dyDescent="0.25">
      <c r="A782" s="26" t="s">
        <v>76</v>
      </c>
      <c r="B782" s="27">
        <v>42856</v>
      </c>
      <c r="C782" s="27">
        <v>43586</v>
      </c>
      <c r="D782" s="26" t="s">
        <v>35</v>
      </c>
      <c r="E782" s="26" t="s">
        <v>7</v>
      </c>
      <c r="F782" s="38" t="str">
        <f t="shared" si="151"/>
        <v>ACTIVE</v>
      </c>
      <c r="G782" s="38" t="str">
        <f t="shared" si="152"/>
        <v>ACTIVE</v>
      </c>
      <c r="H782" s="38" t="str">
        <f t="shared" si="153"/>
        <v>ACTIVE</v>
      </c>
      <c r="I782" s="38" t="str">
        <f t="shared" si="154"/>
        <v/>
      </c>
      <c r="J782" s="34"/>
      <c r="K782" s="34" t="str">
        <f t="shared" si="155"/>
        <v/>
      </c>
      <c r="L782" s="34" t="str">
        <f t="shared" si="156"/>
        <v/>
      </c>
      <c r="M782" s="34" t="str">
        <f t="shared" si="157"/>
        <v/>
      </c>
      <c r="N782" s="34" t="str">
        <f t="shared" si="158"/>
        <v/>
      </c>
      <c r="O782" s="34"/>
      <c r="P782" s="8"/>
      <c r="Q782" s="8"/>
      <c r="R782" s="8"/>
      <c r="S782" s="8"/>
      <c r="AA782" s="39" t="str">
        <f t="shared" si="159"/>
        <v>GABRIELA OTTO MARKETING LTDA - ME2017</v>
      </c>
      <c r="AB782" s="39" t="str">
        <f t="shared" si="160"/>
        <v>GABRIELA OTTO MARKETING LTDA - ME2018</v>
      </c>
      <c r="AC782" s="39" t="str">
        <f t="shared" si="161"/>
        <v>GABRIELA OTTO MARKETING LTDA - ME2019</v>
      </c>
      <c r="AD782" s="39" t="str">
        <f t="shared" si="162"/>
        <v/>
      </c>
    </row>
    <row r="783" spans="1:30" x14ac:dyDescent="0.25">
      <c r="A783" s="26" t="s">
        <v>76</v>
      </c>
      <c r="B783" s="27">
        <v>42856</v>
      </c>
      <c r="C783" s="27">
        <v>43586</v>
      </c>
      <c r="D783" s="26" t="s">
        <v>35</v>
      </c>
      <c r="E783" s="26" t="s">
        <v>7</v>
      </c>
      <c r="F783" s="38" t="str">
        <f t="shared" si="151"/>
        <v>ACTIVE</v>
      </c>
      <c r="G783" s="38" t="str">
        <f t="shared" si="152"/>
        <v>ACTIVE</v>
      </c>
      <c r="H783" s="38" t="str">
        <f t="shared" si="153"/>
        <v>ACTIVE</v>
      </c>
      <c r="I783" s="38" t="str">
        <f t="shared" si="154"/>
        <v/>
      </c>
      <c r="J783" s="34"/>
      <c r="K783" s="34" t="str">
        <f t="shared" si="155"/>
        <v/>
      </c>
      <c r="L783" s="34" t="str">
        <f t="shared" si="156"/>
        <v/>
      </c>
      <c r="M783" s="34" t="str">
        <f t="shared" si="157"/>
        <v/>
      </c>
      <c r="N783" s="34" t="str">
        <f t="shared" si="158"/>
        <v/>
      </c>
      <c r="O783" s="34"/>
      <c r="P783" s="8"/>
      <c r="Q783" s="8"/>
      <c r="R783" s="8"/>
      <c r="S783" s="8"/>
      <c r="AA783" s="39" t="str">
        <f t="shared" si="159"/>
        <v>GABRIELA OTTO MARKETING LTDA - ME2017</v>
      </c>
      <c r="AB783" s="39" t="str">
        <f t="shared" si="160"/>
        <v>GABRIELA OTTO MARKETING LTDA - ME2018</v>
      </c>
      <c r="AC783" s="39" t="str">
        <f t="shared" si="161"/>
        <v>GABRIELA OTTO MARKETING LTDA - ME2019</v>
      </c>
      <c r="AD783" s="39" t="str">
        <f t="shared" si="162"/>
        <v/>
      </c>
    </row>
    <row r="784" spans="1:30" x14ac:dyDescent="0.25">
      <c r="A784" s="26" t="s">
        <v>167</v>
      </c>
      <c r="B784" s="27">
        <v>42370</v>
      </c>
      <c r="C784" s="27">
        <v>43101</v>
      </c>
      <c r="D784" s="26" t="s">
        <v>6</v>
      </c>
      <c r="E784" s="26" t="s">
        <v>7</v>
      </c>
      <c r="F784" s="38" t="str">
        <f t="shared" si="151"/>
        <v>ACTIVE</v>
      </c>
      <c r="G784" s="38" t="str">
        <f t="shared" si="152"/>
        <v/>
      </c>
      <c r="H784" s="38" t="str">
        <f t="shared" si="153"/>
        <v/>
      </c>
      <c r="I784" s="38" t="str">
        <f t="shared" si="154"/>
        <v/>
      </c>
      <c r="J784" s="34"/>
      <c r="K784" s="34" t="str">
        <f t="shared" si="155"/>
        <v>EC</v>
      </c>
      <c r="L784" s="34" t="str">
        <f t="shared" si="156"/>
        <v/>
      </c>
      <c r="M784" s="34" t="str">
        <f t="shared" si="157"/>
        <v/>
      </c>
      <c r="N784" s="34" t="str">
        <f t="shared" si="158"/>
        <v/>
      </c>
      <c r="O784" s="34"/>
      <c r="P784" s="8"/>
      <c r="Q784" s="8"/>
      <c r="R784" s="8"/>
      <c r="S784" s="8"/>
      <c r="AA784" s="39" t="str">
        <f t="shared" si="159"/>
        <v>Geotek College2017</v>
      </c>
      <c r="AB784" s="39" t="str">
        <f t="shared" si="160"/>
        <v/>
      </c>
      <c r="AC784" s="39" t="str">
        <f t="shared" si="161"/>
        <v/>
      </c>
      <c r="AD784" s="39" t="str">
        <f t="shared" si="162"/>
        <v/>
      </c>
    </row>
    <row r="785" spans="1:30" x14ac:dyDescent="0.25">
      <c r="A785" s="26" t="s">
        <v>167</v>
      </c>
      <c r="B785" s="27">
        <v>42370</v>
      </c>
      <c r="C785" s="27">
        <v>43101</v>
      </c>
      <c r="D785" s="26" t="s">
        <v>6</v>
      </c>
      <c r="E785" s="26" t="s">
        <v>7</v>
      </c>
      <c r="F785" s="38" t="str">
        <f t="shared" si="151"/>
        <v>ACTIVE</v>
      </c>
      <c r="G785" s="38" t="str">
        <f t="shared" si="152"/>
        <v/>
      </c>
      <c r="H785" s="38" t="str">
        <f t="shared" si="153"/>
        <v/>
      </c>
      <c r="I785" s="38" t="str">
        <f t="shared" si="154"/>
        <v/>
      </c>
      <c r="J785" s="34"/>
      <c r="K785" s="34" t="str">
        <f t="shared" si="155"/>
        <v>EC</v>
      </c>
      <c r="L785" s="34" t="str">
        <f t="shared" si="156"/>
        <v/>
      </c>
      <c r="M785" s="34" t="str">
        <f t="shared" si="157"/>
        <v/>
      </c>
      <c r="N785" s="34" t="str">
        <f t="shared" si="158"/>
        <v/>
      </c>
      <c r="O785" s="34"/>
      <c r="P785" s="8"/>
      <c r="Q785" s="8"/>
      <c r="R785" s="8"/>
      <c r="S785" s="8"/>
      <c r="AA785" s="39" t="str">
        <f t="shared" si="159"/>
        <v>Geotek College2017</v>
      </c>
      <c r="AB785" s="39" t="str">
        <f t="shared" si="160"/>
        <v/>
      </c>
      <c r="AC785" s="39" t="str">
        <f t="shared" si="161"/>
        <v/>
      </c>
      <c r="AD785" s="39" t="str">
        <f t="shared" si="162"/>
        <v/>
      </c>
    </row>
    <row r="786" spans="1:30" x14ac:dyDescent="0.25">
      <c r="A786" s="26" t="s">
        <v>167</v>
      </c>
      <c r="B786" s="27">
        <v>42370</v>
      </c>
      <c r="C786" s="27">
        <v>43101</v>
      </c>
      <c r="D786" s="26" t="s">
        <v>6</v>
      </c>
      <c r="E786" s="26" t="s">
        <v>7</v>
      </c>
      <c r="F786" s="38" t="str">
        <f t="shared" si="151"/>
        <v>ACTIVE</v>
      </c>
      <c r="G786" s="38" t="str">
        <f t="shared" si="152"/>
        <v/>
      </c>
      <c r="H786" s="38" t="str">
        <f t="shared" si="153"/>
        <v/>
      </c>
      <c r="I786" s="38" t="str">
        <f t="shared" si="154"/>
        <v/>
      </c>
      <c r="J786" s="34"/>
      <c r="K786" s="34" t="str">
        <f t="shared" si="155"/>
        <v>EC</v>
      </c>
      <c r="L786" s="34" t="str">
        <f t="shared" si="156"/>
        <v/>
      </c>
      <c r="M786" s="34" t="str">
        <f t="shared" si="157"/>
        <v/>
      </c>
      <c r="N786" s="34" t="str">
        <f t="shared" si="158"/>
        <v/>
      </c>
      <c r="O786" s="34"/>
      <c r="P786" s="8"/>
      <c r="Q786" s="8"/>
      <c r="R786" s="8"/>
      <c r="S786" s="8"/>
      <c r="AA786" s="39" t="str">
        <f t="shared" si="159"/>
        <v>Geotek College2017</v>
      </c>
      <c r="AB786" s="39" t="str">
        <f t="shared" si="160"/>
        <v/>
      </c>
      <c r="AC786" s="39" t="str">
        <f t="shared" si="161"/>
        <v/>
      </c>
      <c r="AD786" s="39" t="str">
        <f t="shared" si="162"/>
        <v/>
      </c>
    </row>
    <row r="787" spans="1:30" x14ac:dyDescent="0.25">
      <c r="A787" s="26" t="s">
        <v>375</v>
      </c>
      <c r="B787" s="27">
        <v>43831</v>
      </c>
      <c r="C787" s="27">
        <v>44562</v>
      </c>
      <c r="D787" s="26" t="s">
        <v>45</v>
      </c>
      <c r="E787" s="26" t="s">
        <v>232</v>
      </c>
      <c r="F787" s="38" t="str">
        <f t="shared" si="151"/>
        <v/>
      </c>
      <c r="G787" s="38" t="str">
        <f t="shared" si="152"/>
        <v/>
      </c>
      <c r="H787" s="38" t="str">
        <f t="shared" si="153"/>
        <v/>
      </c>
      <c r="I787" s="38" t="str">
        <f t="shared" si="154"/>
        <v>ACTIVE</v>
      </c>
      <c r="J787" s="34"/>
      <c r="K787" s="34" t="str">
        <f t="shared" si="155"/>
        <v/>
      </c>
      <c r="L787" s="34" t="str">
        <f t="shared" si="156"/>
        <v/>
      </c>
      <c r="M787" s="34" t="str">
        <f t="shared" si="157"/>
        <v/>
      </c>
      <c r="N787" s="34" t="str">
        <f t="shared" si="158"/>
        <v/>
      </c>
      <c r="O787" s="34"/>
      <c r="P787" s="8"/>
      <c r="Q787" s="8"/>
      <c r="R787" s="8"/>
      <c r="S787" s="8"/>
      <c r="AA787" s="39" t="str">
        <f t="shared" si="159"/>
        <v/>
      </c>
      <c r="AB787" s="39" t="str">
        <f t="shared" si="160"/>
        <v/>
      </c>
      <c r="AC787" s="39" t="str">
        <f t="shared" si="161"/>
        <v/>
      </c>
      <c r="AD787" s="39" t="str">
        <f t="shared" si="162"/>
        <v>GES Global Educational Services (M) SDN BHD2020</v>
      </c>
    </row>
    <row r="788" spans="1:30" x14ac:dyDescent="0.25">
      <c r="A788" s="26" t="s">
        <v>375</v>
      </c>
      <c r="B788" s="27">
        <v>43831</v>
      </c>
      <c r="C788" s="27">
        <v>44562</v>
      </c>
      <c r="D788" s="26" t="s">
        <v>45</v>
      </c>
      <c r="E788" s="26" t="s">
        <v>232</v>
      </c>
      <c r="F788" s="38" t="str">
        <f t="shared" si="151"/>
        <v/>
      </c>
      <c r="G788" s="38" t="str">
        <f t="shared" si="152"/>
        <v/>
      </c>
      <c r="H788" s="38" t="str">
        <f t="shared" si="153"/>
        <v/>
      </c>
      <c r="I788" s="38" t="str">
        <f t="shared" si="154"/>
        <v>ACTIVE</v>
      </c>
      <c r="J788" s="34"/>
      <c r="K788" s="34" t="str">
        <f t="shared" si="155"/>
        <v/>
      </c>
      <c r="L788" s="34" t="str">
        <f t="shared" si="156"/>
        <v/>
      </c>
      <c r="M788" s="34" t="str">
        <f t="shared" si="157"/>
        <v/>
      </c>
      <c r="N788" s="34" t="str">
        <f t="shared" si="158"/>
        <v/>
      </c>
      <c r="O788" s="34"/>
      <c r="P788" s="8"/>
      <c r="Q788" s="8"/>
      <c r="R788" s="8"/>
      <c r="S788" s="8"/>
      <c r="AA788" s="39" t="str">
        <f t="shared" si="159"/>
        <v/>
      </c>
      <c r="AB788" s="39" t="str">
        <f t="shared" si="160"/>
        <v/>
      </c>
      <c r="AC788" s="39" t="str">
        <f t="shared" si="161"/>
        <v/>
      </c>
      <c r="AD788" s="39" t="str">
        <f t="shared" si="162"/>
        <v>GES Global Educational Services (M) SDN BHD2020</v>
      </c>
    </row>
    <row r="789" spans="1:30" x14ac:dyDescent="0.25">
      <c r="A789" s="26" t="s">
        <v>375</v>
      </c>
      <c r="B789" s="27">
        <v>43831</v>
      </c>
      <c r="C789" s="27">
        <v>44562</v>
      </c>
      <c r="D789" s="26" t="s">
        <v>45</v>
      </c>
      <c r="E789" s="26" t="s">
        <v>232</v>
      </c>
      <c r="F789" s="38" t="str">
        <f t="shared" si="151"/>
        <v/>
      </c>
      <c r="G789" s="38" t="str">
        <f t="shared" si="152"/>
        <v/>
      </c>
      <c r="H789" s="38" t="str">
        <f t="shared" si="153"/>
        <v/>
      </c>
      <c r="I789" s="38" t="str">
        <f t="shared" si="154"/>
        <v>ACTIVE</v>
      </c>
      <c r="J789" s="34"/>
      <c r="K789" s="34" t="str">
        <f t="shared" si="155"/>
        <v/>
      </c>
      <c r="L789" s="34" t="str">
        <f t="shared" si="156"/>
        <v/>
      </c>
      <c r="M789" s="34" t="str">
        <f t="shared" si="157"/>
        <v/>
      </c>
      <c r="N789" s="34" t="str">
        <f t="shared" si="158"/>
        <v/>
      </c>
      <c r="O789" s="34"/>
      <c r="P789" s="8"/>
      <c r="Q789" s="8"/>
      <c r="R789" s="8"/>
      <c r="S789" s="8"/>
      <c r="AA789" s="39" t="str">
        <f t="shared" si="159"/>
        <v/>
      </c>
      <c r="AB789" s="39" t="str">
        <f t="shared" si="160"/>
        <v/>
      </c>
      <c r="AC789" s="39" t="str">
        <f t="shared" si="161"/>
        <v/>
      </c>
      <c r="AD789" s="39" t="str">
        <f t="shared" si="162"/>
        <v>GES Global Educational Services (M) SDN BHD2020</v>
      </c>
    </row>
    <row r="790" spans="1:30" x14ac:dyDescent="0.25">
      <c r="A790" s="26" t="s">
        <v>375</v>
      </c>
      <c r="B790" s="27">
        <v>43831</v>
      </c>
      <c r="C790" s="27">
        <v>44562</v>
      </c>
      <c r="D790" s="26" t="s">
        <v>45</v>
      </c>
      <c r="E790" s="26" t="s">
        <v>232</v>
      </c>
      <c r="F790" s="38" t="str">
        <f t="shared" si="151"/>
        <v/>
      </c>
      <c r="G790" s="38" t="str">
        <f t="shared" si="152"/>
        <v/>
      </c>
      <c r="H790" s="38" t="str">
        <f t="shared" si="153"/>
        <v/>
      </c>
      <c r="I790" s="38" t="str">
        <f t="shared" si="154"/>
        <v>ACTIVE</v>
      </c>
      <c r="J790" s="34"/>
      <c r="K790" s="34" t="str">
        <f t="shared" si="155"/>
        <v/>
      </c>
      <c r="L790" s="34" t="str">
        <f t="shared" si="156"/>
        <v/>
      </c>
      <c r="M790" s="34" t="str">
        <f t="shared" si="157"/>
        <v/>
      </c>
      <c r="N790" s="34" t="str">
        <f t="shared" si="158"/>
        <v/>
      </c>
      <c r="O790" s="34"/>
      <c r="P790" s="8"/>
      <c r="Q790" s="8"/>
      <c r="R790" s="8"/>
      <c r="S790" s="8"/>
      <c r="AA790" s="39" t="str">
        <f t="shared" si="159"/>
        <v/>
      </c>
      <c r="AB790" s="39" t="str">
        <f t="shared" si="160"/>
        <v/>
      </c>
      <c r="AC790" s="39" t="str">
        <f t="shared" si="161"/>
        <v/>
      </c>
      <c r="AD790" s="39" t="str">
        <f t="shared" si="162"/>
        <v>GES Global Educational Services (M) SDN BHD2020</v>
      </c>
    </row>
    <row r="791" spans="1:30" x14ac:dyDescent="0.25">
      <c r="A791" s="26" t="s">
        <v>375</v>
      </c>
      <c r="B791" s="27">
        <v>43831</v>
      </c>
      <c r="C791" s="27">
        <v>44562</v>
      </c>
      <c r="D791" s="26" t="s">
        <v>45</v>
      </c>
      <c r="E791" s="26" t="s">
        <v>232</v>
      </c>
      <c r="F791" s="38" t="str">
        <f t="shared" si="151"/>
        <v/>
      </c>
      <c r="G791" s="38" t="str">
        <f t="shared" si="152"/>
        <v/>
      </c>
      <c r="H791" s="38" t="str">
        <f t="shared" si="153"/>
        <v/>
      </c>
      <c r="I791" s="38" t="str">
        <f t="shared" si="154"/>
        <v>ACTIVE</v>
      </c>
      <c r="J791" s="34"/>
      <c r="K791" s="34" t="str">
        <f t="shared" si="155"/>
        <v/>
      </c>
      <c r="L791" s="34" t="str">
        <f t="shared" si="156"/>
        <v/>
      </c>
      <c r="M791" s="34" t="str">
        <f t="shared" si="157"/>
        <v/>
      </c>
      <c r="N791" s="34" t="str">
        <f t="shared" si="158"/>
        <v/>
      </c>
      <c r="O791" s="34"/>
      <c r="P791" s="8"/>
      <c r="Q791" s="8"/>
      <c r="R791" s="8"/>
      <c r="S791" s="8"/>
      <c r="AA791" s="39" t="str">
        <f t="shared" si="159"/>
        <v/>
      </c>
      <c r="AB791" s="39" t="str">
        <f t="shared" si="160"/>
        <v/>
      </c>
      <c r="AC791" s="39" t="str">
        <f t="shared" si="161"/>
        <v/>
      </c>
      <c r="AD791" s="39" t="str">
        <f t="shared" si="162"/>
        <v>GES Global Educational Services (M) SDN BHD2020</v>
      </c>
    </row>
    <row r="792" spans="1:30" x14ac:dyDescent="0.25">
      <c r="A792" s="26" t="s">
        <v>375</v>
      </c>
      <c r="B792" s="27">
        <v>43831</v>
      </c>
      <c r="C792" s="27">
        <v>44562</v>
      </c>
      <c r="D792" s="26" t="s">
        <v>45</v>
      </c>
      <c r="E792" s="26" t="s">
        <v>232</v>
      </c>
      <c r="F792" s="38" t="str">
        <f t="shared" si="151"/>
        <v/>
      </c>
      <c r="G792" s="38" t="str">
        <f t="shared" si="152"/>
        <v/>
      </c>
      <c r="H792" s="38" t="str">
        <f t="shared" si="153"/>
        <v/>
      </c>
      <c r="I792" s="38" t="str">
        <f t="shared" si="154"/>
        <v>ACTIVE</v>
      </c>
      <c r="J792" s="34"/>
      <c r="K792" s="34" t="str">
        <f t="shared" si="155"/>
        <v/>
      </c>
      <c r="L792" s="34" t="str">
        <f t="shared" si="156"/>
        <v/>
      </c>
      <c r="M792" s="34" t="str">
        <f t="shared" si="157"/>
        <v/>
      </c>
      <c r="N792" s="34" t="str">
        <f t="shared" si="158"/>
        <v/>
      </c>
      <c r="O792" s="34"/>
      <c r="P792" s="8"/>
      <c r="Q792" s="8"/>
      <c r="R792" s="8"/>
      <c r="S792" s="8"/>
      <c r="AA792" s="39" t="str">
        <f t="shared" si="159"/>
        <v/>
      </c>
      <c r="AB792" s="39" t="str">
        <f t="shared" si="160"/>
        <v/>
      </c>
      <c r="AC792" s="39" t="str">
        <f t="shared" si="161"/>
        <v/>
      </c>
      <c r="AD792" s="39" t="str">
        <f t="shared" si="162"/>
        <v>GES Global Educational Services (M) SDN BHD2020</v>
      </c>
    </row>
    <row r="793" spans="1:30" x14ac:dyDescent="0.25">
      <c r="A793" s="26" t="s">
        <v>375</v>
      </c>
      <c r="B793" s="27">
        <v>43586</v>
      </c>
      <c r="C793" s="27">
        <v>43831</v>
      </c>
      <c r="D793" s="26" t="s">
        <v>45</v>
      </c>
      <c r="E793" s="26" t="s">
        <v>20</v>
      </c>
      <c r="F793" s="38" t="str">
        <f t="shared" si="151"/>
        <v/>
      </c>
      <c r="G793" s="38" t="str">
        <f t="shared" si="152"/>
        <v/>
      </c>
      <c r="H793" s="38" t="str">
        <f t="shared" si="153"/>
        <v>ACTIVE</v>
      </c>
      <c r="I793" s="38" t="str">
        <f t="shared" si="154"/>
        <v/>
      </c>
      <c r="J793" s="34"/>
      <c r="K793" s="34" t="str">
        <f t="shared" si="155"/>
        <v/>
      </c>
      <c r="L793" s="34" t="str">
        <f t="shared" si="156"/>
        <v/>
      </c>
      <c r="M793" s="34" t="str">
        <f t="shared" si="157"/>
        <v/>
      </c>
      <c r="N793" s="34" t="str">
        <f t="shared" si="158"/>
        <v/>
      </c>
      <c r="O793" s="34"/>
      <c r="P793" s="8"/>
      <c r="Q793" s="8"/>
      <c r="R793" s="8"/>
      <c r="S793" s="8"/>
      <c r="AA793" s="39" t="str">
        <f t="shared" si="159"/>
        <v/>
      </c>
      <c r="AB793" s="39" t="str">
        <f t="shared" si="160"/>
        <v/>
      </c>
      <c r="AC793" s="39" t="str">
        <f t="shared" si="161"/>
        <v>GES Global Educational Services (M) SDN BHD2019</v>
      </c>
      <c r="AD793" s="39" t="str">
        <f t="shared" si="162"/>
        <v/>
      </c>
    </row>
    <row r="794" spans="1:30" x14ac:dyDescent="0.25">
      <c r="A794" s="26" t="s">
        <v>375</v>
      </c>
      <c r="B794" s="27">
        <v>43586</v>
      </c>
      <c r="C794" s="27">
        <v>43831</v>
      </c>
      <c r="D794" s="26" t="s">
        <v>45</v>
      </c>
      <c r="E794" s="26" t="s">
        <v>20</v>
      </c>
      <c r="F794" s="38" t="str">
        <f t="shared" si="151"/>
        <v/>
      </c>
      <c r="G794" s="38" t="str">
        <f t="shared" si="152"/>
        <v/>
      </c>
      <c r="H794" s="38" t="str">
        <f t="shared" si="153"/>
        <v>ACTIVE</v>
      </c>
      <c r="I794" s="38" t="str">
        <f t="shared" si="154"/>
        <v/>
      </c>
      <c r="J794" s="34"/>
      <c r="K794" s="34" t="str">
        <f t="shared" si="155"/>
        <v/>
      </c>
      <c r="L794" s="34" t="str">
        <f t="shared" si="156"/>
        <v/>
      </c>
      <c r="M794" s="34" t="str">
        <f t="shared" si="157"/>
        <v/>
      </c>
      <c r="N794" s="34" t="str">
        <f t="shared" si="158"/>
        <v/>
      </c>
      <c r="O794" s="34"/>
      <c r="P794" s="8"/>
      <c r="Q794" s="8"/>
      <c r="R794" s="8"/>
      <c r="S794" s="8"/>
      <c r="AA794" s="39" t="str">
        <f t="shared" si="159"/>
        <v/>
      </c>
      <c r="AB794" s="39" t="str">
        <f t="shared" si="160"/>
        <v/>
      </c>
      <c r="AC794" s="39" t="str">
        <f t="shared" si="161"/>
        <v>GES Global Educational Services (M) SDN BHD2019</v>
      </c>
      <c r="AD794" s="39" t="str">
        <f t="shared" si="162"/>
        <v/>
      </c>
    </row>
    <row r="795" spans="1:30" x14ac:dyDescent="0.25">
      <c r="A795" s="26" t="s">
        <v>375</v>
      </c>
      <c r="B795" s="27">
        <v>43586</v>
      </c>
      <c r="C795" s="27">
        <v>43831</v>
      </c>
      <c r="D795" s="26" t="s">
        <v>45</v>
      </c>
      <c r="E795" s="26" t="s">
        <v>20</v>
      </c>
      <c r="F795" s="38" t="str">
        <f t="shared" si="151"/>
        <v/>
      </c>
      <c r="G795" s="38" t="str">
        <f t="shared" si="152"/>
        <v/>
      </c>
      <c r="H795" s="38" t="str">
        <f t="shared" si="153"/>
        <v>ACTIVE</v>
      </c>
      <c r="I795" s="38" t="str">
        <f t="shared" si="154"/>
        <v/>
      </c>
      <c r="J795" s="34"/>
      <c r="K795" s="34" t="str">
        <f t="shared" si="155"/>
        <v/>
      </c>
      <c r="L795" s="34" t="str">
        <f t="shared" si="156"/>
        <v/>
      </c>
      <c r="M795" s="34" t="str">
        <f t="shared" si="157"/>
        <v/>
      </c>
      <c r="N795" s="34" t="str">
        <f t="shared" si="158"/>
        <v/>
      </c>
      <c r="O795" s="34"/>
      <c r="P795" s="8"/>
      <c r="Q795" s="8"/>
      <c r="R795" s="8"/>
      <c r="S795" s="8"/>
      <c r="AA795" s="39" t="str">
        <f t="shared" si="159"/>
        <v/>
      </c>
      <c r="AB795" s="39" t="str">
        <f t="shared" si="160"/>
        <v/>
      </c>
      <c r="AC795" s="39" t="str">
        <f t="shared" si="161"/>
        <v>GES Global Educational Services (M) SDN BHD2019</v>
      </c>
      <c r="AD795" s="39" t="str">
        <f t="shared" si="162"/>
        <v/>
      </c>
    </row>
    <row r="796" spans="1:30" x14ac:dyDescent="0.25">
      <c r="A796" s="26" t="s">
        <v>375</v>
      </c>
      <c r="B796" s="27">
        <v>43586</v>
      </c>
      <c r="C796" s="27">
        <v>43831</v>
      </c>
      <c r="D796" s="26" t="s">
        <v>45</v>
      </c>
      <c r="E796" s="26" t="s">
        <v>20</v>
      </c>
      <c r="F796" s="38" t="str">
        <f t="shared" si="151"/>
        <v/>
      </c>
      <c r="G796" s="38" t="str">
        <f t="shared" si="152"/>
        <v/>
      </c>
      <c r="H796" s="38" t="str">
        <f t="shared" si="153"/>
        <v>ACTIVE</v>
      </c>
      <c r="I796" s="38" t="str">
        <f t="shared" si="154"/>
        <v/>
      </c>
      <c r="J796" s="34"/>
      <c r="K796" s="34" t="str">
        <f t="shared" si="155"/>
        <v/>
      </c>
      <c r="L796" s="34" t="str">
        <f t="shared" si="156"/>
        <v/>
      </c>
      <c r="M796" s="34" t="str">
        <f t="shared" si="157"/>
        <v/>
      </c>
      <c r="N796" s="34" t="str">
        <f t="shared" si="158"/>
        <v/>
      </c>
      <c r="O796" s="34"/>
      <c r="P796" s="8"/>
      <c r="Q796" s="8"/>
      <c r="R796" s="8"/>
      <c r="S796" s="8"/>
      <c r="AA796" s="39" t="str">
        <f t="shared" si="159"/>
        <v/>
      </c>
      <c r="AB796" s="39" t="str">
        <f t="shared" si="160"/>
        <v/>
      </c>
      <c r="AC796" s="39" t="str">
        <f t="shared" si="161"/>
        <v>GES Global Educational Services (M) SDN BHD2019</v>
      </c>
      <c r="AD796" s="39" t="str">
        <f t="shared" si="162"/>
        <v/>
      </c>
    </row>
    <row r="797" spans="1:30" x14ac:dyDescent="0.25">
      <c r="A797" s="26" t="s">
        <v>266</v>
      </c>
      <c r="B797" s="27">
        <v>43891</v>
      </c>
      <c r="C797" s="27">
        <v>44621</v>
      </c>
      <c r="D797" s="26" t="s">
        <v>45</v>
      </c>
      <c r="E797" s="26" t="s">
        <v>232</v>
      </c>
      <c r="F797" s="38" t="str">
        <f t="shared" si="151"/>
        <v/>
      </c>
      <c r="G797" s="38" t="str">
        <f t="shared" si="152"/>
        <v/>
      </c>
      <c r="H797" s="38" t="str">
        <f t="shared" si="153"/>
        <v/>
      </c>
      <c r="I797" s="38" t="str">
        <f t="shared" si="154"/>
        <v>ACTIVE</v>
      </c>
      <c r="J797" s="34"/>
      <c r="K797" s="34" t="str">
        <f t="shared" si="155"/>
        <v/>
      </c>
      <c r="L797" s="34" t="str">
        <f t="shared" si="156"/>
        <v/>
      </c>
      <c r="M797" s="34" t="str">
        <f t="shared" si="157"/>
        <v/>
      </c>
      <c r="N797" s="34" t="str">
        <f t="shared" si="158"/>
        <v/>
      </c>
      <c r="O797" s="34"/>
      <c r="P797" s="8"/>
      <c r="Q797" s="8"/>
      <c r="R797" s="8"/>
      <c r="S797" s="8"/>
      <c r="AA797" s="39" t="str">
        <f t="shared" si="159"/>
        <v/>
      </c>
      <c r="AB797" s="39" t="str">
        <f t="shared" si="160"/>
        <v/>
      </c>
      <c r="AC797" s="39" t="str">
        <f t="shared" si="161"/>
        <v/>
      </c>
      <c r="AD797" s="39" t="str">
        <f t="shared" si="162"/>
        <v>Girnar Infotech Limited2020</v>
      </c>
    </row>
    <row r="798" spans="1:30" x14ac:dyDescent="0.25">
      <c r="A798" s="26" t="s">
        <v>266</v>
      </c>
      <c r="B798" s="27">
        <v>43891</v>
      </c>
      <c r="C798" s="27">
        <v>44621</v>
      </c>
      <c r="D798" s="26" t="s">
        <v>45</v>
      </c>
      <c r="E798" s="26" t="s">
        <v>232</v>
      </c>
      <c r="F798" s="38" t="str">
        <f t="shared" si="151"/>
        <v/>
      </c>
      <c r="G798" s="38" t="str">
        <f t="shared" si="152"/>
        <v/>
      </c>
      <c r="H798" s="38" t="str">
        <f t="shared" si="153"/>
        <v/>
      </c>
      <c r="I798" s="38" t="str">
        <f t="shared" si="154"/>
        <v>ACTIVE</v>
      </c>
      <c r="J798" s="34"/>
      <c r="K798" s="34" t="str">
        <f t="shared" si="155"/>
        <v/>
      </c>
      <c r="L798" s="34" t="str">
        <f t="shared" si="156"/>
        <v/>
      </c>
      <c r="M798" s="34" t="str">
        <f t="shared" si="157"/>
        <v/>
      </c>
      <c r="N798" s="34" t="str">
        <f t="shared" si="158"/>
        <v/>
      </c>
      <c r="O798" s="34"/>
      <c r="P798" s="8"/>
      <c r="Q798" s="8"/>
      <c r="R798" s="8"/>
      <c r="S798" s="8"/>
      <c r="AA798" s="39" t="str">
        <f t="shared" si="159"/>
        <v/>
      </c>
      <c r="AB798" s="39" t="str">
        <f t="shared" si="160"/>
        <v/>
      </c>
      <c r="AC798" s="39" t="str">
        <f t="shared" si="161"/>
        <v/>
      </c>
      <c r="AD798" s="39" t="str">
        <f t="shared" si="162"/>
        <v>Girnar Infotech Limited2020</v>
      </c>
    </row>
    <row r="799" spans="1:30" x14ac:dyDescent="0.25">
      <c r="A799" s="26" t="s">
        <v>266</v>
      </c>
      <c r="B799" s="27">
        <v>43891</v>
      </c>
      <c r="C799" s="27">
        <v>44621</v>
      </c>
      <c r="D799" s="26" t="s">
        <v>45</v>
      </c>
      <c r="E799" s="26" t="s">
        <v>232</v>
      </c>
      <c r="F799" s="38" t="str">
        <f t="shared" si="151"/>
        <v/>
      </c>
      <c r="G799" s="38" t="str">
        <f t="shared" si="152"/>
        <v/>
      </c>
      <c r="H799" s="38" t="str">
        <f t="shared" si="153"/>
        <v/>
      </c>
      <c r="I799" s="38" t="str">
        <f t="shared" si="154"/>
        <v>ACTIVE</v>
      </c>
      <c r="J799" s="34"/>
      <c r="K799" s="34" t="str">
        <f t="shared" si="155"/>
        <v/>
      </c>
      <c r="L799" s="34" t="str">
        <f t="shared" si="156"/>
        <v/>
      </c>
      <c r="M799" s="34" t="str">
        <f t="shared" si="157"/>
        <v/>
      </c>
      <c r="N799" s="34" t="str">
        <f t="shared" si="158"/>
        <v/>
      </c>
      <c r="O799" s="34"/>
      <c r="P799" s="8"/>
      <c r="Q799" s="8"/>
      <c r="R799" s="8"/>
      <c r="S799" s="8"/>
      <c r="AA799" s="39" t="str">
        <f t="shared" si="159"/>
        <v/>
      </c>
      <c r="AB799" s="39" t="str">
        <f t="shared" si="160"/>
        <v/>
      </c>
      <c r="AC799" s="39" t="str">
        <f t="shared" si="161"/>
        <v/>
      </c>
      <c r="AD799" s="39" t="str">
        <f t="shared" si="162"/>
        <v>Girnar Infotech Limited2020</v>
      </c>
    </row>
    <row r="800" spans="1:30" x14ac:dyDescent="0.25">
      <c r="A800" s="26" t="s">
        <v>266</v>
      </c>
      <c r="B800" s="27">
        <v>43891</v>
      </c>
      <c r="C800" s="27">
        <v>44621</v>
      </c>
      <c r="D800" s="26" t="s">
        <v>45</v>
      </c>
      <c r="E800" s="26" t="s">
        <v>232</v>
      </c>
      <c r="F800" s="38" t="str">
        <f t="shared" si="151"/>
        <v/>
      </c>
      <c r="G800" s="38" t="str">
        <f t="shared" si="152"/>
        <v/>
      </c>
      <c r="H800" s="38" t="str">
        <f t="shared" si="153"/>
        <v/>
      </c>
      <c r="I800" s="38" t="str">
        <f t="shared" si="154"/>
        <v>ACTIVE</v>
      </c>
      <c r="J800" s="34"/>
      <c r="K800" s="34" t="str">
        <f t="shared" si="155"/>
        <v/>
      </c>
      <c r="L800" s="34" t="str">
        <f t="shared" si="156"/>
        <v/>
      </c>
      <c r="M800" s="34" t="str">
        <f t="shared" si="157"/>
        <v/>
      </c>
      <c r="N800" s="34" t="str">
        <f t="shared" si="158"/>
        <v/>
      </c>
      <c r="O800" s="34"/>
      <c r="P800" s="8"/>
      <c r="Q800" s="8"/>
      <c r="R800" s="8"/>
      <c r="S800" s="8"/>
      <c r="AA800" s="39" t="str">
        <f t="shared" si="159"/>
        <v/>
      </c>
      <c r="AB800" s="39" t="str">
        <f t="shared" si="160"/>
        <v/>
      </c>
      <c r="AC800" s="39" t="str">
        <f t="shared" si="161"/>
        <v/>
      </c>
      <c r="AD800" s="39" t="str">
        <f t="shared" si="162"/>
        <v>Girnar Infotech Limited2020</v>
      </c>
    </row>
    <row r="801" spans="1:30" x14ac:dyDescent="0.25">
      <c r="A801" s="26" t="s">
        <v>28</v>
      </c>
      <c r="B801" s="27">
        <v>42370</v>
      </c>
      <c r="C801" s="27">
        <v>43831</v>
      </c>
      <c r="D801" s="26" t="s">
        <v>6</v>
      </c>
      <c r="E801" s="26" t="s">
        <v>7</v>
      </c>
      <c r="F801" s="38" t="str">
        <f t="shared" si="151"/>
        <v>ACTIVE</v>
      </c>
      <c r="G801" s="38" t="str">
        <f t="shared" si="152"/>
        <v>ACTIVE</v>
      </c>
      <c r="H801" s="38" t="str">
        <f t="shared" si="153"/>
        <v>ACTIVE</v>
      </c>
      <c r="I801" s="38" t="str">
        <f t="shared" si="154"/>
        <v/>
      </c>
      <c r="J801" s="34"/>
      <c r="K801" s="34" t="str">
        <f t="shared" si="155"/>
        <v>EC</v>
      </c>
      <c r="L801" s="34" t="str">
        <f t="shared" si="156"/>
        <v>EC</v>
      </c>
      <c r="M801" s="34" t="str">
        <f t="shared" si="157"/>
        <v>EC</v>
      </c>
      <c r="N801" s="34" t="str">
        <f t="shared" si="158"/>
        <v/>
      </c>
      <c r="O801" s="34"/>
      <c r="P801" s="8"/>
      <c r="Q801" s="8"/>
      <c r="R801" s="8"/>
      <c r="S801" s="8"/>
      <c r="AA801" s="39" t="str">
        <f t="shared" si="159"/>
        <v>GlionKorea2017</v>
      </c>
      <c r="AB801" s="39" t="str">
        <f t="shared" si="160"/>
        <v>GlionKorea2018</v>
      </c>
      <c r="AC801" s="39" t="str">
        <f t="shared" si="161"/>
        <v>GlionKorea2019</v>
      </c>
      <c r="AD801" s="39" t="str">
        <f t="shared" si="162"/>
        <v/>
      </c>
    </row>
    <row r="802" spans="1:30" x14ac:dyDescent="0.25">
      <c r="A802" s="26" t="s">
        <v>28</v>
      </c>
      <c r="B802" s="27">
        <v>42370</v>
      </c>
      <c r="C802" s="27">
        <v>43831</v>
      </c>
      <c r="D802" s="26" t="s">
        <v>6</v>
      </c>
      <c r="E802" s="26" t="s">
        <v>7</v>
      </c>
      <c r="F802" s="38" t="str">
        <f t="shared" si="151"/>
        <v>ACTIVE</v>
      </c>
      <c r="G802" s="38" t="str">
        <f t="shared" si="152"/>
        <v>ACTIVE</v>
      </c>
      <c r="H802" s="38" t="str">
        <f t="shared" si="153"/>
        <v>ACTIVE</v>
      </c>
      <c r="I802" s="38" t="str">
        <f t="shared" si="154"/>
        <v/>
      </c>
      <c r="J802" s="34"/>
      <c r="K802" s="34" t="str">
        <f t="shared" si="155"/>
        <v>EC</v>
      </c>
      <c r="L802" s="34" t="str">
        <f t="shared" si="156"/>
        <v>EC</v>
      </c>
      <c r="M802" s="34" t="str">
        <f t="shared" si="157"/>
        <v>EC</v>
      </c>
      <c r="N802" s="34" t="str">
        <f t="shared" si="158"/>
        <v/>
      </c>
      <c r="O802" s="34"/>
      <c r="P802" s="8"/>
      <c r="Q802" s="8"/>
      <c r="R802" s="8"/>
      <c r="S802" s="8"/>
      <c r="AA802" s="39" t="str">
        <f t="shared" si="159"/>
        <v>GlionKorea2017</v>
      </c>
      <c r="AB802" s="39" t="str">
        <f t="shared" si="160"/>
        <v>GlionKorea2018</v>
      </c>
      <c r="AC802" s="39" t="str">
        <f t="shared" si="161"/>
        <v>GlionKorea2019</v>
      </c>
      <c r="AD802" s="39" t="str">
        <f t="shared" si="162"/>
        <v/>
      </c>
    </row>
    <row r="803" spans="1:30" x14ac:dyDescent="0.25">
      <c r="A803" s="26" t="s">
        <v>28</v>
      </c>
      <c r="B803" s="27">
        <v>42370</v>
      </c>
      <c r="C803" s="27">
        <v>43831</v>
      </c>
      <c r="D803" s="26" t="s">
        <v>6</v>
      </c>
      <c r="E803" s="26" t="s">
        <v>7</v>
      </c>
      <c r="F803" s="38" t="str">
        <f t="shared" si="151"/>
        <v>ACTIVE</v>
      </c>
      <c r="G803" s="38" t="str">
        <f t="shared" si="152"/>
        <v>ACTIVE</v>
      </c>
      <c r="H803" s="38" t="str">
        <f t="shared" si="153"/>
        <v>ACTIVE</v>
      </c>
      <c r="I803" s="38" t="str">
        <f t="shared" si="154"/>
        <v/>
      </c>
      <c r="J803" s="34"/>
      <c r="K803" s="34" t="str">
        <f t="shared" si="155"/>
        <v>EC</v>
      </c>
      <c r="L803" s="34" t="str">
        <f t="shared" si="156"/>
        <v>EC</v>
      </c>
      <c r="M803" s="34" t="str">
        <f t="shared" si="157"/>
        <v>EC</v>
      </c>
      <c r="N803" s="34" t="str">
        <f t="shared" si="158"/>
        <v/>
      </c>
      <c r="O803" s="34"/>
      <c r="P803" s="8"/>
      <c r="Q803" s="8"/>
      <c r="R803" s="8"/>
      <c r="S803" s="8"/>
      <c r="AA803" s="39" t="str">
        <f t="shared" si="159"/>
        <v>GlionKorea2017</v>
      </c>
      <c r="AB803" s="39" t="str">
        <f t="shared" si="160"/>
        <v>GlionKorea2018</v>
      </c>
      <c r="AC803" s="39" t="str">
        <f t="shared" si="161"/>
        <v>GlionKorea2019</v>
      </c>
      <c r="AD803" s="39" t="str">
        <f t="shared" si="162"/>
        <v/>
      </c>
    </row>
    <row r="804" spans="1:30" x14ac:dyDescent="0.25">
      <c r="A804" s="26" t="s">
        <v>28</v>
      </c>
      <c r="B804" s="27">
        <v>42186</v>
      </c>
      <c r="C804" s="27">
        <v>43101</v>
      </c>
      <c r="D804" s="26" t="s">
        <v>6</v>
      </c>
      <c r="E804" s="26" t="s">
        <v>20</v>
      </c>
      <c r="F804" s="38" t="str">
        <f t="shared" si="151"/>
        <v>ACTIVE</v>
      </c>
      <c r="G804" s="38" t="str">
        <f t="shared" si="152"/>
        <v/>
      </c>
      <c r="H804" s="38" t="str">
        <f t="shared" si="153"/>
        <v/>
      </c>
      <c r="I804" s="38" t="str">
        <f t="shared" si="154"/>
        <v/>
      </c>
      <c r="J804" s="34"/>
      <c r="K804" s="34" t="str">
        <f t="shared" si="155"/>
        <v>EC</v>
      </c>
      <c r="L804" s="34" t="str">
        <f t="shared" si="156"/>
        <v/>
      </c>
      <c r="M804" s="34" t="str">
        <f t="shared" si="157"/>
        <v/>
      </c>
      <c r="N804" s="34" t="str">
        <f t="shared" si="158"/>
        <v/>
      </c>
      <c r="O804" s="34"/>
      <c r="P804" s="8"/>
      <c r="Q804" s="8"/>
      <c r="R804" s="8"/>
      <c r="S804" s="8"/>
      <c r="AA804" s="39" t="str">
        <f t="shared" si="159"/>
        <v>GlionKorea2017</v>
      </c>
      <c r="AB804" s="39" t="str">
        <f t="shared" si="160"/>
        <v/>
      </c>
      <c r="AC804" s="39" t="str">
        <f t="shared" si="161"/>
        <v/>
      </c>
      <c r="AD804" s="39" t="str">
        <f t="shared" si="162"/>
        <v/>
      </c>
    </row>
    <row r="805" spans="1:30" x14ac:dyDescent="0.25">
      <c r="A805" s="26" t="s">
        <v>28</v>
      </c>
      <c r="B805" s="27">
        <v>43831</v>
      </c>
      <c r="C805" s="27">
        <v>44927</v>
      </c>
      <c r="D805" s="26" t="s">
        <v>6</v>
      </c>
      <c r="E805" s="26" t="s">
        <v>17</v>
      </c>
      <c r="F805" s="38" t="str">
        <f t="shared" si="151"/>
        <v/>
      </c>
      <c r="G805" s="38" t="str">
        <f t="shared" si="152"/>
        <v/>
      </c>
      <c r="H805" s="38" t="str">
        <f t="shared" si="153"/>
        <v/>
      </c>
      <c r="I805" s="38" t="str">
        <f t="shared" si="154"/>
        <v>ACTIVE</v>
      </c>
      <c r="J805" s="34"/>
      <c r="K805" s="34" t="str">
        <f t="shared" si="155"/>
        <v/>
      </c>
      <c r="L805" s="34" t="str">
        <f t="shared" si="156"/>
        <v/>
      </c>
      <c r="M805" s="34" t="str">
        <f t="shared" si="157"/>
        <v/>
      </c>
      <c r="N805" s="34" t="str">
        <f t="shared" si="158"/>
        <v>EC</v>
      </c>
      <c r="O805" s="34"/>
      <c r="P805" s="8"/>
      <c r="Q805" s="8"/>
      <c r="R805" s="8"/>
      <c r="S805" s="8"/>
      <c r="AA805" s="39" t="str">
        <f t="shared" si="159"/>
        <v/>
      </c>
      <c r="AB805" s="39" t="str">
        <f t="shared" si="160"/>
        <v/>
      </c>
      <c r="AC805" s="39" t="str">
        <f t="shared" si="161"/>
        <v/>
      </c>
      <c r="AD805" s="39" t="str">
        <f t="shared" si="162"/>
        <v>GlionKorea2020</v>
      </c>
    </row>
    <row r="806" spans="1:30" x14ac:dyDescent="0.25">
      <c r="A806" s="26" t="s">
        <v>28</v>
      </c>
      <c r="B806" s="27">
        <v>43831</v>
      </c>
      <c r="C806" s="27">
        <v>44927</v>
      </c>
      <c r="D806" s="26" t="s">
        <v>6</v>
      </c>
      <c r="E806" s="26" t="s">
        <v>17</v>
      </c>
      <c r="F806" s="38" t="str">
        <f t="shared" si="151"/>
        <v/>
      </c>
      <c r="G806" s="38" t="str">
        <f t="shared" si="152"/>
        <v/>
      </c>
      <c r="H806" s="38" t="str">
        <f t="shared" si="153"/>
        <v/>
      </c>
      <c r="I806" s="38" t="str">
        <f t="shared" si="154"/>
        <v>ACTIVE</v>
      </c>
      <c r="J806" s="34"/>
      <c r="K806" s="34" t="str">
        <f t="shared" si="155"/>
        <v/>
      </c>
      <c r="L806" s="34" t="str">
        <f t="shared" si="156"/>
        <v/>
      </c>
      <c r="M806" s="34" t="str">
        <f t="shared" si="157"/>
        <v/>
      </c>
      <c r="N806" s="34" t="str">
        <f t="shared" si="158"/>
        <v>EC</v>
      </c>
      <c r="O806" s="34"/>
      <c r="P806" s="8"/>
      <c r="Q806" s="8"/>
      <c r="R806" s="8"/>
      <c r="S806" s="8"/>
      <c r="AA806" s="39" t="str">
        <f t="shared" si="159"/>
        <v/>
      </c>
      <c r="AB806" s="39" t="str">
        <f t="shared" si="160"/>
        <v/>
      </c>
      <c r="AC806" s="39" t="str">
        <f t="shared" si="161"/>
        <v/>
      </c>
      <c r="AD806" s="39" t="str">
        <f t="shared" si="162"/>
        <v>GlionKorea2020</v>
      </c>
    </row>
    <row r="807" spans="1:30" x14ac:dyDescent="0.25">
      <c r="A807" s="26" t="s">
        <v>28</v>
      </c>
      <c r="B807" s="27">
        <v>43831</v>
      </c>
      <c r="C807" s="27">
        <v>44927</v>
      </c>
      <c r="D807" s="26" t="s">
        <v>6</v>
      </c>
      <c r="E807" s="26" t="s">
        <v>17</v>
      </c>
      <c r="F807" s="38" t="str">
        <f t="shared" si="151"/>
        <v/>
      </c>
      <c r="G807" s="38" t="str">
        <f t="shared" si="152"/>
        <v/>
      </c>
      <c r="H807" s="38" t="str">
        <f t="shared" si="153"/>
        <v/>
      </c>
      <c r="I807" s="38" t="str">
        <f t="shared" si="154"/>
        <v>ACTIVE</v>
      </c>
      <c r="J807" s="34"/>
      <c r="K807" s="34" t="str">
        <f t="shared" si="155"/>
        <v/>
      </c>
      <c r="L807" s="34" t="str">
        <f t="shared" si="156"/>
        <v/>
      </c>
      <c r="M807" s="34" t="str">
        <f t="shared" si="157"/>
        <v/>
      </c>
      <c r="N807" s="34" t="str">
        <f t="shared" si="158"/>
        <v>EC</v>
      </c>
      <c r="O807" s="34"/>
      <c r="P807" s="8"/>
      <c r="Q807" s="8"/>
      <c r="R807" s="8"/>
      <c r="S807" s="8"/>
      <c r="AA807" s="39" t="str">
        <f t="shared" si="159"/>
        <v/>
      </c>
      <c r="AB807" s="39" t="str">
        <f t="shared" si="160"/>
        <v/>
      </c>
      <c r="AC807" s="39" t="str">
        <f t="shared" si="161"/>
        <v/>
      </c>
      <c r="AD807" s="39" t="str">
        <f t="shared" si="162"/>
        <v>GlionKorea2020</v>
      </c>
    </row>
    <row r="808" spans="1:30" x14ac:dyDescent="0.25">
      <c r="A808" s="26" t="s">
        <v>28</v>
      </c>
      <c r="B808" s="27">
        <v>43831</v>
      </c>
      <c r="C808" s="27">
        <v>44927</v>
      </c>
      <c r="D808" s="26" t="s">
        <v>6</v>
      </c>
      <c r="E808" s="26" t="s">
        <v>17</v>
      </c>
      <c r="F808" s="38" t="str">
        <f t="shared" si="151"/>
        <v/>
      </c>
      <c r="G808" s="38" t="str">
        <f t="shared" si="152"/>
        <v/>
      </c>
      <c r="H808" s="38" t="str">
        <f t="shared" si="153"/>
        <v/>
      </c>
      <c r="I808" s="38" t="str">
        <f t="shared" si="154"/>
        <v>ACTIVE</v>
      </c>
      <c r="J808" s="34"/>
      <c r="K808" s="34" t="str">
        <f t="shared" si="155"/>
        <v/>
      </c>
      <c r="L808" s="34" t="str">
        <f t="shared" si="156"/>
        <v/>
      </c>
      <c r="M808" s="34" t="str">
        <f t="shared" si="157"/>
        <v/>
      </c>
      <c r="N808" s="34" t="str">
        <f t="shared" si="158"/>
        <v>EC</v>
      </c>
      <c r="O808" s="34"/>
      <c r="P808" s="8"/>
      <c r="Q808" s="8"/>
      <c r="R808" s="8"/>
      <c r="S808" s="8"/>
      <c r="AA808" s="39" t="str">
        <f t="shared" si="159"/>
        <v/>
      </c>
      <c r="AB808" s="39" t="str">
        <f t="shared" si="160"/>
        <v/>
      </c>
      <c r="AC808" s="39" t="str">
        <f t="shared" si="161"/>
        <v/>
      </c>
      <c r="AD808" s="39" t="str">
        <f t="shared" si="162"/>
        <v>GlionKorea2020</v>
      </c>
    </row>
    <row r="809" spans="1:30" x14ac:dyDescent="0.25">
      <c r="A809" s="26" t="s">
        <v>28</v>
      </c>
      <c r="B809" s="27">
        <v>43831</v>
      </c>
      <c r="C809" s="27">
        <v>44927</v>
      </c>
      <c r="D809" s="26" t="s">
        <v>6</v>
      </c>
      <c r="E809" s="26" t="s">
        <v>17</v>
      </c>
      <c r="F809" s="38" t="str">
        <f t="shared" si="151"/>
        <v/>
      </c>
      <c r="G809" s="38" t="str">
        <f t="shared" si="152"/>
        <v/>
      </c>
      <c r="H809" s="38" t="str">
        <f t="shared" si="153"/>
        <v/>
      </c>
      <c r="I809" s="38" t="str">
        <f t="shared" si="154"/>
        <v>ACTIVE</v>
      </c>
      <c r="J809" s="34"/>
      <c r="K809" s="34" t="str">
        <f t="shared" si="155"/>
        <v/>
      </c>
      <c r="L809" s="34" t="str">
        <f t="shared" si="156"/>
        <v/>
      </c>
      <c r="M809" s="34" t="str">
        <f t="shared" si="157"/>
        <v/>
      </c>
      <c r="N809" s="34" t="str">
        <f t="shared" si="158"/>
        <v>EC</v>
      </c>
      <c r="O809" s="34"/>
      <c r="P809" s="8"/>
      <c r="Q809" s="8"/>
      <c r="R809" s="8"/>
      <c r="S809" s="8"/>
      <c r="AA809" s="39" t="str">
        <f t="shared" si="159"/>
        <v/>
      </c>
      <c r="AB809" s="39" t="str">
        <f t="shared" si="160"/>
        <v/>
      </c>
      <c r="AC809" s="39" t="str">
        <f t="shared" si="161"/>
        <v/>
      </c>
      <c r="AD809" s="39" t="str">
        <f t="shared" si="162"/>
        <v>GlionKorea2020</v>
      </c>
    </row>
    <row r="810" spans="1:30" x14ac:dyDescent="0.25">
      <c r="A810" s="26" t="s">
        <v>28</v>
      </c>
      <c r="B810" s="27">
        <v>43831</v>
      </c>
      <c r="C810" s="27">
        <v>44927</v>
      </c>
      <c r="D810" s="26" t="s">
        <v>6</v>
      </c>
      <c r="E810" s="26" t="s">
        <v>17</v>
      </c>
      <c r="F810" s="38" t="str">
        <f t="shared" si="151"/>
        <v/>
      </c>
      <c r="G810" s="38" t="str">
        <f t="shared" si="152"/>
        <v/>
      </c>
      <c r="H810" s="38" t="str">
        <f t="shared" si="153"/>
        <v/>
      </c>
      <c r="I810" s="38" t="str">
        <f t="shared" si="154"/>
        <v>ACTIVE</v>
      </c>
      <c r="J810" s="34"/>
      <c r="K810" s="34" t="str">
        <f t="shared" si="155"/>
        <v/>
      </c>
      <c r="L810" s="34" t="str">
        <f t="shared" si="156"/>
        <v/>
      </c>
      <c r="M810" s="34" t="str">
        <f t="shared" si="157"/>
        <v/>
      </c>
      <c r="N810" s="34" t="str">
        <f t="shared" si="158"/>
        <v>EC</v>
      </c>
      <c r="O810" s="34"/>
      <c r="P810" s="8"/>
      <c r="Q810" s="8"/>
      <c r="R810" s="8"/>
      <c r="S810" s="8"/>
      <c r="AA810" s="39" t="str">
        <f t="shared" si="159"/>
        <v/>
      </c>
      <c r="AB810" s="39" t="str">
        <f t="shared" si="160"/>
        <v/>
      </c>
      <c r="AC810" s="39" t="str">
        <f t="shared" si="161"/>
        <v/>
      </c>
      <c r="AD810" s="39" t="str">
        <f t="shared" si="162"/>
        <v>GlionKorea2020</v>
      </c>
    </row>
    <row r="811" spans="1:30" x14ac:dyDescent="0.25">
      <c r="A811" s="26" t="s">
        <v>302</v>
      </c>
      <c r="B811" s="27">
        <v>43831</v>
      </c>
      <c r="C811" s="27">
        <v>44562</v>
      </c>
      <c r="D811" s="26" t="s">
        <v>45</v>
      </c>
      <c r="E811" s="26" t="s">
        <v>17</v>
      </c>
      <c r="F811" s="38" t="str">
        <f t="shared" si="151"/>
        <v/>
      </c>
      <c r="G811" s="38" t="str">
        <f t="shared" si="152"/>
        <v/>
      </c>
      <c r="H811" s="38" t="str">
        <f t="shared" si="153"/>
        <v/>
      </c>
      <c r="I811" s="38" t="str">
        <f t="shared" si="154"/>
        <v>ACTIVE</v>
      </c>
      <c r="J811" s="34"/>
      <c r="K811" s="34" t="str">
        <f t="shared" si="155"/>
        <v/>
      </c>
      <c r="L811" s="34" t="str">
        <f t="shared" si="156"/>
        <v/>
      </c>
      <c r="M811" s="34" t="str">
        <f t="shared" si="157"/>
        <v/>
      </c>
      <c r="N811" s="34" t="str">
        <f t="shared" si="158"/>
        <v/>
      </c>
      <c r="O811" s="34"/>
      <c r="P811" s="8"/>
      <c r="Q811" s="8"/>
      <c r="R811" s="8"/>
      <c r="S811" s="8"/>
      <c r="AA811" s="39" t="str">
        <f t="shared" si="159"/>
        <v/>
      </c>
      <c r="AB811" s="39" t="str">
        <f t="shared" si="160"/>
        <v/>
      </c>
      <c r="AC811" s="39" t="str">
        <f t="shared" si="161"/>
        <v/>
      </c>
      <c r="AD811" s="39" t="str">
        <f t="shared" si="162"/>
        <v>Global Academy of Studying Abroad (GASA)2020</v>
      </c>
    </row>
    <row r="812" spans="1:30" x14ac:dyDescent="0.25">
      <c r="A812" s="26" t="s">
        <v>302</v>
      </c>
      <c r="B812" s="27">
        <v>43831</v>
      </c>
      <c r="C812" s="27">
        <v>44562</v>
      </c>
      <c r="D812" s="26" t="s">
        <v>45</v>
      </c>
      <c r="E812" s="26" t="s">
        <v>17</v>
      </c>
      <c r="F812" s="38" t="str">
        <f t="shared" si="151"/>
        <v/>
      </c>
      <c r="G812" s="38" t="str">
        <f t="shared" si="152"/>
        <v/>
      </c>
      <c r="H812" s="38" t="str">
        <f t="shared" si="153"/>
        <v/>
      </c>
      <c r="I812" s="38" t="str">
        <f t="shared" si="154"/>
        <v>ACTIVE</v>
      </c>
      <c r="J812" s="34"/>
      <c r="K812" s="34" t="str">
        <f t="shared" si="155"/>
        <v/>
      </c>
      <c r="L812" s="34" t="str">
        <f t="shared" si="156"/>
        <v/>
      </c>
      <c r="M812" s="34" t="str">
        <f t="shared" si="157"/>
        <v/>
      </c>
      <c r="N812" s="34" t="str">
        <f t="shared" si="158"/>
        <v/>
      </c>
      <c r="O812" s="34"/>
      <c r="P812" s="8"/>
      <c r="Q812" s="8"/>
      <c r="R812" s="8"/>
      <c r="S812" s="8"/>
      <c r="AA812" s="39" t="str">
        <f t="shared" si="159"/>
        <v/>
      </c>
      <c r="AB812" s="39" t="str">
        <f t="shared" si="160"/>
        <v/>
      </c>
      <c r="AC812" s="39" t="str">
        <f t="shared" si="161"/>
        <v/>
      </c>
      <c r="AD812" s="39" t="str">
        <f t="shared" si="162"/>
        <v>Global Academy of Studying Abroad (GASA)2020</v>
      </c>
    </row>
    <row r="813" spans="1:30" x14ac:dyDescent="0.25">
      <c r="A813" s="26" t="s">
        <v>302</v>
      </c>
      <c r="B813" s="27">
        <v>43831</v>
      </c>
      <c r="C813" s="27">
        <v>44562</v>
      </c>
      <c r="D813" s="26" t="s">
        <v>45</v>
      </c>
      <c r="E813" s="26" t="s">
        <v>17</v>
      </c>
      <c r="F813" s="38" t="str">
        <f t="shared" si="151"/>
        <v/>
      </c>
      <c r="G813" s="38" t="str">
        <f t="shared" si="152"/>
        <v/>
      </c>
      <c r="H813" s="38" t="str">
        <f t="shared" si="153"/>
        <v/>
      </c>
      <c r="I813" s="38" t="str">
        <f t="shared" si="154"/>
        <v>ACTIVE</v>
      </c>
      <c r="J813" s="34"/>
      <c r="K813" s="34" t="str">
        <f t="shared" si="155"/>
        <v/>
      </c>
      <c r="L813" s="34" t="str">
        <f t="shared" si="156"/>
        <v/>
      </c>
      <c r="M813" s="34" t="str">
        <f t="shared" si="157"/>
        <v/>
      </c>
      <c r="N813" s="34" t="str">
        <f t="shared" si="158"/>
        <v/>
      </c>
      <c r="O813" s="34"/>
      <c r="P813" s="8"/>
      <c r="Q813" s="8"/>
      <c r="R813" s="8"/>
      <c r="S813" s="8"/>
      <c r="AA813" s="39" t="str">
        <f t="shared" si="159"/>
        <v/>
      </c>
      <c r="AB813" s="39" t="str">
        <f t="shared" si="160"/>
        <v/>
      </c>
      <c r="AC813" s="39" t="str">
        <f t="shared" si="161"/>
        <v/>
      </c>
      <c r="AD813" s="39" t="str">
        <f t="shared" si="162"/>
        <v>Global Academy of Studying Abroad (GASA)2020</v>
      </c>
    </row>
    <row r="814" spans="1:30" x14ac:dyDescent="0.25">
      <c r="A814" s="26" t="s">
        <v>302</v>
      </c>
      <c r="B814" s="27">
        <v>43831</v>
      </c>
      <c r="C814" s="27">
        <v>44562</v>
      </c>
      <c r="D814" s="26" t="s">
        <v>45</v>
      </c>
      <c r="E814" s="26" t="s">
        <v>17</v>
      </c>
      <c r="F814" s="38" t="str">
        <f t="shared" si="151"/>
        <v/>
      </c>
      <c r="G814" s="38" t="str">
        <f t="shared" si="152"/>
        <v/>
      </c>
      <c r="H814" s="38" t="str">
        <f t="shared" si="153"/>
        <v/>
      </c>
      <c r="I814" s="38" t="str">
        <f t="shared" si="154"/>
        <v>ACTIVE</v>
      </c>
      <c r="J814" s="34"/>
      <c r="K814" s="34" t="str">
        <f t="shared" si="155"/>
        <v/>
      </c>
      <c r="L814" s="34" t="str">
        <f t="shared" si="156"/>
        <v/>
      </c>
      <c r="M814" s="34" t="str">
        <f t="shared" si="157"/>
        <v/>
      </c>
      <c r="N814" s="34" t="str">
        <f t="shared" si="158"/>
        <v/>
      </c>
      <c r="O814" s="34"/>
      <c r="P814" s="8"/>
      <c r="Q814" s="8"/>
      <c r="R814" s="8"/>
      <c r="S814" s="8"/>
      <c r="AA814" s="39" t="str">
        <f t="shared" si="159"/>
        <v/>
      </c>
      <c r="AB814" s="39" t="str">
        <f t="shared" si="160"/>
        <v/>
      </c>
      <c r="AC814" s="39" t="str">
        <f t="shared" si="161"/>
        <v/>
      </c>
      <c r="AD814" s="39" t="str">
        <f t="shared" si="162"/>
        <v>Global Academy of Studying Abroad (GASA)2020</v>
      </c>
    </row>
    <row r="815" spans="1:30" x14ac:dyDescent="0.25">
      <c r="A815" s="26" t="s">
        <v>302</v>
      </c>
      <c r="B815" s="27">
        <v>43831</v>
      </c>
      <c r="C815" s="27">
        <v>44562</v>
      </c>
      <c r="D815" s="26" t="s">
        <v>45</v>
      </c>
      <c r="E815" s="26" t="s">
        <v>17</v>
      </c>
      <c r="F815" s="38" t="str">
        <f t="shared" si="151"/>
        <v/>
      </c>
      <c r="G815" s="38" t="str">
        <f t="shared" si="152"/>
        <v/>
      </c>
      <c r="H815" s="38" t="str">
        <f t="shared" si="153"/>
        <v/>
      </c>
      <c r="I815" s="38" t="str">
        <f t="shared" si="154"/>
        <v>ACTIVE</v>
      </c>
      <c r="J815" s="34"/>
      <c r="K815" s="34" t="str">
        <f t="shared" si="155"/>
        <v/>
      </c>
      <c r="L815" s="34" t="str">
        <f t="shared" si="156"/>
        <v/>
      </c>
      <c r="M815" s="34" t="str">
        <f t="shared" si="157"/>
        <v/>
      </c>
      <c r="N815" s="34" t="str">
        <f t="shared" si="158"/>
        <v/>
      </c>
      <c r="O815" s="34"/>
      <c r="P815" s="8"/>
      <c r="Q815" s="8"/>
      <c r="R815" s="8"/>
      <c r="S815" s="8"/>
      <c r="AA815" s="39" t="str">
        <f t="shared" si="159"/>
        <v/>
      </c>
      <c r="AB815" s="39" t="str">
        <f t="shared" si="160"/>
        <v/>
      </c>
      <c r="AC815" s="39" t="str">
        <f t="shared" si="161"/>
        <v/>
      </c>
      <c r="AD815" s="39" t="str">
        <f t="shared" si="162"/>
        <v>Global Academy of Studying Abroad (GASA)2020</v>
      </c>
    </row>
    <row r="816" spans="1:30" x14ac:dyDescent="0.25">
      <c r="A816" s="26" t="s">
        <v>302</v>
      </c>
      <c r="B816" s="27">
        <v>43831</v>
      </c>
      <c r="C816" s="27">
        <v>44562</v>
      </c>
      <c r="D816" s="26" t="s">
        <v>45</v>
      </c>
      <c r="E816" s="26" t="s">
        <v>17</v>
      </c>
      <c r="F816" s="38" t="str">
        <f t="shared" si="151"/>
        <v/>
      </c>
      <c r="G816" s="38" t="str">
        <f t="shared" si="152"/>
        <v/>
      </c>
      <c r="H816" s="38" t="str">
        <f t="shared" si="153"/>
        <v/>
      </c>
      <c r="I816" s="38" t="str">
        <f t="shared" si="154"/>
        <v>ACTIVE</v>
      </c>
      <c r="J816" s="34"/>
      <c r="K816" s="34" t="str">
        <f t="shared" si="155"/>
        <v/>
      </c>
      <c r="L816" s="34" t="str">
        <f t="shared" si="156"/>
        <v/>
      </c>
      <c r="M816" s="34" t="str">
        <f t="shared" si="157"/>
        <v/>
      </c>
      <c r="N816" s="34" t="str">
        <f t="shared" si="158"/>
        <v/>
      </c>
      <c r="O816" s="34"/>
      <c r="P816" s="8"/>
      <c r="Q816" s="8"/>
      <c r="R816" s="8"/>
      <c r="S816" s="8"/>
      <c r="AA816" s="39" t="str">
        <f t="shared" si="159"/>
        <v/>
      </c>
      <c r="AB816" s="39" t="str">
        <f t="shared" si="160"/>
        <v/>
      </c>
      <c r="AC816" s="39" t="str">
        <f t="shared" si="161"/>
        <v/>
      </c>
      <c r="AD816" s="39" t="str">
        <f t="shared" si="162"/>
        <v>Global Academy of Studying Abroad (GASA)2020</v>
      </c>
    </row>
    <row r="817" spans="1:30" x14ac:dyDescent="0.25">
      <c r="A817" s="26" t="s">
        <v>189</v>
      </c>
      <c r="B817" s="27">
        <v>43405</v>
      </c>
      <c r="C817" s="27">
        <v>43770</v>
      </c>
      <c r="D817" s="26" t="s">
        <v>45</v>
      </c>
      <c r="E817" s="26" t="s">
        <v>20</v>
      </c>
      <c r="F817" s="38" t="str">
        <f t="shared" si="151"/>
        <v/>
      </c>
      <c r="G817" s="38" t="str">
        <f t="shared" si="152"/>
        <v>ACTIVE</v>
      </c>
      <c r="H817" s="38" t="str">
        <f t="shared" si="153"/>
        <v>ACTIVE</v>
      </c>
      <c r="I817" s="38" t="str">
        <f t="shared" si="154"/>
        <v/>
      </c>
      <c r="J817" s="34"/>
      <c r="K817" s="34" t="str">
        <f t="shared" si="155"/>
        <v/>
      </c>
      <c r="L817" s="34" t="str">
        <f t="shared" si="156"/>
        <v/>
      </c>
      <c r="M817" s="34" t="str">
        <f t="shared" si="157"/>
        <v/>
      </c>
      <c r="N817" s="34" t="str">
        <f t="shared" si="158"/>
        <v/>
      </c>
      <c r="O817" s="34"/>
      <c r="P817" s="8"/>
      <c r="Q817" s="8"/>
      <c r="R817" s="8"/>
      <c r="S817" s="8"/>
      <c r="AA817" s="39" t="str">
        <f t="shared" si="159"/>
        <v/>
      </c>
      <c r="AB817" s="39" t="str">
        <f t="shared" si="160"/>
        <v>Global Advanced Gate for Educational and Academic Consultations2018</v>
      </c>
      <c r="AC817" s="39" t="str">
        <f t="shared" si="161"/>
        <v>Global Advanced Gate for Educational and Academic Consultations2019</v>
      </c>
      <c r="AD817" s="39" t="str">
        <f t="shared" si="162"/>
        <v/>
      </c>
    </row>
    <row r="818" spans="1:30" x14ac:dyDescent="0.25">
      <c r="A818" s="26" t="s">
        <v>189</v>
      </c>
      <c r="B818" s="27">
        <v>43405</v>
      </c>
      <c r="C818" s="27">
        <v>43770</v>
      </c>
      <c r="D818" s="26" t="s">
        <v>45</v>
      </c>
      <c r="E818" s="26" t="s">
        <v>20</v>
      </c>
      <c r="F818" s="38" t="str">
        <f t="shared" si="151"/>
        <v/>
      </c>
      <c r="G818" s="38" t="str">
        <f t="shared" si="152"/>
        <v>ACTIVE</v>
      </c>
      <c r="H818" s="38" t="str">
        <f t="shared" si="153"/>
        <v>ACTIVE</v>
      </c>
      <c r="I818" s="38" t="str">
        <f t="shared" si="154"/>
        <v/>
      </c>
      <c r="J818" s="34"/>
      <c r="K818" s="34" t="str">
        <f t="shared" si="155"/>
        <v/>
      </c>
      <c r="L818" s="34" t="str">
        <f t="shared" si="156"/>
        <v/>
      </c>
      <c r="M818" s="34" t="str">
        <f t="shared" si="157"/>
        <v/>
      </c>
      <c r="N818" s="34" t="str">
        <f t="shared" si="158"/>
        <v/>
      </c>
      <c r="O818" s="34"/>
      <c r="P818" s="8"/>
      <c r="Q818" s="8"/>
      <c r="R818" s="8"/>
      <c r="S818" s="8"/>
      <c r="AA818" s="39" t="str">
        <f t="shared" si="159"/>
        <v/>
      </c>
      <c r="AB818" s="39" t="str">
        <f t="shared" si="160"/>
        <v>Global Advanced Gate for Educational and Academic Consultations2018</v>
      </c>
      <c r="AC818" s="39" t="str">
        <f t="shared" si="161"/>
        <v>Global Advanced Gate for Educational and Academic Consultations2019</v>
      </c>
      <c r="AD818" s="39" t="str">
        <f t="shared" si="162"/>
        <v/>
      </c>
    </row>
    <row r="819" spans="1:30" x14ac:dyDescent="0.25">
      <c r="A819" s="26" t="s">
        <v>189</v>
      </c>
      <c r="B819" s="27">
        <v>43405</v>
      </c>
      <c r="C819" s="27">
        <v>43770</v>
      </c>
      <c r="D819" s="26" t="s">
        <v>45</v>
      </c>
      <c r="E819" s="26" t="s">
        <v>20</v>
      </c>
      <c r="F819" s="38" t="str">
        <f t="shared" si="151"/>
        <v/>
      </c>
      <c r="G819" s="38" t="str">
        <f t="shared" si="152"/>
        <v>ACTIVE</v>
      </c>
      <c r="H819" s="38" t="str">
        <f t="shared" si="153"/>
        <v>ACTIVE</v>
      </c>
      <c r="I819" s="38" t="str">
        <f t="shared" si="154"/>
        <v/>
      </c>
      <c r="J819" s="34"/>
      <c r="K819" s="34" t="str">
        <f t="shared" si="155"/>
        <v/>
      </c>
      <c r="L819" s="34" t="str">
        <f t="shared" si="156"/>
        <v/>
      </c>
      <c r="M819" s="34" t="str">
        <f t="shared" si="157"/>
        <v/>
      </c>
      <c r="N819" s="34" t="str">
        <f t="shared" si="158"/>
        <v/>
      </c>
      <c r="O819" s="34"/>
      <c r="P819" s="8"/>
      <c r="Q819" s="8"/>
      <c r="R819" s="8"/>
      <c r="S819" s="8"/>
      <c r="AA819" s="39" t="str">
        <f t="shared" si="159"/>
        <v/>
      </c>
      <c r="AB819" s="39" t="str">
        <f t="shared" si="160"/>
        <v>Global Advanced Gate for Educational and Academic Consultations2018</v>
      </c>
      <c r="AC819" s="39" t="str">
        <f t="shared" si="161"/>
        <v>Global Advanced Gate for Educational and Academic Consultations2019</v>
      </c>
      <c r="AD819" s="39" t="str">
        <f t="shared" si="162"/>
        <v/>
      </c>
    </row>
    <row r="820" spans="1:30" x14ac:dyDescent="0.25">
      <c r="A820" s="26" t="s">
        <v>189</v>
      </c>
      <c r="B820" s="27">
        <v>43405</v>
      </c>
      <c r="C820" s="27">
        <v>43770</v>
      </c>
      <c r="D820" s="26" t="s">
        <v>45</v>
      </c>
      <c r="E820" s="26" t="s">
        <v>20</v>
      </c>
      <c r="F820" s="38" t="str">
        <f t="shared" si="151"/>
        <v/>
      </c>
      <c r="G820" s="38" t="str">
        <f t="shared" si="152"/>
        <v>ACTIVE</v>
      </c>
      <c r="H820" s="38" t="str">
        <f t="shared" si="153"/>
        <v>ACTIVE</v>
      </c>
      <c r="I820" s="38" t="str">
        <f t="shared" si="154"/>
        <v/>
      </c>
      <c r="J820" s="34"/>
      <c r="K820" s="34" t="str">
        <f t="shared" si="155"/>
        <v/>
      </c>
      <c r="L820" s="34" t="str">
        <f t="shared" si="156"/>
        <v/>
      </c>
      <c r="M820" s="34" t="str">
        <f t="shared" si="157"/>
        <v/>
      </c>
      <c r="N820" s="34" t="str">
        <f t="shared" si="158"/>
        <v/>
      </c>
      <c r="O820" s="34"/>
      <c r="P820" s="8"/>
      <c r="Q820" s="8"/>
      <c r="R820" s="8"/>
      <c r="S820" s="8"/>
      <c r="AA820" s="39" t="str">
        <f t="shared" si="159"/>
        <v/>
      </c>
      <c r="AB820" s="39" t="str">
        <f t="shared" si="160"/>
        <v>Global Advanced Gate for Educational and Academic Consultations2018</v>
      </c>
      <c r="AC820" s="39" t="str">
        <f t="shared" si="161"/>
        <v>Global Advanced Gate for Educational and Academic Consultations2019</v>
      </c>
      <c r="AD820" s="39" t="str">
        <f t="shared" si="162"/>
        <v/>
      </c>
    </row>
    <row r="821" spans="1:30" x14ac:dyDescent="0.25">
      <c r="A821" s="26" t="s">
        <v>30</v>
      </c>
      <c r="B821" s="27">
        <v>42370</v>
      </c>
      <c r="C821" s="27">
        <v>43831</v>
      </c>
      <c r="D821" s="26" t="s">
        <v>6</v>
      </c>
      <c r="E821" s="26" t="s">
        <v>7</v>
      </c>
      <c r="F821" s="38" t="str">
        <f t="shared" si="151"/>
        <v>ACTIVE</v>
      </c>
      <c r="G821" s="38" t="str">
        <f t="shared" si="152"/>
        <v>ACTIVE</v>
      </c>
      <c r="H821" s="38" t="str">
        <f t="shared" si="153"/>
        <v>ACTIVE</v>
      </c>
      <c r="I821" s="38" t="str">
        <f t="shared" si="154"/>
        <v/>
      </c>
      <c r="J821" s="34"/>
      <c r="K821" s="34" t="str">
        <f t="shared" si="155"/>
        <v>EC</v>
      </c>
      <c r="L821" s="34" t="str">
        <f t="shared" si="156"/>
        <v>EC</v>
      </c>
      <c r="M821" s="34" t="str">
        <f t="shared" si="157"/>
        <v>EC</v>
      </c>
      <c r="N821" s="34" t="str">
        <f t="shared" si="158"/>
        <v/>
      </c>
      <c r="O821" s="34"/>
      <c r="P821" s="8"/>
      <c r="Q821" s="8"/>
      <c r="R821" s="8"/>
      <c r="S821" s="8"/>
      <c r="AA821" s="39" t="str">
        <f t="shared" si="159"/>
        <v>Global Connect Education and Service Co., Ltd2017</v>
      </c>
      <c r="AB821" s="39" t="str">
        <f t="shared" si="160"/>
        <v>Global Connect Education and Service Co., Ltd2018</v>
      </c>
      <c r="AC821" s="39" t="str">
        <f t="shared" si="161"/>
        <v>Global Connect Education and Service Co., Ltd2019</v>
      </c>
      <c r="AD821" s="39" t="str">
        <f t="shared" si="162"/>
        <v/>
      </c>
    </row>
    <row r="822" spans="1:30" x14ac:dyDescent="0.25">
      <c r="A822" s="26" t="s">
        <v>30</v>
      </c>
      <c r="B822" s="27">
        <v>42370</v>
      </c>
      <c r="C822" s="27">
        <v>43831</v>
      </c>
      <c r="D822" s="26" t="s">
        <v>6</v>
      </c>
      <c r="E822" s="26" t="s">
        <v>7</v>
      </c>
      <c r="F822" s="38" t="str">
        <f t="shared" si="151"/>
        <v>ACTIVE</v>
      </c>
      <c r="G822" s="38" t="str">
        <f t="shared" si="152"/>
        <v>ACTIVE</v>
      </c>
      <c r="H822" s="38" t="str">
        <f t="shared" si="153"/>
        <v>ACTIVE</v>
      </c>
      <c r="I822" s="38" t="str">
        <f t="shared" si="154"/>
        <v/>
      </c>
      <c r="J822" s="34"/>
      <c r="K822" s="34" t="str">
        <f t="shared" si="155"/>
        <v>EC</v>
      </c>
      <c r="L822" s="34" t="str">
        <f t="shared" si="156"/>
        <v>EC</v>
      </c>
      <c r="M822" s="34" t="str">
        <f t="shared" si="157"/>
        <v>EC</v>
      </c>
      <c r="N822" s="34" t="str">
        <f t="shared" si="158"/>
        <v/>
      </c>
      <c r="O822" s="34"/>
      <c r="P822" s="8"/>
      <c r="Q822" s="8"/>
      <c r="R822" s="8"/>
      <c r="S822" s="8"/>
      <c r="AA822" s="39" t="str">
        <f t="shared" si="159"/>
        <v>Global Connect Education and Service Co., Ltd2017</v>
      </c>
      <c r="AB822" s="39" t="str">
        <f t="shared" si="160"/>
        <v>Global Connect Education and Service Co., Ltd2018</v>
      </c>
      <c r="AC822" s="39" t="str">
        <f t="shared" si="161"/>
        <v>Global Connect Education and Service Co., Ltd2019</v>
      </c>
      <c r="AD822" s="39" t="str">
        <f t="shared" si="162"/>
        <v/>
      </c>
    </row>
    <row r="823" spans="1:30" x14ac:dyDescent="0.25">
      <c r="A823" s="26" t="s">
        <v>30</v>
      </c>
      <c r="B823" s="27">
        <v>42370</v>
      </c>
      <c r="C823" s="27">
        <v>43831</v>
      </c>
      <c r="D823" s="26" t="s">
        <v>6</v>
      </c>
      <c r="E823" s="26" t="s">
        <v>7</v>
      </c>
      <c r="F823" s="38" t="str">
        <f t="shared" si="151"/>
        <v>ACTIVE</v>
      </c>
      <c r="G823" s="38" t="str">
        <f t="shared" si="152"/>
        <v>ACTIVE</v>
      </c>
      <c r="H823" s="38" t="str">
        <f t="shared" si="153"/>
        <v>ACTIVE</v>
      </c>
      <c r="I823" s="38" t="str">
        <f t="shared" si="154"/>
        <v/>
      </c>
      <c r="J823" s="34"/>
      <c r="K823" s="34" t="str">
        <f t="shared" si="155"/>
        <v>EC</v>
      </c>
      <c r="L823" s="34" t="str">
        <f t="shared" si="156"/>
        <v>EC</v>
      </c>
      <c r="M823" s="34" t="str">
        <f t="shared" si="157"/>
        <v>EC</v>
      </c>
      <c r="N823" s="34" t="str">
        <f t="shared" si="158"/>
        <v/>
      </c>
      <c r="O823" s="34"/>
      <c r="P823" s="8"/>
      <c r="Q823" s="8"/>
      <c r="R823" s="8"/>
      <c r="S823" s="8"/>
      <c r="AA823" s="39" t="str">
        <f t="shared" si="159"/>
        <v>Global Connect Education and Service Co., Ltd2017</v>
      </c>
      <c r="AB823" s="39" t="str">
        <f t="shared" si="160"/>
        <v>Global Connect Education and Service Co., Ltd2018</v>
      </c>
      <c r="AC823" s="39" t="str">
        <f t="shared" si="161"/>
        <v>Global Connect Education and Service Co., Ltd2019</v>
      </c>
      <c r="AD823" s="39" t="str">
        <f t="shared" si="162"/>
        <v/>
      </c>
    </row>
    <row r="824" spans="1:30" x14ac:dyDescent="0.25">
      <c r="A824" s="26" t="s">
        <v>30</v>
      </c>
      <c r="B824" s="27">
        <v>43831</v>
      </c>
      <c r="C824" s="27">
        <v>44927</v>
      </c>
      <c r="D824" s="26" t="s">
        <v>6</v>
      </c>
      <c r="E824" s="26" t="s">
        <v>17</v>
      </c>
      <c r="F824" s="38" t="str">
        <f t="shared" si="151"/>
        <v/>
      </c>
      <c r="G824" s="38" t="str">
        <f t="shared" si="152"/>
        <v/>
      </c>
      <c r="H824" s="38" t="str">
        <f t="shared" si="153"/>
        <v/>
      </c>
      <c r="I824" s="38" t="str">
        <f t="shared" si="154"/>
        <v>ACTIVE</v>
      </c>
      <c r="J824" s="34"/>
      <c r="K824" s="34" t="str">
        <f t="shared" si="155"/>
        <v/>
      </c>
      <c r="L824" s="34" t="str">
        <f t="shared" si="156"/>
        <v/>
      </c>
      <c r="M824" s="34" t="str">
        <f t="shared" si="157"/>
        <v/>
      </c>
      <c r="N824" s="34" t="str">
        <f t="shared" si="158"/>
        <v>EC</v>
      </c>
      <c r="O824" s="34"/>
      <c r="P824" s="8"/>
      <c r="Q824" s="8"/>
      <c r="R824" s="8"/>
      <c r="S824" s="8"/>
      <c r="AA824" s="39" t="str">
        <f t="shared" si="159"/>
        <v/>
      </c>
      <c r="AB824" s="39" t="str">
        <f t="shared" si="160"/>
        <v/>
      </c>
      <c r="AC824" s="39" t="str">
        <f t="shared" si="161"/>
        <v/>
      </c>
      <c r="AD824" s="39" t="str">
        <f t="shared" si="162"/>
        <v>Global Connect Education and Service Co., Ltd2020</v>
      </c>
    </row>
    <row r="825" spans="1:30" x14ac:dyDescent="0.25">
      <c r="A825" s="26" t="s">
        <v>30</v>
      </c>
      <c r="B825" s="27">
        <v>43831</v>
      </c>
      <c r="C825" s="27">
        <v>44927</v>
      </c>
      <c r="D825" s="26" t="s">
        <v>6</v>
      </c>
      <c r="E825" s="26" t="s">
        <v>17</v>
      </c>
      <c r="F825" s="38" t="str">
        <f t="shared" si="151"/>
        <v/>
      </c>
      <c r="G825" s="38" t="str">
        <f t="shared" si="152"/>
        <v/>
      </c>
      <c r="H825" s="38" t="str">
        <f t="shared" si="153"/>
        <v/>
      </c>
      <c r="I825" s="38" t="str">
        <f t="shared" si="154"/>
        <v>ACTIVE</v>
      </c>
      <c r="J825" s="34"/>
      <c r="K825" s="34" t="str">
        <f t="shared" si="155"/>
        <v/>
      </c>
      <c r="L825" s="34" t="str">
        <f t="shared" si="156"/>
        <v/>
      </c>
      <c r="M825" s="34" t="str">
        <f t="shared" si="157"/>
        <v/>
      </c>
      <c r="N825" s="34" t="str">
        <f t="shared" si="158"/>
        <v>EC</v>
      </c>
      <c r="O825" s="34"/>
      <c r="P825" s="8"/>
      <c r="Q825" s="8"/>
      <c r="R825" s="8"/>
      <c r="S825" s="8"/>
      <c r="AA825" s="39" t="str">
        <f t="shared" si="159"/>
        <v/>
      </c>
      <c r="AB825" s="39" t="str">
        <f t="shared" si="160"/>
        <v/>
      </c>
      <c r="AC825" s="39" t="str">
        <f t="shared" si="161"/>
        <v/>
      </c>
      <c r="AD825" s="39" t="str">
        <f t="shared" si="162"/>
        <v>Global Connect Education and Service Co., Ltd2020</v>
      </c>
    </row>
    <row r="826" spans="1:30" x14ac:dyDescent="0.25">
      <c r="A826" s="26" t="s">
        <v>30</v>
      </c>
      <c r="B826" s="27">
        <v>43831</v>
      </c>
      <c r="C826" s="27">
        <v>44927</v>
      </c>
      <c r="D826" s="26" t="s">
        <v>6</v>
      </c>
      <c r="E826" s="26" t="s">
        <v>17</v>
      </c>
      <c r="F826" s="38" t="str">
        <f t="shared" si="151"/>
        <v/>
      </c>
      <c r="G826" s="38" t="str">
        <f t="shared" si="152"/>
        <v/>
      </c>
      <c r="H826" s="38" t="str">
        <f t="shared" si="153"/>
        <v/>
      </c>
      <c r="I826" s="38" t="str">
        <f t="shared" si="154"/>
        <v>ACTIVE</v>
      </c>
      <c r="J826" s="34"/>
      <c r="K826" s="34" t="str">
        <f t="shared" si="155"/>
        <v/>
      </c>
      <c r="L826" s="34" t="str">
        <f t="shared" si="156"/>
        <v/>
      </c>
      <c r="M826" s="34" t="str">
        <f t="shared" si="157"/>
        <v/>
      </c>
      <c r="N826" s="34" t="str">
        <f t="shared" si="158"/>
        <v>EC</v>
      </c>
      <c r="O826" s="34"/>
      <c r="P826" s="8"/>
      <c r="Q826" s="8"/>
      <c r="R826" s="8"/>
      <c r="S826" s="8"/>
      <c r="AA826" s="39" t="str">
        <f t="shared" si="159"/>
        <v/>
      </c>
      <c r="AB826" s="39" t="str">
        <f t="shared" si="160"/>
        <v/>
      </c>
      <c r="AC826" s="39" t="str">
        <f t="shared" si="161"/>
        <v/>
      </c>
      <c r="AD826" s="39" t="str">
        <f t="shared" si="162"/>
        <v>Global Connect Education and Service Co., Ltd2020</v>
      </c>
    </row>
    <row r="827" spans="1:30" x14ac:dyDescent="0.25">
      <c r="A827" s="26" t="s">
        <v>30</v>
      </c>
      <c r="B827" s="27">
        <v>43831</v>
      </c>
      <c r="C827" s="27">
        <v>44927</v>
      </c>
      <c r="D827" s="26" t="s">
        <v>6</v>
      </c>
      <c r="E827" s="26" t="s">
        <v>17</v>
      </c>
      <c r="F827" s="38" t="str">
        <f t="shared" si="151"/>
        <v/>
      </c>
      <c r="G827" s="38" t="str">
        <f t="shared" si="152"/>
        <v/>
      </c>
      <c r="H827" s="38" t="str">
        <f t="shared" si="153"/>
        <v/>
      </c>
      <c r="I827" s="38" t="str">
        <f t="shared" si="154"/>
        <v>ACTIVE</v>
      </c>
      <c r="J827" s="34"/>
      <c r="K827" s="34" t="str">
        <f t="shared" si="155"/>
        <v/>
      </c>
      <c r="L827" s="34" t="str">
        <f t="shared" si="156"/>
        <v/>
      </c>
      <c r="M827" s="34" t="str">
        <f t="shared" si="157"/>
        <v/>
      </c>
      <c r="N827" s="34" t="str">
        <f t="shared" si="158"/>
        <v>EC</v>
      </c>
      <c r="O827" s="34"/>
      <c r="P827" s="8"/>
      <c r="Q827" s="8"/>
      <c r="R827" s="8"/>
      <c r="S827" s="8"/>
      <c r="AA827" s="39" t="str">
        <f t="shared" si="159"/>
        <v/>
      </c>
      <c r="AB827" s="39" t="str">
        <f t="shared" si="160"/>
        <v/>
      </c>
      <c r="AC827" s="39" t="str">
        <f t="shared" si="161"/>
        <v/>
      </c>
      <c r="AD827" s="39" t="str">
        <f t="shared" si="162"/>
        <v>Global Connect Education and Service Co., Ltd2020</v>
      </c>
    </row>
    <row r="828" spans="1:30" x14ac:dyDescent="0.25">
      <c r="A828" s="26" t="s">
        <v>30</v>
      </c>
      <c r="B828" s="27">
        <v>43831</v>
      </c>
      <c r="C828" s="27">
        <v>44927</v>
      </c>
      <c r="D828" s="26" t="s">
        <v>6</v>
      </c>
      <c r="E828" s="26" t="s">
        <v>17</v>
      </c>
      <c r="F828" s="38" t="str">
        <f t="shared" si="151"/>
        <v/>
      </c>
      <c r="G828" s="38" t="str">
        <f t="shared" si="152"/>
        <v/>
      </c>
      <c r="H828" s="38" t="str">
        <f t="shared" si="153"/>
        <v/>
      </c>
      <c r="I828" s="38" t="str">
        <f t="shared" si="154"/>
        <v>ACTIVE</v>
      </c>
      <c r="J828" s="34"/>
      <c r="K828" s="34" t="str">
        <f t="shared" si="155"/>
        <v/>
      </c>
      <c r="L828" s="34" t="str">
        <f t="shared" si="156"/>
        <v/>
      </c>
      <c r="M828" s="34" t="str">
        <f t="shared" si="157"/>
        <v/>
      </c>
      <c r="N828" s="34" t="str">
        <f t="shared" si="158"/>
        <v>EC</v>
      </c>
      <c r="O828" s="34"/>
      <c r="P828" s="8"/>
      <c r="Q828" s="8"/>
      <c r="R828" s="8"/>
      <c r="S828" s="8"/>
      <c r="AA828" s="39" t="str">
        <f t="shared" si="159"/>
        <v/>
      </c>
      <c r="AB828" s="39" t="str">
        <f t="shared" si="160"/>
        <v/>
      </c>
      <c r="AC828" s="39" t="str">
        <f t="shared" si="161"/>
        <v/>
      </c>
      <c r="AD828" s="39" t="str">
        <f t="shared" si="162"/>
        <v>Global Connect Education and Service Co., Ltd2020</v>
      </c>
    </row>
    <row r="829" spans="1:30" x14ac:dyDescent="0.25">
      <c r="A829" s="26" t="s">
        <v>30</v>
      </c>
      <c r="B829" s="27">
        <v>43831</v>
      </c>
      <c r="C829" s="27">
        <v>44927</v>
      </c>
      <c r="D829" s="26" t="s">
        <v>6</v>
      </c>
      <c r="E829" s="26" t="s">
        <v>17</v>
      </c>
      <c r="F829" s="38" t="str">
        <f t="shared" si="151"/>
        <v/>
      </c>
      <c r="G829" s="38" t="str">
        <f t="shared" si="152"/>
        <v/>
      </c>
      <c r="H829" s="38" t="str">
        <f t="shared" si="153"/>
        <v/>
      </c>
      <c r="I829" s="38" t="str">
        <f t="shared" si="154"/>
        <v>ACTIVE</v>
      </c>
      <c r="J829" s="34"/>
      <c r="K829" s="34" t="str">
        <f t="shared" si="155"/>
        <v/>
      </c>
      <c r="L829" s="34" t="str">
        <f t="shared" si="156"/>
        <v/>
      </c>
      <c r="M829" s="34" t="str">
        <f t="shared" si="157"/>
        <v/>
      </c>
      <c r="N829" s="34" t="str">
        <f t="shared" si="158"/>
        <v>EC</v>
      </c>
      <c r="O829" s="34"/>
      <c r="P829" s="8"/>
      <c r="Q829" s="8"/>
      <c r="R829" s="8"/>
      <c r="S829" s="8"/>
      <c r="AA829" s="39" t="str">
        <f t="shared" si="159"/>
        <v/>
      </c>
      <c r="AB829" s="39" t="str">
        <f t="shared" si="160"/>
        <v/>
      </c>
      <c r="AC829" s="39" t="str">
        <f t="shared" si="161"/>
        <v/>
      </c>
      <c r="AD829" s="39" t="str">
        <f t="shared" si="162"/>
        <v>Global Connect Education and Service Co., Ltd2020</v>
      </c>
    </row>
    <row r="830" spans="1:30" x14ac:dyDescent="0.25">
      <c r="A830" s="26" t="s">
        <v>169</v>
      </c>
      <c r="B830" s="27">
        <v>42370</v>
      </c>
      <c r="C830" s="27">
        <v>43101</v>
      </c>
      <c r="D830" s="26" t="s">
        <v>6</v>
      </c>
      <c r="E830" s="26" t="s">
        <v>20</v>
      </c>
      <c r="F830" s="38" t="str">
        <f t="shared" si="151"/>
        <v>ACTIVE</v>
      </c>
      <c r="G830" s="38" t="str">
        <f t="shared" si="152"/>
        <v/>
      </c>
      <c r="H830" s="38" t="str">
        <f t="shared" si="153"/>
        <v/>
      </c>
      <c r="I830" s="38" t="str">
        <f t="shared" si="154"/>
        <v/>
      </c>
      <c r="J830" s="34"/>
      <c r="K830" s="34" t="str">
        <f t="shared" si="155"/>
        <v>EC</v>
      </c>
      <c r="L830" s="34" t="str">
        <f t="shared" si="156"/>
        <v/>
      </c>
      <c r="M830" s="34" t="str">
        <f t="shared" si="157"/>
        <v/>
      </c>
      <c r="N830" s="34" t="str">
        <f t="shared" si="158"/>
        <v/>
      </c>
      <c r="O830" s="34"/>
      <c r="P830" s="8"/>
      <c r="Q830" s="8"/>
      <c r="R830" s="8"/>
      <c r="S830" s="8"/>
      <c r="AA830" s="39" t="str">
        <f t="shared" si="159"/>
        <v>Global Dialog LLC2017</v>
      </c>
      <c r="AB830" s="39" t="str">
        <f t="shared" si="160"/>
        <v/>
      </c>
      <c r="AC830" s="39" t="str">
        <f t="shared" si="161"/>
        <v/>
      </c>
      <c r="AD830" s="39" t="str">
        <f t="shared" si="162"/>
        <v/>
      </c>
    </row>
    <row r="831" spans="1:30" x14ac:dyDescent="0.25">
      <c r="A831" s="26" t="s">
        <v>169</v>
      </c>
      <c r="B831" s="27">
        <v>42370</v>
      </c>
      <c r="C831" s="27">
        <v>43101</v>
      </c>
      <c r="D831" s="26" t="s">
        <v>6</v>
      </c>
      <c r="E831" s="26" t="s">
        <v>7</v>
      </c>
      <c r="F831" s="38" t="str">
        <f t="shared" si="151"/>
        <v>ACTIVE</v>
      </c>
      <c r="G831" s="38" t="str">
        <f t="shared" si="152"/>
        <v/>
      </c>
      <c r="H831" s="38" t="str">
        <f t="shared" si="153"/>
        <v/>
      </c>
      <c r="I831" s="38" t="str">
        <f t="shared" si="154"/>
        <v/>
      </c>
      <c r="J831" s="34"/>
      <c r="K831" s="34" t="str">
        <f t="shared" si="155"/>
        <v>EC</v>
      </c>
      <c r="L831" s="34" t="str">
        <f t="shared" si="156"/>
        <v/>
      </c>
      <c r="M831" s="34" t="str">
        <f t="shared" si="157"/>
        <v/>
      </c>
      <c r="N831" s="34" t="str">
        <f t="shared" si="158"/>
        <v/>
      </c>
      <c r="O831" s="34"/>
      <c r="P831" s="8"/>
      <c r="Q831" s="8"/>
      <c r="R831" s="8"/>
      <c r="S831" s="8"/>
      <c r="AA831" s="39" t="str">
        <f t="shared" si="159"/>
        <v>Global Dialog LLC2017</v>
      </c>
      <c r="AB831" s="39" t="str">
        <f t="shared" si="160"/>
        <v/>
      </c>
      <c r="AC831" s="39" t="str">
        <f t="shared" si="161"/>
        <v/>
      </c>
      <c r="AD831" s="39" t="str">
        <f t="shared" si="162"/>
        <v/>
      </c>
    </row>
    <row r="832" spans="1:30" x14ac:dyDescent="0.25">
      <c r="A832" s="26" t="s">
        <v>169</v>
      </c>
      <c r="B832" s="27">
        <v>42370</v>
      </c>
      <c r="C832" s="27">
        <v>43101</v>
      </c>
      <c r="D832" s="26" t="s">
        <v>6</v>
      </c>
      <c r="E832" s="26" t="s">
        <v>7</v>
      </c>
      <c r="F832" s="38" t="str">
        <f t="shared" si="151"/>
        <v>ACTIVE</v>
      </c>
      <c r="G832" s="38" t="str">
        <f t="shared" si="152"/>
        <v/>
      </c>
      <c r="H832" s="38" t="str">
        <f t="shared" si="153"/>
        <v/>
      </c>
      <c r="I832" s="38" t="str">
        <f t="shared" si="154"/>
        <v/>
      </c>
      <c r="J832" s="34"/>
      <c r="K832" s="34" t="str">
        <f t="shared" si="155"/>
        <v>EC</v>
      </c>
      <c r="L832" s="34" t="str">
        <f t="shared" si="156"/>
        <v/>
      </c>
      <c r="M832" s="34" t="str">
        <f t="shared" si="157"/>
        <v/>
      </c>
      <c r="N832" s="34" t="str">
        <f t="shared" si="158"/>
        <v/>
      </c>
      <c r="O832" s="34"/>
      <c r="P832" s="8"/>
      <c r="Q832" s="8"/>
      <c r="R832" s="8"/>
      <c r="S832" s="8"/>
      <c r="AA832" s="39" t="str">
        <f t="shared" si="159"/>
        <v>Global Dialog LLC2017</v>
      </c>
      <c r="AB832" s="39" t="str">
        <f t="shared" si="160"/>
        <v/>
      </c>
      <c r="AC832" s="39" t="str">
        <f t="shared" si="161"/>
        <v/>
      </c>
      <c r="AD832" s="39" t="str">
        <f t="shared" si="162"/>
        <v/>
      </c>
    </row>
    <row r="833" spans="1:30" x14ac:dyDescent="0.25">
      <c r="A833" s="26" t="s">
        <v>169</v>
      </c>
      <c r="B833" s="27">
        <v>42370</v>
      </c>
      <c r="C833" s="27">
        <v>43101</v>
      </c>
      <c r="D833" s="26" t="s">
        <v>6</v>
      </c>
      <c r="E833" s="26" t="s">
        <v>7</v>
      </c>
      <c r="F833" s="38" t="str">
        <f t="shared" si="151"/>
        <v>ACTIVE</v>
      </c>
      <c r="G833" s="38" t="str">
        <f t="shared" si="152"/>
        <v/>
      </c>
      <c r="H833" s="38" t="str">
        <f t="shared" si="153"/>
        <v/>
      </c>
      <c r="I833" s="38" t="str">
        <f t="shared" si="154"/>
        <v/>
      </c>
      <c r="J833" s="34"/>
      <c r="K833" s="34" t="str">
        <f t="shared" si="155"/>
        <v>EC</v>
      </c>
      <c r="L833" s="34" t="str">
        <f t="shared" si="156"/>
        <v/>
      </c>
      <c r="M833" s="34" t="str">
        <f t="shared" si="157"/>
        <v/>
      </c>
      <c r="N833" s="34" t="str">
        <f t="shared" si="158"/>
        <v/>
      </c>
      <c r="O833" s="34"/>
      <c r="P833" s="8"/>
      <c r="Q833" s="8"/>
      <c r="R833" s="8"/>
      <c r="S833" s="8"/>
      <c r="AA833" s="39" t="str">
        <f t="shared" si="159"/>
        <v>Global Dialog LLC2017</v>
      </c>
      <c r="AB833" s="39" t="str">
        <f t="shared" si="160"/>
        <v/>
      </c>
      <c r="AC833" s="39" t="str">
        <f t="shared" si="161"/>
        <v/>
      </c>
      <c r="AD833" s="39" t="str">
        <f t="shared" si="162"/>
        <v/>
      </c>
    </row>
    <row r="834" spans="1:30" x14ac:dyDescent="0.25">
      <c r="A834" s="26" t="s">
        <v>207</v>
      </c>
      <c r="B834" s="27">
        <v>43334</v>
      </c>
      <c r="C834" s="27">
        <v>44064</v>
      </c>
      <c r="D834" s="26" t="s">
        <v>45</v>
      </c>
      <c r="E834" s="26" t="s">
        <v>17</v>
      </c>
      <c r="F834" s="38" t="str">
        <f t="shared" si="151"/>
        <v/>
      </c>
      <c r="G834" s="38" t="str">
        <f t="shared" si="152"/>
        <v>ACTIVE</v>
      </c>
      <c r="H834" s="38" t="str">
        <f t="shared" si="153"/>
        <v>ACTIVE</v>
      </c>
      <c r="I834" s="38" t="str">
        <f t="shared" si="154"/>
        <v>ACTIVE</v>
      </c>
      <c r="J834" s="34"/>
      <c r="K834" s="34" t="str">
        <f t="shared" si="155"/>
        <v/>
      </c>
      <c r="L834" s="34" t="str">
        <f t="shared" si="156"/>
        <v/>
      </c>
      <c r="M834" s="34" t="str">
        <f t="shared" si="157"/>
        <v/>
      </c>
      <c r="N834" s="34" t="str">
        <f t="shared" si="158"/>
        <v/>
      </c>
      <c r="O834" s="34"/>
      <c r="P834" s="8"/>
      <c r="Q834" s="8"/>
      <c r="R834" s="8"/>
      <c r="S834" s="8"/>
      <c r="AA834" s="39" t="str">
        <f t="shared" si="159"/>
        <v/>
      </c>
      <c r="AB834" s="39" t="str">
        <f t="shared" si="160"/>
        <v>Global Education Alliance Limited2018</v>
      </c>
      <c r="AC834" s="39" t="str">
        <f t="shared" si="161"/>
        <v>Global Education Alliance Limited2019</v>
      </c>
      <c r="AD834" s="39" t="str">
        <f t="shared" si="162"/>
        <v>Global Education Alliance Limited2020</v>
      </c>
    </row>
    <row r="835" spans="1:30" x14ac:dyDescent="0.25">
      <c r="A835" s="26" t="s">
        <v>207</v>
      </c>
      <c r="B835" s="27">
        <v>43334</v>
      </c>
      <c r="C835" s="27">
        <v>44064</v>
      </c>
      <c r="D835" s="26" t="s">
        <v>45</v>
      </c>
      <c r="E835" s="26" t="s">
        <v>17</v>
      </c>
      <c r="F835" s="38" t="str">
        <f t="shared" ref="F835:F898" si="163">IF(AND(YEAR(U$5)&gt;=YEAR($B835),YEAR(U$6)&lt;=YEAR($C835),DATE(F$1,1,1)&lt;&gt;$C835),"ACTIVE","")</f>
        <v/>
      </c>
      <c r="G835" s="38" t="str">
        <f t="shared" ref="G835:G898" si="164">IF(AND(YEAR(V$5)&gt;=YEAR($B835),YEAR(V$6)&lt;=YEAR($C835),DATE(G$1,1,1)&lt;&gt;$C835),"ACTIVE","")</f>
        <v>ACTIVE</v>
      </c>
      <c r="H835" s="38" t="str">
        <f t="shared" ref="H835:H898" si="165">IF(AND(YEAR(W$5)&gt;=YEAR($B835),YEAR(W$6)&lt;=YEAR($C835),DATE(H$1,1,1)&lt;&gt;$C835),"ACTIVE","")</f>
        <v>ACTIVE</v>
      </c>
      <c r="I835" s="38" t="str">
        <f t="shared" ref="I835:I898" si="166">IF(AND(YEAR(X$5)&gt;=YEAR($B835),YEAR(X$6)&lt;=YEAR($C835),DATE(I$1,1,1)&lt;&gt;$C835),"ACTIVE","")</f>
        <v>ACTIVE</v>
      </c>
      <c r="J835" s="34"/>
      <c r="K835" s="34" t="str">
        <f t="shared" ref="K835:K898" si="167">IF(F835="","",IF($D835=$U$3,"EC",""))</f>
        <v/>
      </c>
      <c r="L835" s="34" t="str">
        <f t="shared" ref="L835:L898" si="168">IF(G835="","",IF($D835=$U$3,"EC",""))</f>
        <v/>
      </c>
      <c r="M835" s="34" t="str">
        <f t="shared" ref="M835:M898" si="169">IF(H835="","",IF($D835=$U$3,"EC",""))</f>
        <v/>
      </c>
      <c r="N835" s="34" t="str">
        <f t="shared" ref="N835:N898" si="170">IF(I835="","",IF($D835=$U$3,"EC",""))</f>
        <v/>
      </c>
      <c r="O835" s="34"/>
      <c r="P835" s="8"/>
      <c r="Q835" s="8"/>
      <c r="R835" s="8"/>
      <c r="S835" s="8"/>
      <c r="AA835" s="39" t="str">
        <f t="shared" ref="AA835:AA898" si="171">IF(F835&lt;&gt;"",$A835&amp;F$1,"")</f>
        <v/>
      </c>
      <c r="AB835" s="39" t="str">
        <f t="shared" ref="AB835:AB898" si="172">IF(G835&lt;&gt;"",$A835&amp;G$1,"")</f>
        <v>Global Education Alliance Limited2018</v>
      </c>
      <c r="AC835" s="39" t="str">
        <f t="shared" ref="AC835:AC898" si="173">IF(H835&lt;&gt;"",$A835&amp;H$1,"")</f>
        <v>Global Education Alliance Limited2019</v>
      </c>
      <c r="AD835" s="39" t="str">
        <f t="shared" ref="AD835:AD898" si="174">IF(I835&lt;&gt;"",$A835&amp;I$1,"")</f>
        <v>Global Education Alliance Limited2020</v>
      </c>
    </row>
    <row r="836" spans="1:30" x14ac:dyDescent="0.25">
      <c r="A836" s="26" t="s">
        <v>207</v>
      </c>
      <c r="B836" s="27">
        <v>43334</v>
      </c>
      <c r="C836" s="27">
        <v>44064</v>
      </c>
      <c r="D836" s="26" t="s">
        <v>45</v>
      </c>
      <c r="E836" s="26" t="s">
        <v>17</v>
      </c>
      <c r="F836" s="38" t="str">
        <f t="shared" si="163"/>
        <v/>
      </c>
      <c r="G836" s="38" t="str">
        <f t="shared" si="164"/>
        <v>ACTIVE</v>
      </c>
      <c r="H836" s="38" t="str">
        <f t="shared" si="165"/>
        <v>ACTIVE</v>
      </c>
      <c r="I836" s="38" t="str">
        <f t="shared" si="166"/>
        <v>ACTIVE</v>
      </c>
      <c r="J836" s="34"/>
      <c r="K836" s="34" t="str">
        <f t="shared" si="167"/>
        <v/>
      </c>
      <c r="L836" s="34" t="str">
        <f t="shared" si="168"/>
        <v/>
      </c>
      <c r="M836" s="34" t="str">
        <f t="shared" si="169"/>
        <v/>
      </c>
      <c r="N836" s="34" t="str">
        <f t="shared" si="170"/>
        <v/>
      </c>
      <c r="O836" s="34"/>
      <c r="P836" s="8"/>
      <c r="Q836" s="8"/>
      <c r="R836" s="8"/>
      <c r="S836" s="8"/>
      <c r="AA836" s="39" t="str">
        <f t="shared" si="171"/>
        <v/>
      </c>
      <c r="AB836" s="39" t="str">
        <f t="shared" si="172"/>
        <v>Global Education Alliance Limited2018</v>
      </c>
      <c r="AC836" s="39" t="str">
        <f t="shared" si="173"/>
        <v>Global Education Alliance Limited2019</v>
      </c>
      <c r="AD836" s="39" t="str">
        <f t="shared" si="174"/>
        <v>Global Education Alliance Limited2020</v>
      </c>
    </row>
    <row r="837" spans="1:30" x14ac:dyDescent="0.25">
      <c r="A837" s="26" t="s">
        <v>207</v>
      </c>
      <c r="B837" s="27">
        <v>43334</v>
      </c>
      <c r="C837" s="27">
        <v>44064</v>
      </c>
      <c r="D837" s="26" t="s">
        <v>45</v>
      </c>
      <c r="E837" s="26" t="s">
        <v>17</v>
      </c>
      <c r="F837" s="38" t="str">
        <f t="shared" si="163"/>
        <v/>
      </c>
      <c r="G837" s="38" t="str">
        <f t="shared" si="164"/>
        <v>ACTIVE</v>
      </c>
      <c r="H837" s="38" t="str">
        <f t="shared" si="165"/>
        <v>ACTIVE</v>
      </c>
      <c r="I837" s="38" t="str">
        <f t="shared" si="166"/>
        <v>ACTIVE</v>
      </c>
      <c r="J837" s="34"/>
      <c r="K837" s="34" t="str">
        <f t="shared" si="167"/>
        <v/>
      </c>
      <c r="L837" s="34" t="str">
        <f t="shared" si="168"/>
        <v/>
      </c>
      <c r="M837" s="34" t="str">
        <f t="shared" si="169"/>
        <v/>
      </c>
      <c r="N837" s="34" t="str">
        <f t="shared" si="170"/>
        <v/>
      </c>
      <c r="O837" s="34"/>
      <c r="P837" s="8"/>
      <c r="Q837" s="8"/>
      <c r="R837" s="8"/>
      <c r="S837" s="8"/>
      <c r="AA837" s="39" t="str">
        <f t="shared" si="171"/>
        <v/>
      </c>
      <c r="AB837" s="39" t="str">
        <f t="shared" si="172"/>
        <v>Global Education Alliance Limited2018</v>
      </c>
      <c r="AC837" s="39" t="str">
        <f t="shared" si="173"/>
        <v>Global Education Alliance Limited2019</v>
      </c>
      <c r="AD837" s="39" t="str">
        <f t="shared" si="174"/>
        <v>Global Education Alliance Limited2020</v>
      </c>
    </row>
    <row r="838" spans="1:30" x14ac:dyDescent="0.25">
      <c r="A838" s="26" t="s">
        <v>52</v>
      </c>
      <c r="B838" s="27">
        <v>42583</v>
      </c>
      <c r="C838" s="27">
        <v>44043</v>
      </c>
      <c r="D838" s="26" t="s">
        <v>6</v>
      </c>
      <c r="E838" s="26" t="s">
        <v>20</v>
      </c>
      <c r="F838" s="38" t="str">
        <f t="shared" si="163"/>
        <v>ACTIVE</v>
      </c>
      <c r="G838" s="38" t="str">
        <f t="shared" si="164"/>
        <v>ACTIVE</v>
      </c>
      <c r="H838" s="38" t="str">
        <f t="shared" si="165"/>
        <v>ACTIVE</v>
      </c>
      <c r="I838" s="38" t="str">
        <f t="shared" si="166"/>
        <v>ACTIVE</v>
      </c>
      <c r="J838" s="34"/>
      <c r="K838" s="34" t="str">
        <f t="shared" si="167"/>
        <v>EC</v>
      </c>
      <c r="L838" s="34" t="str">
        <f t="shared" si="168"/>
        <v>EC</v>
      </c>
      <c r="M838" s="34" t="str">
        <f t="shared" si="169"/>
        <v>EC</v>
      </c>
      <c r="N838" s="34" t="str">
        <f t="shared" si="170"/>
        <v>EC</v>
      </c>
      <c r="O838" s="34"/>
      <c r="P838" s="8"/>
      <c r="Q838" s="8"/>
      <c r="R838" s="8"/>
      <c r="S838" s="8"/>
      <c r="AA838" s="39" t="str">
        <f t="shared" si="171"/>
        <v>Global Hospitality and Education Consulting Group2017</v>
      </c>
      <c r="AB838" s="39" t="str">
        <f t="shared" si="172"/>
        <v>Global Hospitality and Education Consulting Group2018</v>
      </c>
      <c r="AC838" s="39" t="str">
        <f t="shared" si="173"/>
        <v>Global Hospitality and Education Consulting Group2019</v>
      </c>
      <c r="AD838" s="39" t="str">
        <f t="shared" si="174"/>
        <v>Global Hospitality and Education Consulting Group2020</v>
      </c>
    </row>
    <row r="839" spans="1:30" x14ac:dyDescent="0.25">
      <c r="A839" s="26" t="s">
        <v>52</v>
      </c>
      <c r="B839" s="27">
        <v>42583</v>
      </c>
      <c r="C839" s="27">
        <v>44043</v>
      </c>
      <c r="D839" s="26" t="s">
        <v>6</v>
      </c>
      <c r="E839" s="26" t="s">
        <v>20</v>
      </c>
      <c r="F839" s="38" t="str">
        <f t="shared" si="163"/>
        <v>ACTIVE</v>
      </c>
      <c r="G839" s="38" t="str">
        <f t="shared" si="164"/>
        <v>ACTIVE</v>
      </c>
      <c r="H839" s="38" t="str">
        <f t="shared" si="165"/>
        <v>ACTIVE</v>
      </c>
      <c r="I839" s="38" t="str">
        <f t="shared" si="166"/>
        <v>ACTIVE</v>
      </c>
      <c r="J839" s="34"/>
      <c r="K839" s="34" t="str">
        <f t="shared" si="167"/>
        <v>EC</v>
      </c>
      <c r="L839" s="34" t="str">
        <f t="shared" si="168"/>
        <v>EC</v>
      </c>
      <c r="M839" s="34" t="str">
        <f t="shared" si="169"/>
        <v>EC</v>
      </c>
      <c r="N839" s="34" t="str">
        <f t="shared" si="170"/>
        <v>EC</v>
      </c>
      <c r="O839" s="34"/>
      <c r="P839" s="8"/>
      <c r="Q839" s="8"/>
      <c r="R839" s="8"/>
      <c r="S839" s="8"/>
      <c r="AA839" s="39" t="str">
        <f t="shared" si="171"/>
        <v>Global Hospitality and Education Consulting Group2017</v>
      </c>
      <c r="AB839" s="39" t="str">
        <f t="shared" si="172"/>
        <v>Global Hospitality and Education Consulting Group2018</v>
      </c>
      <c r="AC839" s="39" t="str">
        <f t="shared" si="173"/>
        <v>Global Hospitality and Education Consulting Group2019</v>
      </c>
      <c r="AD839" s="39" t="str">
        <f t="shared" si="174"/>
        <v>Global Hospitality and Education Consulting Group2020</v>
      </c>
    </row>
    <row r="840" spans="1:30" x14ac:dyDescent="0.25">
      <c r="A840" s="26" t="s">
        <v>52</v>
      </c>
      <c r="B840" s="27">
        <v>42583</v>
      </c>
      <c r="C840" s="27">
        <v>44043</v>
      </c>
      <c r="D840" s="26" t="s">
        <v>6</v>
      </c>
      <c r="E840" s="26" t="s">
        <v>20</v>
      </c>
      <c r="F840" s="38" t="str">
        <f t="shared" si="163"/>
        <v>ACTIVE</v>
      </c>
      <c r="G840" s="38" t="str">
        <f t="shared" si="164"/>
        <v>ACTIVE</v>
      </c>
      <c r="H840" s="38" t="str">
        <f t="shared" si="165"/>
        <v>ACTIVE</v>
      </c>
      <c r="I840" s="38" t="str">
        <f t="shared" si="166"/>
        <v>ACTIVE</v>
      </c>
      <c r="J840" s="34"/>
      <c r="K840" s="34" t="str">
        <f t="shared" si="167"/>
        <v>EC</v>
      </c>
      <c r="L840" s="34" t="str">
        <f t="shared" si="168"/>
        <v>EC</v>
      </c>
      <c r="M840" s="34" t="str">
        <f t="shared" si="169"/>
        <v>EC</v>
      </c>
      <c r="N840" s="34" t="str">
        <f t="shared" si="170"/>
        <v>EC</v>
      </c>
      <c r="O840" s="34"/>
      <c r="P840" s="8"/>
      <c r="Q840" s="8"/>
      <c r="R840" s="8"/>
      <c r="S840" s="8"/>
      <c r="AA840" s="39" t="str">
        <f t="shared" si="171"/>
        <v>Global Hospitality and Education Consulting Group2017</v>
      </c>
      <c r="AB840" s="39" t="str">
        <f t="shared" si="172"/>
        <v>Global Hospitality and Education Consulting Group2018</v>
      </c>
      <c r="AC840" s="39" t="str">
        <f t="shared" si="173"/>
        <v>Global Hospitality and Education Consulting Group2019</v>
      </c>
      <c r="AD840" s="39" t="str">
        <f t="shared" si="174"/>
        <v>Global Hospitality and Education Consulting Group2020</v>
      </c>
    </row>
    <row r="841" spans="1:30" x14ac:dyDescent="0.25">
      <c r="A841" s="26" t="s">
        <v>52</v>
      </c>
      <c r="B841" s="27">
        <v>43831</v>
      </c>
      <c r="C841" s="27">
        <v>44562</v>
      </c>
      <c r="D841" s="26" t="s">
        <v>45</v>
      </c>
      <c r="E841" s="26" t="s">
        <v>17</v>
      </c>
      <c r="F841" s="38" t="str">
        <f t="shared" si="163"/>
        <v/>
      </c>
      <c r="G841" s="38" t="str">
        <f t="shared" si="164"/>
        <v/>
      </c>
      <c r="H841" s="38" t="str">
        <f t="shared" si="165"/>
        <v/>
      </c>
      <c r="I841" s="38" t="str">
        <f t="shared" si="166"/>
        <v>ACTIVE</v>
      </c>
      <c r="J841" s="34"/>
      <c r="K841" s="34" t="str">
        <f t="shared" si="167"/>
        <v/>
      </c>
      <c r="L841" s="34" t="str">
        <f t="shared" si="168"/>
        <v/>
      </c>
      <c r="M841" s="34" t="str">
        <f t="shared" si="169"/>
        <v/>
      </c>
      <c r="N841" s="34" t="str">
        <f t="shared" si="170"/>
        <v/>
      </c>
      <c r="O841" s="34"/>
      <c r="P841" s="8"/>
      <c r="Q841" s="8"/>
      <c r="R841" s="8"/>
      <c r="S841" s="8"/>
      <c r="AA841" s="39" t="str">
        <f t="shared" si="171"/>
        <v/>
      </c>
      <c r="AB841" s="39" t="str">
        <f t="shared" si="172"/>
        <v/>
      </c>
      <c r="AC841" s="39" t="str">
        <f t="shared" si="173"/>
        <v/>
      </c>
      <c r="AD841" s="39" t="str">
        <f t="shared" si="174"/>
        <v>Global Hospitality and Education Consulting Group2020</v>
      </c>
    </row>
    <row r="842" spans="1:30" x14ac:dyDescent="0.25">
      <c r="A842" s="26" t="s">
        <v>52</v>
      </c>
      <c r="B842" s="27">
        <v>43831</v>
      </c>
      <c r="C842" s="27">
        <v>44562</v>
      </c>
      <c r="D842" s="26" t="s">
        <v>45</v>
      </c>
      <c r="E842" s="26" t="s">
        <v>17</v>
      </c>
      <c r="F842" s="38" t="str">
        <f t="shared" si="163"/>
        <v/>
      </c>
      <c r="G842" s="38" t="str">
        <f t="shared" si="164"/>
        <v/>
      </c>
      <c r="H842" s="38" t="str">
        <f t="shared" si="165"/>
        <v/>
      </c>
      <c r="I842" s="38" t="str">
        <f t="shared" si="166"/>
        <v>ACTIVE</v>
      </c>
      <c r="J842" s="34"/>
      <c r="K842" s="34" t="str">
        <f t="shared" si="167"/>
        <v/>
      </c>
      <c r="L842" s="34" t="str">
        <f t="shared" si="168"/>
        <v/>
      </c>
      <c r="M842" s="34" t="str">
        <f t="shared" si="169"/>
        <v/>
      </c>
      <c r="N842" s="34" t="str">
        <f t="shared" si="170"/>
        <v/>
      </c>
      <c r="O842" s="34"/>
      <c r="P842" s="8"/>
      <c r="Q842" s="8"/>
      <c r="R842" s="8"/>
      <c r="S842" s="8"/>
      <c r="AA842" s="39" t="str">
        <f t="shared" si="171"/>
        <v/>
      </c>
      <c r="AB842" s="39" t="str">
        <f t="shared" si="172"/>
        <v/>
      </c>
      <c r="AC842" s="39" t="str">
        <f t="shared" si="173"/>
        <v/>
      </c>
      <c r="AD842" s="39" t="str">
        <f t="shared" si="174"/>
        <v>Global Hospitality and Education Consulting Group2020</v>
      </c>
    </row>
    <row r="843" spans="1:30" x14ac:dyDescent="0.25">
      <c r="A843" s="26" t="s">
        <v>52</v>
      </c>
      <c r="B843" s="27">
        <v>43831</v>
      </c>
      <c r="C843" s="27">
        <v>44562</v>
      </c>
      <c r="D843" s="26" t="s">
        <v>45</v>
      </c>
      <c r="E843" s="26" t="s">
        <v>17</v>
      </c>
      <c r="F843" s="38" t="str">
        <f t="shared" si="163"/>
        <v/>
      </c>
      <c r="G843" s="38" t="str">
        <f t="shared" si="164"/>
        <v/>
      </c>
      <c r="H843" s="38" t="str">
        <f t="shared" si="165"/>
        <v/>
      </c>
      <c r="I843" s="38" t="str">
        <f t="shared" si="166"/>
        <v>ACTIVE</v>
      </c>
      <c r="J843" s="34"/>
      <c r="K843" s="34" t="str">
        <f t="shared" si="167"/>
        <v/>
      </c>
      <c r="L843" s="34" t="str">
        <f t="shared" si="168"/>
        <v/>
      </c>
      <c r="M843" s="34" t="str">
        <f t="shared" si="169"/>
        <v/>
      </c>
      <c r="N843" s="34" t="str">
        <f t="shared" si="170"/>
        <v/>
      </c>
      <c r="O843" s="34"/>
      <c r="P843" s="8"/>
      <c r="Q843" s="8"/>
      <c r="R843" s="8"/>
      <c r="S843" s="8"/>
      <c r="AA843" s="39" t="str">
        <f t="shared" si="171"/>
        <v/>
      </c>
      <c r="AB843" s="39" t="str">
        <f t="shared" si="172"/>
        <v/>
      </c>
      <c r="AC843" s="39" t="str">
        <f t="shared" si="173"/>
        <v/>
      </c>
      <c r="AD843" s="39" t="str">
        <f t="shared" si="174"/>
        <v>Global Hospitality and Education Consulting Group2020</v>
      </c>
    </row>
    <row r="844" spans="1:30" x14ac:dyDescent="0.25">
      <c r="A844" s="26" t="s">
        <v>52</v>
      </c>
      <c r="B844" s="27">
        <v>43831</v>
      </c>
      <c r="C844" s="27">
        <v>44562</v>
      </c>
      <c r="D844" s="26" t="s">
        <v>45</v>
      </c>
      <c r="E844" s="26" t="s">
        <v>17</v>
      </c>
      <c r="F844" s="38" t="str">
        <f t="shared" si="163"/>
        <v/>
      </c>
      <c r="G844" s="38" t="str">
        <f t="shared" si="164"/>
        <v/>
      </c>
      <c r="H844" s="38" t="str">
        <f t="shared" si="165"/>
        <v/>
      </c>
      <c r="I844" s="38" t="str">
        <f t="shared" si="166"/>
        <v>ACTIVE</v>
      </c>
      <c r="J844" s="34"/>
      <c r="K844" s="34" t="str">
        <f t="shared" si="167"/>
        <v/>
      </c>
      <c r="L844" s="34" t="str">
        <f t="shared" si="168"/>
        <v/>
      </c>
      <c r="M844" s="34" t="str">
        <f t="shared" si="169"/>
        <v/>
      </c>
      <c r="N844" s="34" t="str">
        <f t="shared" si="170"/>
        <v/>
      </c>
      <c r="O844" s="34"/>
      <c r="P844" s="8"/>
      <c r="Q844" s="8"/>
      <c r="R844" s="8"/>
      <c r="S844" s="8"/>
      <c r="AA844" s="39" t="str">
        <f t="shared" si="171"/>
        <v/>
      </c>
      <c r="AB844" s="39" t="str">
        <f t="shared" si="172"/>
        <v/>
      </c>
      <c r="AC844" s="39" t="str">
        <f t="shared" si="173"/>
        <v/>
      </c>
      <c r="AD844" s="39" t="str">
        <f t="shared" si="174"/>
        <v>Global Hospitality and Education Consulting Group2020</v>
      </c>
    </row>
    <row r="845" spans="1:30" x14ac:dyDescent="0.25">
      <c r="A845" s="26" t="s">
        <v>52</v>
      </c>
      <c r="B845" s="27">
        <v>43831</v>
      </c>
      <c r="C845" s="27">
        <v>44562</v>
      </c>
      <c r="D845" s="26" t="s">
        <v>45</v>
      </c>
      <c r="E845" s="26" t="s">
        <v>17</v>
      </c>
      <c r="F845" s="38" t="str">
        <f t="shared" si="163"/>
        <v/>
      </c>
      <c r="G845" s="38" t="str">
        <f t="shared" si="164"/>
        <v/>
      </c>
      <c r="H845" s="38" t="str">
        <f t="shared" si="165"/>
        <v/>
      </c>
      <c r="I845" s="38" t="str">
        <f t="shared" si="166"/>
        <v>ACTIVE</v>
      </c>
      <c r="J845" s="34"/>
      <c r="K845" s="34" t="str">
        <f t="shared" si="167"/>
        <v/>
      </c>
      <c r="L845" s="34" t="str">
        <f t="shared" si="168"/>
        <v/>
      </c>
      <c r="M845" s="34" t="str">
        <f t="shared" si="169"/>
        <v/>
      </c>
      <c r="N845" s="34" t="str">
        <f t="shared" si="170"/>
        <v/>
      </c>
      <c r="O845" s="34"/>
      <c r="P845" s="8"/>
      <c r="Q845" s="8"/>
      <c r="R845" s="8"/>
      <c r="S845" s="8"/>
      <c r="AA845" s="39" t="str">
        <f t="shared" si="171"/>
        <v/>
      </c>
      <c r="AB845" s="39" t="str">
        <f t="shared" si="172"/>
        <v/>
      </c>
      <c r="AC845" s="39" t="str">
        <f t="shared" si="173"/>
        <v/>
      </c>
      <c r="AD845" s="39" t="str">
        <f t="shared" si="174"/>
        <v>Global Hospitality and Education Consulting Group2020</v>
      </c>
    </row>
    <row r="846" spans="1:30" x14ac:dyDescent="0.25">
      <c r="A846" s="26" t="s">
        <v>52</v>
      </c>
      <c r="B846" s="27">
        <v>43831</v>
      </c>
      <c r="C846" s="27">
        <v>44562</v>
      </c>
      <c r="D846" s="26" t="s">
        <v>45</v>
      </c>
      <c r="E846" s="26" t="s">
        <v>17</v>
      </c>
      <c r="F846" s="38" t="str">
        <f t="shared" si="163"/>
        <v/>
      </c>
      <c r="G846" s="38" t="str">
        <f t="shared" si="164"/>
        <v/>
      </c>
      <c r="H846" s="38" t="str">
        <f t="shared" si="165"/>
        <v/>
      </c>
      <c r="I846" s="38" t="str">
        <f t="shared" si="166"/>
        <v>ACTIVE</v>
      </c>
      <c r="J846" s="34"/>
      <c r="K846" s="34" t="str">
        <f t="shared" si="167"/>
        <v/>
      </c>
      <c r="L846" s="34" t="str">
        <f t="shared" si="168"/>
        <v/>
      </c>
      <c r="M846" s="34" t="str">
        <f t="shared" si="169"/>
        <v/>
      </c>
      <c r="N846" s="34" t="str">
        <f t="shared" si="170"/>
        <v/>
      </c>
      <c r="O846" s="34"/>
      <c r="P846" s="8"/>
      <c r="Q846" s="8"/>
      <c r="R846" s="8"/>
      <c r="S846" s="8"/>
      <c r="AA846" s="39" t="str">
        <f t="shared" si="171"/>
        <v/>
      </c>
      <c r="AB846" s="39" t="str">
        <f t="shared" si="172"/>
        <v/>
      </c>
      <c r="AC846" s="39" t="str">
        <f t="shared" si="173"/>
        <v/>
      </c>
      <c r="AD846" s="39" t="str">
        <f t="shared" si="174"/>
        <v>Global Hospitality and Education Consulting Group2020</v>
      </c>
    </row>
    <row r="847" spans="1:30" x14ac:dyDescent="0.25">
      <c r="A847" s="26" t="s">
        <v>239</v>
      </c>
      <c r="B847" s="27">
        <v>43891</v>
      </c>
      <c r="C847" s="27">
        <v>44621</v>
      </c>
      <c r="D847" s="26" t="s">
        <v>45</v>
      </c>
      <c r="E847" s="26" t="s">
        <v>232</v>
      </c>
      <c r="F847" s="38" t="str">
        <f t="shared" si="163"/>
        <v/>
      </c>
      <c r="G847" s="38" t="str">
        <f t="shared" si="164"/>
        <v/>
      </c>
      <c r="H847" s="38" t="str">
        <f t="shared" si="165"/>
        <v/>
      </c>
      <c r="I847" s="38" t="str">
        <f t="shared" si="166"/>
        <v>ACTIVE</v>
      </c>
      <c r="J847" s="34"/>
      <c r="K847" s="34" t="str">
        <f t="shared" si="167"/>
        <v/>
      </c>
      <c r="L847" s="34" t="str">
        <f t="shared" si="168"/>
        <v/>
      </c>
      <c r="M847" s="34" t="str">
        <f t="shared" si="169"/>
        <v/>
      </c>
      <c r="N847" s="34" t="str">
        <f t="shared" si="170"/>
        <v/>
      </c>
      <c r="O847" s="34"/>
      <c r="P847" s="8"/>
      <c r="Q847" s="8"/>
      <c r="R847" s="8"/>
      <c r="S847" s="8"/>
      <c r="AA847" s="39" t="str">
        <f t="shared" si="171"/>
        <v/>
      </c>
      <c r="AB847" s="39" t="str">
        <f t="shared" si="172"/>
        <v/>
      </c>
      <c r="AC847" s="39" t="str">
        <f t="shared" si="173"/>
        <v/>
      </c>
      <c r="AD847" s="39" t="str">
        <f t="shared" si="174"/>
        <v>Global Study UK Ltd2020</v>
      </c>
    </row>
    <row r="848" spans="1:30" x14ac:dyDescent="0.25">
      <c r="A848" s="26" t="s">
        <v>239</v>
      </c>
      <c r="B848" s="27">
        <v>43891</v>
      </c>
      <c r="C848" s="27">
        <v>44621</v>
      </c>
      <c r="D848" s="26" t="s">
        <v>45</v>
      </c>
      <c r="E848" s="26" t="s">
        <v>232</v>
      </c>
      <c r="F848" s="38" t="str">
        <f t="shared" si="163"/>
        <v/>
      </c>
      <c r="G848" s="38" t="str">
        <f t="shared" si="164"/>
        <v/>
      </c>
      <c r="H848" s="38" t="str">
        <f t="shared" si="165"/>
        <v/>
      </c>
      <c r="I848" s="38" t="str">
        <f t="shared" si="166"/>
        <v>ACTIVE</v>
      </c>
      <c r="J848" s="34"/>
      <c r="K848" s="34" t="str">
        <f t="shared" si="167"/>
        <v/>
      </c>
      <c r="L848" s="34" t="str">
        <f t="shared" si="168"/>
        <v/>
      </c>
      <c r="M848" s="34" t="str">
        <f t="shared" si="169"/>
        <v/>
      </c>
      <c r="N848" s="34" t="str">
        <f t="shared" si="170"/>
        <v/>
      </c>
      <c r="O848" s="34"/>
      <c r="P848" s="8"/>
      <c r="Q848" s="8"/>
      <c r="R848" s="8"/>
      <c r="S848" s="8"/>
      <c r="AA848" s="39" t="str">
        <f t="shared" si="171"/>
        <v/>
      </c>
      <c r="AB848" s="39" t="str">
        <f t="shared" si="172"/>
        <v/>
      </c>
      <c r="AC848" s="39" t="str">
        <f t="shared" si="173"/>
        <v/>
      </c>
      <c r="AD848" s="39" t="str">
        <f t="shared" si="174"/>
        <v>Global Study UK Ltd2020</v>
      </c>
    </row>
    <row r="849" spans="1:30" x14ac:dyDescent="0.25">
      <c r="A849" s="26" t="s">
        <v>239</v>
      </c>
      <c r="B849" s="27">
        <v>43891</v>
      </c>
      <c r="C849" s="27">
        <v>44621</v>
      </c>
      <c r="D849" s="26" t="s">
        <v>45</v>
      </c>
      <c r="E849" s="26" t="s">
        <v>232</v>
      </c>
      <c r="F849" s="38" t="str">
        <f t="shared" si="163"/>
        <v/>
      </c>
      <c r="G849" s="38" t="str">
        <f t="shared" si="164"/>
        <v/>
      </c>
      <c r="H849" s="38" t="str">
        <f t="shared" si="165"/>
        <v/>
      </c>
      <c r="I849" s="38" t="str">
        <f t="shared" si="166"/>
        <v>ACTIVE</v>
      </c>
      <c r="J849" s="34"/>
      <c r="K849" s="34" t="str">
        <f t="shared" si="167"/>
        <v/>
      </c>
      <c r="L849" s="34" t="str">
        <f t="shared" si="168"/>
        <v/>
      </c>
      <c r="M849" s="34" t="str">
        <f t="shared" si="169"/>
        <v/>
      </c>
      <c r="N849" s="34" t="str">
        <f t="shared" si="170"/>
        <v/>
      </c>
      <c r="O849" s="34"/>
      <c r="P849" s="8"/>
      <c r="Q849" s="8"/>
      <c r="R849" s="8"/>
      <c r="S849" s="8"/>
      <c r="AA849" s="39" t="str">
        <f t="shared" si="171"/>
        <v/>
      </c>
      <c r="AB849" s="39" t="str">
        <f t="shared" si="172"/>
        <v/>
      </c>
      <c r="AC849" s="39" t="str">
        <f t="shared" si="173"/>
        <v/>
      </c>
      <c r="AD849" s="39" t="str">
        <f t="shared" si="174"/>
        <v>Global Study UK Ltd2020</v>
      </c>
    </row>
    <row r="850" spans="1:30" x14ac:dyDescent="0.25">
      <c r="A850" s="26" t="s">
        <v>239</v>
      </c>
      <c r="B850" s="27">
        <v>43891</v>
      </c>
      <c r="C850" s="27">
        <v>44621</v>
      </c>
      <c r="D850" s="26" t="s">
        <v>45</v>
      </c>
      <c r="E850" s="26" t="s">
        <v>232</v>
      </c>
      <c r="F850" s="38" t="str">
        <f t="shared" si="163"/>
        <v/>
      </c>
      <c r="G850" s="38" t="str">
        <f t="shared" si="164"/>
        <v/>
      </c>
      <c r="H850" s="38" t="str">
        <f t="shared" si="165"/>
        <v/>
      </c>
      <c r="I850" s="38" t="str">
        <f t="shared" si="166"/>
        <v>ACTIVE</v>
      </c>
      <c r="J850" s="34"/>
      <c r="K850" s="34" t="str">
        <f t="shared" si="167"/>
        <v/>
      </c>
      <c r="L850" s="34" t="str">
        <f t="shared" si="168"/>
        <v/>
      </c>
      <c r="M850" s="34" t="str">
        <f t="shared" si="169"/>
        <v/>
      </c>
      <c r="N850" s="34" t="str">
        <f t="shared" si="170"/>
        <v/>
      </c>
      <c r="O850" s="34"/>
      <c r="P850" s="8"/>
      <c r="Q850" s="8"/>
      <c r="R850" s="8"/>
      <c r="S850" s="8"/>
      <c r="AA850" s="39" t="str">
        <f t="shared" si="171"/>
        <v/>
      </c>
      <c r="AB850" s="39" t="str">
        <f t="shared" si="172"/>
        <v/>
      </c>
      <c r="AC850" s="39" t="str">
        <f t="shared" si="173"/>
        <v/>
      </c>
      <c r="AD850" s="39" t="str">
        <f t="shared" si="174"/>
        <v>Global Study UK Ltd2020</v>
      </c>
    </row>
    <row r="851" spans="1:30" x14ac:dyDescent="0.25">
      <c r="A851" s="26" t="s">
        <v>239</v>
      </c>
      <c r="B851" s="27">
        <v>43891</v>
      </c>
      <c r="C851" s="27">
        <v>44621</v>
      </c>
      <c r="D851" s="26" t="s">
        <v>45</v>
      </c>
      <c r="E851" s="26" t="s">
        <v>232</v>
      </c>
      <c r="F851" s="38" t="str">
        <f t="shared" si="163"/>
        <v/>
      </c>
      <c r="G851" s="38" t="str">
        <f t="shared" si="164"/>
        <v/>
      </c>
      <c r="H851" s="38" t="str">
        <f t="shared" si="165"/>
        <v/>
      </c>
      <c r="I851" s="38" t="str">
        <f t="shared" si="166"/>
        <v>ACTIVE</v>
      </c>
      <c r="J851" s="34"/>
      <c r="K851" s="34" t="str">
        <f t="shared" si="167"/>
        <v/>
      </c>
      <c r="L851" s="34" t="str">
        <f t="shared" si="168"/>
        <v/>
      </c>
      <c r="M851" s="34" t="str">
        <f t="shared" si="169"/>
        <v/>
      </c>
      <c r="N851" s="34" t="str">
        <f t="shared" si="170"/>
        <v/>
      </c>
      <c r="O851" s="34"/>
      <c r="P851" s="8"/>
      <c r="Q851" s="8"/>
      <c r="R851" s="8"/>
      <c r="S851" s="8"/>
      <c r="AA851" s="39" t="str">
        <f t="shared" si="171"/>
        <v/>
      </c>
      <c r="AB851" s="39" t="str">
        <f t="shared" si="172"/>
        <v/>
      </c>
      <c r="AC851" s="39" t="str">
        <f t="shared" si="173"/>
        <v/>
      </c>
      <c r="AD851" s="39" t="str">
        <f t="shared" si="174"/>
        <v>Global Study UK Ltd2020</v>
      </c>
    </row>
    <row r="852" spans="1:30" x14ac:dyDescent="0.25">
      <c r="A852" s="26" t="s">
        <v>239</v>
      </c>
      <c r="B852" s="27">
        <v>43891</v>
      </c>
      <c r="C852" s="27">
        <v>44621</v>
      </c>
      <c r="D852" s="26" t="s">
        <v>45</v>
      </c>
      <c r="E852" s="26" t="s">
        <v>232</v>
      </c>
      <c r="F852" s="38" t="str">
        <f t="shared" si="163"/>
        <v/>
      </c>
      <c r="G852" s="38" t="str">
        <f t="shared" si="164"/>
        <v/>
      </c>
      <c r="H852" s="38" t="str">
        <f t="shared" si="165"/>
        <v/>
      </c>
      <c r="I852" s="38" t="str">
        <f t="shared" si="166"/>
        <v>ACTIVE</v>
      </c>
      <c r="J852" s="34"/>
      <c r="K852" s="34" t="str">
        <f t="shared" si="167"/>
        <v/>
      </c>
      <c r="L852" s="34" t="str">
        <f t="shared" si="168"/>
        <v/>
      </c>
      <c r="M852" s="34" t="str">
        <f t="shared" si="169"/>
        <v/>
      </c>
      <c r="N852" s="34" t="str">
        <f t="shared" si="170"/>
        <v/>
      </c>
      <c r="O852" s="34"/>
      <c r="P852" s="8"/>
      <c r="Q852" s="8"/>
      <c r="R852" s="8"/>
      <c r="S852" s="8"/>
      <c r="AA852" s="39" t="str">
        <f t="shared" si="171"/>
        <v/>
      </c>
      <c r="AB852" s="39" t="str">
        <f t="shared" si="172"/>
        <v/>
      </c>
      <c r="AC852" s="39" t="str">
        <f t="shared" si="173"/>
        <v/>
      </c>
      <c r="AD852" s="39" t="str">
        <f t="shared" si="174"/>
        <v>Global Study UK Ltd2020</v>
      </c>
    </row>
    <row r="853" spans="1:30" x14ac:dyDescent="0.25">
      <c r="A853" s="26" t="s">
        <v>103</v>
      </c>
      <c r="B853" s="27">
        <v>42370</v>
      </c>
      <c r="C853" s="27">
        <v>43831</v>
      </c>
      <c r="D853" s="26" t="s">
        <v>6</v>
      </c>
      <c r="E853" s="26" t="s">
        <v>7</v>
      </c>
      <c r="F853" s="38" t="str">
        <f t="shared" si="163"/>
        <v>ACTIVE</v>
      </c>
      <c r="G853" s="38" t="str">
        <f t="shared" si="164"/>
        <v>ACTIVE</v>
      </c>
      <c r="H853" s="38" t="str">
        <f t="shared" si="165"/>
        <v>ACTIVE</v>
      </c>
      <c r="I853" s="38" t="str">
        <f t="shared" si="166"/>
        <v/>
      </c>
      <c r="J853" s="34"/>
      <c r="K853" s="34" t="str">
        <f t="shared" si="167"/>
        <v>EC</v>
      </c>
      <c r="L853" s="34" t="str">
        <f t="shared" si="168"/>
        <v>EC</v>
      </c>
      <c r="M853" s="34" t="str">
        <f t="shared" si="169"/>
        <v>EC</v>
      </c>
      <c r="N853" s="34" t="str">
        <f t="shared" si="170"/>
        <v/>
      </c>
      <c r="O853" s="34"/>
      <c r="P853" s="8"/>
      <c r="Q853" s="8"/>
      <c r="R853" s="8"/>
      <c r="S853" s="8"/>
      <c r="AA853" s="39" t="str">
        <f t="shared" si="171"/>
        <v>Globus International2017</v>
      </c>
      <c r="AB853" s="39" t="str">
        <f t="shared" si="172"/>
        <v>Globus International2018</v>
      </c>
      <c r="AC853" s="39" t="str">
        <f t="shared" si="173"/>
        <v>Globus International2019</v>
      </c>
      <c r="AD853" s="39" t="str">
        <f t="shared" si="174"/>
        <v/>
      </c>
    </row>
    <row r="854" spans="1:30" x14ac:dyDescent="0.25">
      <c r="A854" s="26" t="s">
        <v>103</v>
      </c>
      <c r="B854" s="27">
        <v>42370</v>
      </c>
      <c r="C854" s="27">
        <v>43831</v>
      </c>
      <c r="D854" s="26" t="s">
        <v>6</v>
      </c>
      <c r="E854" s="26" t="s">
        <v>7</v>
      </c>
      <c r="F854" s="38" t="str">
        <f t="shared" si="163"/>
        <v>ACTIVE</v>
      </c>
      <c r="G854" s="38" t="str">
        <f t="shared" si="164"/>
        <v>ACTIVE</v>
      </c>
      <c r="H854" s="38" t="str">
        <f t="shared" si="165"/>
        <v>ACTIVE</v>
      </c>
      <c r="I854" s="38" t="str">
        <f t="shared" si="166"/>
        <v/>
      </c>
      <c r="J854" s="34"/>
      <c r="K854" s="34" t="str">
        <f t="shared" si="167"/>
        <v>EC</v>
      </c>
      <c r="L854" s="34" t="str">
        <f t="shared" si="168"/>
        <v>EC</v>
      </c>
      <c r="M854" s="34" t="str">
        <f t="shared" si="169"/>
        <v>EC</v>
      </c>
      <c r="N854" s="34" t="str">
        <f t="shared" si="170"/>
        <v/>
      </c>
      <c r="O854" s="34"/>
      <c r="P854" s="8"/>
      <c r="Q854" s="8"/>
      <c r="R854" s="8"/>
      <c r="S854" s="8"/>
      <c r="AA854" s="39" t="str">
        <f t="shared" si="171"/>
        <v>Globus International2017</v>
      </c>
      <c r="AB854" s="39" t="str">
        <f t="shared" si="172"/>
        <v>Globus International2018</v>
      </c>
      <c r="AC854" s="39" t="str">
        <f t="shared" si="173"/>
        <v>Globus International2019</v>
      </c>
      <c r="AD854" s="39" t="str">
        <f t="shared" si="174"/>
        <v/>
      </c>
    </row>
    <row r="855" spans="1:30" x14ac:dyDescent="0.25">
      <c r="A855" s="26" t="s">
        <v>103</v>
      </c>
      <c r="B855" s="27">
        <v>42370</v>
      </c>
      <c r="C855" s="27">
        <v>43831</v>
      </c>
      <c r="D855" s="26" t="s">
        <v>6</v>
      </c>
      <c r="E855" s="26" t="s">
        <v>7</v>
      </c>
      <c r="F855" s="38" t="str">
        <f t="shared" si="163"/>
        <v>ACTIVE</v>
      </c>
      <c r="G855" s="38" t="str">
        <f t="shared" si="164"/>
        <v>ACTIVE</v>
      </c>
      <c r="H855" s="38" t="str">
        <f t="shared" si="165"/>
        <v>ACTIVE</v>
      </c>
      <c r="I855" s="38" t="str">
        <f t="shared" si="166"/>
        <v/>
      </c>
      <c r="J855" s="34"/>
      <c r="K855" s="34" t="str">
        <f t="shared" si="167"/>
        <v>EC</v>
      </c>
      <c r="L855" s="34" t="str">
        <f t="shared" si="168"/>
        <v>EC</v>
      </c>
      <c r="M855" s="34" t="str">
        <f t="shared" si="169"/>
        <v>EC</v>
      </c>
      <c r="N855" s="34" t="str">
        <f t="shared" si="170"/>
        <v/>
      </c>
      <c r="O855" s="34"/>
      <c r="P855" s="8"/>
      <c r="Q855" s="8"/>
      <c r="R855" s="8"/>
      <c r="S855" s="8"/>
      <c r="AA855" s="39" t="str">
        <f t="shared" si="171"/>
        <v>Globus International2017</v>
      </c>
      <c r="AB855" s="39" t="str">
        <f t="shared" si="172"/>
        <v>Globus International2018</v>
      </c>
      <c r="AC855" s="39" t="str">
        <f t="shared" si="173"/>
        <v>Globus International2019</v>
      </c>
      <c r="AD855" s="39" t="str">
        <f t="shared" si="174"/>
        <v/>
      </c>
    </row>
    <row r="856" spans="1:30" x14ac:dyDescent="0.25">
      <c r="A856" s="26" t="s">
        <v>103</v>
      </c>
      <c r="B856" s="27">
        <v>42370</v>
      </c>
      <c r="C856" s="27">
        <v>43831</v>
      </c>
      <c r="D856" s="26" t="s">
        <v>6</v>
      </c>
      <c r="E856" s="26" t="s">
        <v>7</v>
      </c>
      <c r="F856" s="38" t="str">
        <f t="shared" si="163"/>
        <v>ACTIVE</v>
      </c>
      <c r="G856" s="38" t="str">
        <f t="shared" si="164"/>
        <v>ACTIVE</v>
      </c>
      <c r="H856" s="38" t="str">
        <f t="shared" si="165"/>
        <v>ACTIVE</v>
      </c>
      <c r="I856" s="38" t="str">
        <f t="shared" si="166"/>
        <v/>
      </c>
      <c r="J856" s="34"/>
      <c r="K856" s="34" t="str">
        <f t="shared" si="167"/>
        <v>EC</v>
      </c>
      <c r="L856" s="34" t="str">
        <f t="shared" si="168"/>
        <v>EC</v>
      </c>
      <c r="M856" s="34" t="str">
        <f t="shared" si="169"/>
        <v>EC</v>
      </c>
      <c r="N856" s="34" t="str">
        <f t="shared" si="170"/>
        <v/>
      </c>
      <c r="O856" s="34"/>
      <c r="P856" s="8"/>
      <c r="Q856" s="8"/>
      <c r="R856" s="8"/>
      <c r="S856" s="8"/>
      <c r="AA856" s="39" t="str">
        <f t="shared" si="171"/>
        <v>Globus International2017</v>
      </c>
      <c r="AB856" s="39" t="str">
        <f t="shared" si="172"/>
        <v>Globus International2018</v>
      </c>
      <c r="AC856" s="39" t="str">
        <f t="shared" si="173"/>
        <v>Globus International2019</v>
      </c>
      <c r="AD856" s="39" t="str">
        <f t="shared" si="174"/>
        <v/>
      </c>
    </row>
    <row r="857" spans="1:30" x14ac:dyDescent="0.25">
      <c r="A857" s="26" t="s">
        <v>13</v>
      </c>
      <c r="B857" s="27">
        <v>41095</v>
      </c>
      <c r="C857" s="27">
        <v>43831</v>
      </c>
      <c r="D857" s="26" t="s">
        <v>6</v>
      </c>
      <c r="E857" s="26" t="s">
        <v>7</v>
      </c>
      <c r="F857" s="38" t="str">
        <f t="shared" si="163"/>
        <v>ACTIVE</v>
      </c>
      <c r="G857" s="38" t="str">
        <f t="shared" si="164"/>
        <v>ACTIVE</v>
      </c>
      <c r="H857" s="38" t="str">
        <f t="shared" si="165"/>
        <v>ACTIVE</v>
      </c>
      <c r="I857" s="38" t="str">
        <f t="shared" si="166"/>
        <v/>
      </c>
      <c r="J857" s="34"/>
      <c r="K857" s="34" t="str">
        <f t="shared" si="167"/>
        <v>EC</v>
      </c>
      <c r="L857" s="34" t="str">
        <f t="shared" si="168"/>
        <v>EC</v>
      </c>
      <c r="M857" s="34" t="str">
        <f t="shared" si="169"/>
        <v>EC</v>
      </c>
      <c r="N857" s="34" t="str">
        <f t="shared" si="170"/>
        <v/>
      </c>
      <c r="O857" s="34"/>
      <c r="P857" s="8"/>
      <c r="Q857" s="8"/>
      <c r="R857" s="8"/>
      <c r="S857" s="8"/>
      <c r="AA857" s="39" t="str">
        <f t="shared" si="171"/>
        <v>Gotha Servicos Administrativos Ltda2017</v>
      </c>
      <c r="AB857" s="39" t="str">
        <f t="shared" si="172"/>
        <v>Gotha Servicos Administrativos Ltda2018</v>
      </c>
      <c r="AC857" s="39" t="str">
        <f t="shared" si="173"/>
        <v>Gotha Servicos Administrativos Ltda2019</v>
      </c>
      <c r="AD857" s="39" t="str">
        <f t="shared" si="174"/>
        <v/>
      </c>
    </row>
    <row r="858" spans="1:30" x14ac:dyDescent="0.25">
      <c r="A858" s="26" t="s">
        <v>13</v>
      </c>
      <c r="B858" s="27">
        <v>42370</v>
      </c>
      <c r="C858" s="27">
        <v>43831</v>
      </c>
      <c r="D858" s="26" t="s">
        <v>6</v>
      </c>
      <c r="E858" s="26" t="s">
        <v>7</v>
      </c>
      <c r="F858" s="38" t="str">
        <f t="shared" si="163"/>
        <v>ACTIVE</v>
      </c>
      <c r="G858" s="38" t="str">
        <f t="shared" si="164"/>
        <v>ACTIVE</v>
      </c>
      <c r="H858" s="38" t="str">
        <f t="shared" si="165"/>
        <v>ACTIVE</v>
      </c>
      <c r="I858" s="38" t="str">
        <f t="shared" si="166"/>
        <v/>
      </c>
      <c r="J858" s="34"/>
      <c r="K858" s="34" t="str">
        <f t="shared" si="167"/>
        <v>EC</v>
      </c>
      <c r="L858" s="34" t="str">
        <f t="shared" si="168"/>
        <v>EC</v>
      </c>
      <c r="M858" s="34" t="str">
        <f t="shared" si="169"/>
        <v>EC</v>
      </c>
      <c r="N858" s="34" t="str">
        <f t="shared" si="170"/>
        <v/>
      </c>
      <c r="O858" s="34"/>
      <c r="P858" s="8"/>
      <c r="Q858" s="8"/>
      <c r="R858" s="8"/>
      <c r="S858" s="8"/>
      <c r="AA858" s="39" t="str">
        <f t="shared" si="171"/>
        <v>Gotha Servicos Administrativos Ltda2017</v>
      </c>
      <c r="AB858" s="39" t="str">
        <f t="shared" si="172"/>
        <v>Gotha Servicos Administrativos Ltda2018</v>
      </c>
      <c r="AC858" s="39" t="str">
        <f t="shared" si="173"/>
        <v>Gotha Servicos Administrativos Ltda2019</v>
      </c>
      <c r="AD858" s="39" t="str">
        <f t="shared" si="174"/>
        <v/>
      </c>
    </row>
    <row r="859" spans="1:30" x14ac:dyDescent="0.25">
      <c r="A859" s="26" t="s">
        <v>13</v>
      </c>
      <c r="B859" s="27">
        <v>42370</v>
      </c>
      <c r="C859" s="27">
        <v>43831</v>
      </c>
      <c r="D859" s="26" t="s">
        <v>6</v>
      </c>
      <c r="E859" s="26" t="s">
        <v>7</v>
      </c>
      <c r="F859" s="38" t="str">
        <f t="shared" si="163"/>
        <v>ACTIVE</v>
      </c>
      <c r="G859" s="38" t="str">
        <f t="shared" si="164"/>
        <v>ACTIVE</v>
      </c>
      <c r="H859" s="38" t="str">
        <f t="shared" si="165"/>
        <v>ACTIVE</v>
      </c>
      <c r="I859" s="38" t="str">
        <f t="shared" si="166"/>
        <v/>
      </c>
      <c r="J859" s="34"/>
      <c r="K859" s="34" t="str">
        <f t="shared" si="167"/>
        <v>EC</v>
      </c>
      <c r="L859" s="34" t="str">
        <f t="shared" si="168"/>
        <v>EC</v>
      </c>
      <c r="M859" s="34" t="str">
        <f t="shared" si="169"/>
        <v>EC</v>
      </c>
      <c r="N859" s="34" t="str">
        <f t="shared" si="170"/>
        <v/>
      </c>
      <c r="O859" s="34"/>
      <c r="P859" s="8"/>
      <c r="Q859" s="8"/>
      <c r="R859" s="8"/>
      <c r="S859" s="8"/>
      <c r="AA859" s="39" t="str">
        <f t="shared" si="171"/>
        <v>Gotha Servicos Administrativos Ltda2017</v>
      </c>
      <c r="AB859" s="39" t="str">
        <f t="shared" si="172"/>
        <v>Gotha Servicos Administrativos Ltda2018</v>
      </c>
      <c r="AC859" s="39" t="str">
        <f t="shared" si="173"/>
        <v>Gotha Servicos Administrativos Ltda2019</v>
      </c>
      <c r="AD859" s="39" t="str">
        <f t="shared" si="174"/>
        <v/>
      </c>
    </row>
    <row r="860" spans="1:30" x14ac:dyDescent="0.25">
      <c r="A860" s="26" t="s">
        <v>13</v>
      </c>
      <c r="B860" s="27">
        <v>42370</v>
      </c>
      <c r="C860" s="27">
        <v>43831</v>
      </c>
      <c r="D860" s="26" t="s">
        <v>6</v>
      </c>
      <c r="E860" s="26" t="s">
        <v>7</v>
      </c>
      <c r="F860" s="38" t="str">
        <f t="shared" si="163"/>
        <v>ACTIVE</v>
      </c>
      <c r="G860" s="38" t="str">
        <f t="shared" si="164"/>
        <v>ACTIVE</v>
      </c>
      <c r="H860" s="38" t="str">
        <f t="shared" si="165"/>
        <v>ACTIVE</v>
      </c>
      <c r="I860" s="38" t="str">
        <f t="shared" si="166"/>
        <v/>
      </c>
      <c r="J860" s="34"/>
      <c r="K860" s="34" t="str">
        <f t="shared" si="167"/>
        <v>EC</v>
      </c>
      <c r="L860" s="34" t="str">
        <f t="shared" si="168"/>
        <v>EC</v>
      </c>
      <c r="M860" s="34" t="str">
        <f t="shared" si="169"/>
        <v>EC</v>
      </c>
      <c r="N860" s="34" t="str">
        <f t="shared" si="170"/>
        <v/>
      </c>
      <c r="O860" s="34"/>
      <c r="P860" s="8"/>
      <c r="Q860" s="8"/>
      <c r="R860" s="8"/>
      <c r="S860" s="8"/>
      <c r="AA860" s="39" t="str">
        <f t="shared" si="171"/>
        <v>Gotha Servicos Administrativos Ltda2017</v>
      </c>
      <c r="AB860" s="39" t="str">
        <f t="shared" si="172"/>
        <v>Gotha Servicos Administrativos Ltda2018</v>
      </c>
      <c r="AC860" s="39" t="str">
        <f t="shared" si="173"/>
        <v>Gotha Servicos Administrativos Ltda2019</v>
      </c>
      <c r="AD860" s="39" t="str">
        <f t="shared" si="174"/>
        <v/>
      </c>
    </row>
    <row r="861" spans="1:30" x14ac:dyDescent="0.25">
      <c r="A861" s="26" t="s">
        <v>13</v>
      </c>
      <c r="B861" s="27">
        <v>43831</v>
      </c>
      <c r="C861" s="27">
        <v>44927</v>
      </c>
      <c r="D861" s="26" t="s">
        <v>6</v>
      </c>
      <c r="E861" s="26" t="s">
        <v>17</v>
      </c>
      <c r="F861" s="38" t="str">
        <f t="shared" si="163"/>
        <v/>
      </c>
      <c r="G861" s="38" t="str">
        <f t="shared" si="164"/>
        <v/>
      </c>
      <c r="H861" s="38" t="str">
        <f t="shared" si="165"/>
        <v/>
      </c>
      <c r="I861" s="38" t="str">
        <f t="shared" si="166"/>
        <v>ACTIVE</v>
      </c>
      <c r="J861" s="34"/>
      <c r="K861" s="34" t="str">
        <f t="shared" si="167"/>
        <v/>
      </c>
      <c r="L861" s="34" t="str">
        <f t="shared" si="168"/>
        <v/>
      </c>
      <c r="M861" s="34" t="str">
        <f t="shared" si="169"/>
        <v/>
      </c>
      <c r="N861" s="34" t="str">
        <f t="shared" si="170"/>
        <v>EC</v>
      </c>
      <c r="O861" s="34"/>
      <c r="P861" s="8"/>
      <c r="Q861" s="8"/>
      <c r="R861" s="8"/>
      <c r="S861" s="8"/>
      <c r="AA861" s="39" t="str">
        <f t="shared" si="171"/>
        <v/>
      </c>
      <c r="AB861" s="39" t="str">
        <f t="shared" si="172"/>
        <v/>
      </c>
      <c r="AC861" s="39" t="str">
        <f t="shared" si="173"/>
        <v/>
      </c>
      <c r="AD861" s="39" t="str">
        <f t="shared" si="174"/>
        <v>Gotha Servicos Administrativos Ltda2020</v>
      </c>
    </row>
    <row r="862" spans="1:30" x14ac:dyDescent="0.25">
      <c r="A862" s="26" t="s">
        <v>13</v>
      </c>
      <c r="B862" s="27">
        <v>43831</v>
      </c>
      <c r="C862" s="27">
        <v>44927</v>
      </c>
      <c r="D862" s="26" t="s">
        <v>6</v>
      </c>
      <c r="E862" s="26" t="s">
        <v>17</v>
      </c>
      <c r="F862" s="38" t="str">
        <f t="shared" si="163"/>
        <v/>
      </c>
      <c r="G862" s="38" t="str">
        <f t="shared" si="164"/>
        <v/>
      </c>
      <c r="H862" s="38" t="str">
        <f t="shared" si="165"/>
        <v/>
      </c>
      <c r="I862" s="38" t="str">
        <f t="shared" si="166"/>
        <v>ACTIVE</v>
      </c>
      <c r="J862" s="34"/>
      <c r="K862" s="34" t="str">
        <f t="shared" si="167"/>
        <v/>
      </c>
      <c r="L862" s="34" t="str">
        <f t="shared" si="168"/>
        <v/>
      </c>
      <c r="M862" s="34" t="str">
        <f t="shared" si="169"/>
        <v/>
      </c>
      <c r="N862" s="34" t="str">
        <f t="shared" si="170"/>
        <v>EC</v>
      </c>
      <c r="O862" s="34"/>
      <c r="P862" s="8"/>
      <c r="Q862" s="8"/>
      <c r="R862" s="8"/>
      <c r="S862" s="8"/>
      <c r="AA862" s="39" t="str">
        <f t="shared" si="171"/>
        <v/>
      </c>
      <c r="AB862" s="39" t="str">
        <f t="shared" si="172"/>
        <v/>
      </c>
      <c r="AC862" s="39" t="str">
        <f t="shared" si="173"/>
        <v/>
      </c>
      <c r="AD862" s="39" t="str">
        <f t="shared" si="174"/>
        <v>Gotha Servicos Administrativos Ltda2020</v>
      </c>
    </row>
    <row r="863" spans="1:30" x14ac:dyDescent="0.25">
      <c r="A863" s="26" t="s">
        <v>13</v>
      </c>
      <c r="B863" s="27">
        <v>43831</v>
      </c>
      <c r="C863" s="27">
        <v>44927</v>
      </c>
      <c r="D863" s="26" t="s">
        <v>6</v>
      </c>
      <c r="E863" s="26" t="s">
        <v>17</v>
      </c>
      <c r="F863" s="38" t="str">
        <f t="shared" si="163"/>
        <v/>
      </c>
      <c r="G863" s="38" t="str">
        <f t="shared" si="164"/>
        <v/>
      </c>
      <c r="H863" s="38" t="str">
        <f t="shared" si="165"/>
        <v/>
      </c>
      <c r="I863" s="38" t="str">
        <f t="shared" si="166"/>
        <v>ACTIVE</v>
      </c>
      <c r="J863" s="34"/>
      <c r="K863" s="34" t="str">
        <f t="shared" si="167"/>
        <v/>
      </c>
      <c r="L863" s="34" t="str">
        <f t="shared" si="168"/>
        <v/>
      </c>
      <c r="M863" s="34" t="str">
        <f t="shared" si="169"/>
        <v/>
      </c>
      <c r="N863" s="34" t="str">
        <f t="shared" si="170"/>
        <v>EC</v>
      </c>
      <c r="O863" s="34"/>
      <c r="P863" s="8"/>
      <c r="Q863" s="8"/>
      <c r="R863" s="8"/>
      <c r="S863" s="8"/>
      <c r="AA863" s="39" t="str">
        <f t="shared" si="171"/>
        <v/>
      </c>
      <c r="AB863" s="39" t="str">
        <f t="shared" si="172"/>
        <v/>
      </c>
      <c r="AC863" s="39" t="str">
        <f t="shared" si="173"/>
        <v/>
      </c>
      <c r="AD863" s="39" t="str">
        <f t="shared" si="174"/>
        <v>Gotha Servicos Administrativos Ltda2020</v>
      </c>
    </row>
    <row r="864" spans="1:30" x14ac:dyDescent="0.25">
      <c r="A864" s="26" t="s">
        <v>13</v>
      </c>
      <c r="B864" s="27">
        <v>43831</v>
      </c>
      <c r="C864" s="27">
        <v>44927</v>
      </c>
      <c r="D864" s="26" t="s">
        <v>6</v>
      </c>
      <c r="E864" s="26" t="s">
        <v>17</v>
      </c>
      <c r="F864" s="38" t="str">
        <f t="shared" si="163"/>
        <v/>
      </c>
      <c r="G864" s="38" t="str">
        <f t="shared" si="164"/>
        <v/>
      </c>
      <c r="H864" s="38" t="str">
        <f t="shared" si="165"/>
        <v/>
      </c>
      <c r="I864" s="38" t="str">
        <f t="shared" si="166"/>
        <v>ACTIVE</v>
      </c>
      <c r="J864" s="34"/>
      <c r="K864" s="34" t="str">
        <f t="shared" si="167"/>
        <v/>
      </c>
      <c r="L864" s="34" t="str">
        <f t="shared" si="168"/>
        <v/>
      </c>
      <c r="M864" s="34" t="str">
        <f t="shared" si="169"/>
        <v/>
      </c>
      <c r="N864" s="34" t="str">
        <f t="shared" si="170"/>
        <v>EC</v>
      </c>
      <c r="O864" s="34"/>
      <c r="P864" s="8"/>
      <c r="Q864" s="8"/>
      <c r="R864" s="8"/>
      <c r="S864" s="8"/>
      <c r="AA864" s="39" t="str">
        <f t="shared" si="171"/>
        <v/>
      </c>
      <c r="AB864" s="39" t="str">
        <f t="shared" si="172"/>
        <v/>
      </c>
      <c r="AC864" s="39" t="str">
        <f t="shared" si="173"/>
        <v/>
      </c>
      <c r="AD864" s="39" t="str">
        <f t="shared" si="174"/>
        <v>Gotha Servicos Administrativos Ltda2020</v>
      </c>
    </row>
    <row r="865" spans="1:30" x14ac:dyDescent="0.25">
      <c r="A865" s="26" t="s">
        <v>13</v>
      </c>
      <c r="B865" s="27">
        <v>43831</v>
      </c>
      <c r="C865" s="27">
        <v>44927</v>
      </c>
      <c r="D865" s="26" t="s">
        <v>6</v>
      </c>
      <c r="E865" s="26" t="s">
        <v>17</v>
      </c>
      <c r="F865" s="38" t="str">
        <f t="shared" si="163"/>
        <v/>
      </c>
      <c r="G865" s="38" t="str">
        <f t="shared" si="164"/>
        <v/>
      </c>
      <c r="H865" s="38" t="str">
        <f t="shared" si="165"/>
        <v/>
      </c>
      <c r="I865" s="38" t="str">
        <f t="shared" si="166"/>
        <v>ACTIVE</v>
      </c>
      <c r="J865" s="34"/>
      <c r="K865" s="34" t="str">
        <f t="shared" si="167"/>
        <v/>
      </c>
      <c r="L865" s="34" t="str">
        <f t="shared" si="168"/>
        <v/>
      </c>
      <c r="M865" s="34" t="str">
        <f t="shared" si="169"/>
        <v/>
      </c>
      <c r="N865" s="34" t="str">
        <f t="shared" si="170"/>
        <v>EC</v>
      </c>
      <c r="O865" s="34"/>
      <c r="P865" s="8"/>
      <c r="Q865" s="8"/>
      <c r="R865" s="8"/>
      <c r="S865" s="8"/>
      <c r="AA865" s="39" t="str">
        <f t="shared" si="171"/>
        <v/>
      </c>
      <c r="AB865" s="39" t="str">
        <f t="shared" si="172"/>
        <v/>
      </c>
      <c r="AC865" s="39" t="str">
        <f t="shared" si="173"/>
        <v/>
      </c>
      <c r="AD865" s="39" t="str">
        <f t="shared" si="174"/>
        <v>Gotha Servicos Administrativos Ltda2020</v>
      </c>
    </row>
    <row r="866" spans="1:30" x14ac:dyDescent="0.25">
      <c r="A866" s="26" t="s">
        <v>13</v>
      </c>
      <c r="B866" s="27">
        <v>43831</v>
      </c>
      <c r="C866" s="27">
        <v>44927</v>
      </c>
      <c r="D866" s="26" t="s">
        <v>6</v>
      </c>
      <c r="E866" s="26" t="s">
        <v>17</v>
      </c>
      <c r="F866" s="38" t="str">
        <f t="shared" si="163"/>
        <v/>
      </c>
      <c r="G866" s="38" t="str">
        <f t="shared" si="164"/>
        <v/>
      </c>
      <c r="H866" s="38" t="str">
        <f t="shared" si="165"/>
        <v/>
      </c>
      <c r="I866" s="38" t="str">
        <f t="shared" si="166"/>
        <v>ACTIVE</v>
      </c>
      <c r="J866" s="34"/>
      <c r="K866" s="34" t="str">
        <f t="shared" si="167"/>
        <v/>
      </c>
      <c r="L866" s="34" t="str">
        <f t="shared" si="168"/>
        <v/>
      </c>
      <c r="M866" s="34" t="str">
        <f t="shared" si="169"/>
        <v/>
      </c>
      <c r="N866" s="34" t="str">
        <f t="shared" si="170"/>
        <v>EC</v>
      </c>
      <c r="O866" s="34"/>
      <c r="P866" s="8"/>
      <c r="Q866" s="8"/>
      <c r="R866" s="8"/>
      <c r="S866" s="8"/>
      <c r="AA866" s="39" t="str">
        <f t="shared" si="171"/>
        <v/>
      </c>
      <c r="AB866" s="39" t="str">
        <f t="shared" si="172"/>
        <v/>
      </c>
      <c r="AC866" s="39" t="str">
        <f t="shared" si="173"/>
        <v/>
      </c>
      <c r="AD866" s="39" t="str">
        <f t="shared" si="174"/>
        <v>Gotha Servicos Administrativos Ltda2020</v>
      </c>
    </row>
    <row r="867" spans="1:30" x14ac:dyDescent="0.25">
      <c r="A867" s="26" t="s">
        <v>150</v>
      </c>
      <c r="B867" s="27">
        <v>42979</v>
      </c>
      <c r="C867" s="27">
        <v>43709</v>
      </c>
      <c r="D867" s="26" t="s">
        <v>45</v>
      </c>
      <c r="E867" s="26" t="s">
        <v>17</v>
      </c>
      <c r="F867" s="38" t="str">
        <f t="shared" si="163"/>
        <v>ACTIVE</v>
      </c>
      <c r="G867" s="38" t="str">
        <f t="shared" si="164"/>
        <v>ACTIVE</v>
      </c>
      <c r="H867" s="38" t="str">
        <f t="shared" si="165"/>
        <v>ACTIVE</v>
      </c>
      <c r="I867" s="38" t="str">
        <f t="shared" si="166"/>
        <v/>
      </c>
      <c r="J867" s="34"/>
      <c r="K867" s="34" t="str">
        <f t="shared" si="167"/>
        <v/>
      </c>
      <c r="L867" s="34" t="str">
        <f t="shared" si="168"/>
        <v/>
      </c>
      <c r="M867" s="34" t="str">
        <f t="shared" si="169"/>
        <v/>
      </c>
      <c r="N867" s="34" t="str">
        <f t="shared" si="170"/>
        <v/>
      </c>
      <c r="O867" s="34"/>
      <c r="P867" s="8"/>
      <c r="Q867" s="8"/>
      <c r="R867" s="8"/>
      <c r="S867" s="8"/>
      <c r="AA867" s="39" t="str">
        <f t="shared" si="171"/>
        <v>GradeUP Intercâmbio acadêmico e serviços educacionais2017</v>
      </c>
      <c r="AB867" s="39" t="str">
        <f t="shared" si="172"/>
        <v>GradeUP Intercâmbio acadêmico e serviços educacionais2018</v>
      </c>
      <c r="AC867" s="39" t="str">
        <f t="shared" si="173"/>
        <v>GradeUP Intercâmbio acadêmico e serviços educacionais2019</v>
      </c>
      <c r="AD867" s="39" t="str">
        <f t="shared" si="174"/>
        <v/>
      </c>
    </row>
    <row r="868" spans="1:30" x14ac:dyDescent="0.25">
      <c r="A868" s="26" t="s">
        <v>150</v>
      </c>
      <c r="B868" s="27">
        <v>42979</v>
      </c>
      <c r="C868" s="27">
        <v>43709</v>
      </c>
      <c r="D868" s="26" t="s">
        <v>45</v>
      </c>
      <c r="E868" s="26" t="s">
        <v>17</v>
      </c>
      <c r="F868" s="38" t="str">
        <f t="shared" si="163"/>
        <v>ACTIVE</v>
      </c>
      <c r="G868" s="38" t="str">
        <f t="shared" si="164"/>
        <v>ACTIVE</v>
      </c>
      <c r="H868" s="38" t="str">
        <f t="shared" si="165"/>
        <v>ACTIVE</v>
      </c>
      <c r="I868" s="38" t="str">
        <f t="shared" si="166"/>
        <v/>
      </c>
      <c r="J868" s="34"/>
      <c r="K868" s="34" t="str">
        <f t="shared" si="167"/>
        <v/>
      </c>
      <c r="L868" s="34" t="str">
        <f t="shared" si="168"/>
        <v/>
      </c>
      <c r="M868" s="34" t="str">
        <f t="shared" si="169"/>
        <v/>
      </c>
      <c r="N868" s="34" t="str">
        <f t="shared" si="170"/>
        <v/>
      </c>
      <c r="O868" s="34"/>
      <c r="P868" s="8"/>
      <c r="Q868" s="8"/>
      <c r="R868" s="8"/>
      <c r="S868" s="8"/>
      <c r="AA868" s="39" t="str">
        <f t="shared" si="171"/>
        <v>GradeUP Intercâmbio acadêmico e serviços educacionais2017</v>
      </c>
      <c r="AB868" s="39" t="str">
        <f t="shared" si="172"/>
        <v>GradeUP Intercâmbio acadêmico e serviços educacionais2018</v>
      </c>
      <c r="AC868" s="39" t="str">
        <f t="shared" si="173"/>
        <v>GradeUP Intercâmbio acadêmico e serviços educacionais2019</v>
      </c>
      <c r="AD868" s="39" t="str">
        <f t="shared" si="174"/>
        <v/>
      </c>
    </row>
    <row r="869" spans="1:30" x14ac:dyDescent="0.25">
      <c r="A869" s="26" t="s">
        <v>150</v>
      </c>
      <c r="B869" s="27">
        <v>42979</v>
      </c>
      <c r="C869" s="27">
        <v>43709</v>
      </c>
      <c r="D869" s="26" t="s">
        <v>45</v>
      </c>
      <c r="E869" s="26" t="s">
        <v>17</v>
      </c>
      <c r="F869" s="38" t="str">
        <f t="shared" si="163"/>
        <v>ACTIVE</v>
      </c>
      <c r="G869" s="38" t="str">
        <f t="shared" si="164"/>
        <v>ACTIVE</v>
      </c>
      <c r="H869" s="38" t="str">
        <f t="shared" si="165"/>
        <v>ACTIVE</v>
      </c>
      <c r="I869" s="38" t="str">
        <f t="shared" si="166"/>
        <v/>
      </c>
      <c r="J869" s="34"/>
      <c r="K869" s="34" t="str">
        <f t="shared" si="167"/>
        <v/>
      </c>
      <c r="L869" s="34" t="str">
        <f t="shared" si="168"/>
        <v/>
      </c>
      <c r="M869" s="34" t="str">
        <f t="shared" si="169"/>
        <v/>
      </c>
      <c r="N869" s="34" t="str">
        <f t="shared" si="170"/>
        <v/>
      </c>
      <c r="O869" s="34"/>
      <c r="P869" s="8"/>
      <c r="Q869" s="8"/>
      <c r="R869" s="8"/>
      <c r="S869" s="8"/>
      <c r="AA869" s="39" t="str">
        <f t="shared" si="171"/>
        <v>GradeUP Intercâmbio acadêmico e serviços educacionais2017</v>
      </c>
      <c r="AB869" s="39" t="str">
        <f t="shared" si="172"/>
        <v>GradeUP Intercâmbio acadêmico e serviços educacionais2018</v>
      </c>
      <c r="AC869" s="39" t="str">
        <f t="shared" si="173"/>
        <v>GradeUP Intercâmbio acadêmico e serviços educacionais2019</v>
      </c>
      <c r="AD869" s="39" t="str">
        <f t="shared" si="174"/>
        <v/>
      </c>
    </row>
    <row r="870" spans="1:30" x14ac:dyDescent="0.25">
      <c r="A870" s="26" t="s">
        <v>150</v>
      </c>
      <c r="B870" s="27">
        <v>42979</v>
      </c>
      <c r="C870" s="27">
        <v>43709</v>
      </c>
      <c r="D870" s="26" t="s">
        <v>45</v>
      </c>
      <c r="E870" s="26" t="s">
        <v>17</v>
      </c>
      <c r="F870" s="38" t="str">
        <f t="shared" si="163"/>
        <v>ACTIVE</v>
      </c>
      <c r="G870" s="38" t="str">
        <f t="shared" si="164"/>
        <v>ACTIVE</v>
      </c>
      <c r="H870" s="38" t="str">
        <f t="shared" si="165"/>
        <v>ACTIVE</v>
      </c>
      <c r="I870" s="38" t="str">
        <f t="shared" si="166"/>
        <v/>
      </c>
      <c r="J870" s="34"/>
      <c r="K870" s="34" t="str">
        <f t="shared" si="167"/>
        <v/>
      </c>
      <c r="L870" s="34" t="str">
        <f t="shared" si="168"/>
        <v/>
      </c>
      <c r="M870" s="34" t="str">
        <f t="shared" si="169"/>
        <v/>
      </c>
      <c r="N870" s="34" t="str">
        <f t="shared" si="170"/>
        <v/>
      </c>
      <c r="O870" s="34"/>
      <c r="P870" s="8"/>
      <c r="Q870" s="8"/>
      <c r="R870" s="8"/>
      <c r="S870" s="8"/>
      <c r="AA870" s="39" t="str">
        <f t="shared" si="171"/>
        <v>GradeUP Intercâmbio acadêmico e serviços educacionais2017</v>
      </c>
      <c r="AB870" s="39" t="str">
        <f t="shared" si="172"/>
        <v>GradeUP Intercâmbio acadêmico e serviços educacionais2018</v>
      </c>
      <c r="AC870" s="39" t="str">
        <f t="shared" si="173"/>
        <v>GradeUP Intercâmbio acadêmico e serviços educacionais2019</v>
      </c>
      <c r="AD870" s="39" t="str">
        <f t="shared" si="174"/>
        <v/>
      </c>
    </row>
    <row r="871" spans="1:30" x14ac:dyDescent="0.25">
      <c r="A871" s="26" t="s">
        <v>150</v>
      </c>
      <c r="B871" s="27">
        <v>43831</v>
      </c>
      <c r="C871" s="27">
        <v>44562</v>
      </c>
      <c r="D871" s="26" t="s">
        <v>45</v>
      </c>
      <c r="E871" s="26" t="s">
        <v>182</v>
      </c>
      <c r="F871" s="38" t="str">
        <f t="shared" si="163"/>
        <v/>
      </c>
      <c r="G871" s="38" t="str">
        <f t="shared" si="164"/>
        <v/>
      </c>
      <c r="H871" s="38" t="str">
        <f t="shared" si="165"/>
        <v/>
      </c>
      <c r="I871" s="38" t="str">
        <f t="shared" si="166"/>
        <v>ACTIVE</v>
      </c>
      <c r="J871" s="34"/>
      <c r="K871" s="34" t="str">
        <f t="shared" si="167"/>
        <v/>
      </c>
      <c r="L871" s="34" t="str">
        <f t="shared" si="168"/>
        <v/>
      </c>
      <c r="M871" s="34" t="str">
        <f t="shared" si="169"/>
        <v/>
      </c>
      <c r="N871" s="34" t="str">
        <f t="shared" si="170"/>
        <v/>
      </c>
      <c r="O871" s="34"/>
      <c r="P871" s="8"/>
      <c r="Q871" s="8"/>
      <c r="R871" s="8"/>
      <c r="S871" s="8"/>
      <c r="AA871" s="39" t="str">
        <f t="shared" si="171"/>
        <v/>
      </c>
      <c r="AB871" s="39" t="str">
        <f t="shared" si="172"/>
        <v/>
      </c>
      <c r="AC871" s="39" t="str">
        <f t="shared" si="173"/>
        <v/>
      </c>
      <c r="AD871" s="39" t="str">
        <f t="shared" si="174"/>
        <v>GradeUP Intercâmbio acadêmico e serviços educacionais2020</v>
      </c>
    </row>
    <row r="872" spans="1:30" x14ac:dyDescent="0.25">
      <c r="A872" s="26" t="s">
        <v>150</v>
      </c>
      <c r="B872" s="27">
        <v>43831</v>
      </c>
      <c r="C872" s="27">
        <v>44562</v>
      </c>
      <c r="D872" s="26" t="s">
        <v>45</v>
      </c>
      <c r="E872" s="26" t="s">
        <v>182</v>
      </c>
      <c r="F872" s="38" t="str">
        <f t="shared" si="163"/>
        <v/>
      </c>
      <c r="G872" s="38" t="str">
        <f t="shared" si="164"/>
        <v/>
      </c>
      <c r="H872" s="38" t="str">
        <f t="shared" si="165"/>
        <v/>
      </c>
      <c r="I872" s="38" t="str">
        <f t="shared" si="166"/>
        <v>ACTIVE</v>
      </c>
      <c r="J872" s="34"/>
      <c r="K872" s="34" t="str">
        <f t="shared" si="167"/>
        <v/>
      </c>
      <c r="L872" s="34" t="str">
        <f t="shared" si="168"/>
        <v/>
      </c>
      <c r="M872" s="34" t="str">
        <f t="shared" si="169"/>
        <v/>
      </c>
      <c r="N872" s="34" t="str">
        <f t="shared" si="170"/>
        <v/>
      </c>
      <c r="O872" s="34"/>
      <c r="P872" s="8"/>
      <c r="Q872" s="8"/>
      <c r="R872" s="8"/>
      <c r="S872" s="8"/>
      <c r="AA872" s="39" t="str">
        <f t="shared" si="171"/>
        <v/>
      </c>
      <c r="AB872" s="39" t="str">
        <f t="shared" si="172"/>
        <v/>
      </c>
      <c r="AC872" s="39" t="str">
        <f t="shared" si="173"/>
        <v/>
      </c>
      <c r="AD872" s="39" t="str">
        <f t="shared" si="174"/>
        <v>GradeUP Intercâmbio acadêmico e serviços educacionais2020</v>
      </c>
    </row>
    <row r="873" spans="1:30" x14ac:dyDescent="0.25">
      <c r="A873" s="26" t="s">
        <v>150</v>
      </c>
      <c r="B873" s="27">
        <v>43831</v>
      </c>
      <c r="C873" s="27">
        <v>44562</v>
      </c>
      <c r="D873" s="26" t="s">
        <v>45</v>
      </c>
      <c r="E873" s="26" t="s">
        <v>182</v>
      </c>
      <c r="F873" s="38" t="str">
        <f t="shared" si="163"/>
        <v/>
      </c>
      <c r="G873" s="38" t="str">
        <f t="shared" si="164"/>
        <v/>
      </c>
      <c r="H873" s="38" t="str">
        <f t="shared" si="165"/>
        <v/>
      </c>
      <c r="I873" s="38" t="str">
        <f t="shared" si="166"/>
        <v>ACTIVE</v>
      </c>
      <c r="J873" s="34"/>
      <c r="K873" s="34" t="str">
        <f t="shared" si="167"/>
        <v/>
      </c>
      <c r="L873" s="34" t="str">
        <f t="shared" si="168"/>
        <v/>
      </c>
      <c r="M873" s="34" t="str">
        <f t="shared" si="169"/>
        <v/>
      </c>
      <c r="N873" s="34" t="str">
        <f t="shared" si="170"/>
        <v/>
      </c>
      <c r="O873" s="34"/>
      <c r="P873" s="8"/>
      <c r="Q873" s="8"/>
      <c r="R873" s="8"/>
      <c r="S873" s="8"/>
      <c r="AA873" s="39" t="str">
        <f t="shared" si="171"/>
        <v/>
      </c>
      <c r="AB873" s="39" t="str">
        <f t="shared" si="172"/>
        <v/>
      </c>
      <c r="AC873" s="39" t="str">
        <f t="shared" si="173"/>
        <v/>
      </c>
      <c r="AD873" s="39" t="str">
        <f t="shared" si="174"/>
        <v>GradeUP Intercâmbio acadêmico e serviços educacionais2020</v>
      </c>
    </row>
    <row r="874" spans="1:30" x14ac:dyDescent="0.25">
      <c r="A874" s="26" t="s">
        <v>150</v>
      </c>
      <c r="B874" s="27">
        <v>43831</v>
      </c>
      <c r="C874" s="27">
        <v>44562</v>
      </c>
      <c r="D874" s="26" t="s">
        <v>45</v>
      </c>
      <c r="E874" s="26" t="s">
        <v>182</v>
      </c>
      <c r="F874" s="38" t="str">
        <f t="shared" si="163"/>
        <v/>
      </c>
      <c r="G874" s="38" t="str">
        <f t="shared" si="164"/>
        <v/>
      </c>
      <c r="H874" s="38" t="str">
        <f t="shared" si="165"/>
        <v/>
      </c>
      <c r="I874" s="38" t="str">
        <f t="shared" si="166"/>
        <v>ACTIVE</v>
      </c>
      <c r="J874" s="34"/>
      <c r="K874" s="34" t="str">
        <f t="shared" si="167"/>
        <v/>
      </c>
      <c r="L874" s="34" t="str">
        <f t="shared" si="168"/>
        <v/>
      </c>
      <c r="M874" s="34" t="str">
        <f t="shared" si="169"/>
        <v/>
      </c>
      <c r="N874" s="34" t="str">
        <f t="shared" si="170"/>
        <v/>
      </c>
      <c r="O874" s="34"/>
      <c r="P874" s="8"/>
      <c r="Q874" s="8"/>
      <c r="R874" s="8"/>
      <c r="S874" s="8"/>
      <c r="AA874" s="39" t="str">
        <f t="shared" si="171"/>
        <v/>
      </c>
      <c r="AB874" s="39" t="str">
        <f t="shared" si="172"/>
        <v/>
      </c>
      <c r="AC874" s="39" t="str">
        <f t="shared" si="173"/>
        <v/>
      </c>
      <c r="AD874" s="39" t="str">
        <f t="shared" si="174"/>
        <v>GradeUP Intercâmbio acadêmico e serviços educacionais2020</v>
      </c>
    </row>
    <row r="875" spans="1:30" x14ac:dyDescent="0.25">
      <c r="A875" s="26" t="s">
        <v>150</v>
      </c>
      <c r="B875" s="27">
        <v>43831</v>
      </c>
      <c r="C875" s="27">
        <v>44562</v>
      </c>
      <c r="D875" s="26" t="s">
        <v>45</v>
      </c>
      <c r="E875" s="26" t="s">
        <v>182</v>
      </c>
      <c r="F875" s="38" t="str">
        <f t="shared" si="163"/>
        <v/>
      </c>
      <c r="G875" s="38" t="str">
        <f t="shared" si="164"/>
        <v/>
      </c>
      <c r="H875" s="38" t="str">
        <f t="shared" si="165"/>
        <v/>
      </c>
      <c r="I875" s="38" t="str">
        <f t="shared" si="166"/>
        <v>ACTIVE</v>
      </c>
      <c r="J875" s="34"/>
      <c r="K875" s="34" t="str">
        <f t="shared" si="167"/>
        <v/>
      </c>
      <c r="L875" s="34" t="str">
        <f t="shared" si="168"/>
        <v/>
      </c>
      <c r="M875" s="34" t="str">
        <f t="shared" si="169"/>
        <v/>
      </c>
      <c r="N875" s="34" t="str">
        <f t="shared" si="170"/>
        <v/>
      </c>
      <c r="O875" s="34"/>
      <c r="P875" s="8"/>
      <c r="Q875" s="8"/>
      <c r="R875" s="8"/>
      <c r="S875" s="8"/>
      <c r="AA875" s="39" t="str">
        <f t="shared" si="171"/>
        <v/>
      </c>
      <c r="AB875" s="39" t="str">
        <f t="shared" si="172"/>
        <v/>
      </c>
      <c r="AC875" s="39" t="str">
        <f t="shared" si="173"/>
        <v/>
      </c>
      <c r="AD875" s="39" t="str">
        <f t="shared" si="174"/>
        <v>GradeUP Intercâmbio acadêmico e serviços educacionais2020</v>
      </c>
    </row>
    <row r="876" spans="1:30" x14ac:dyDescent="0.25">
      <c r="A876" s="26" t="s">
        <v>150</v>
      </c>
      <c r="B876" s="27">
        <v>43831</v>
      </c>
      <c r="C876" s="27">
        <v>44562</v>
      </c>
      <c r="D876" s="26" t="s">
        <v>45</v>
      </c>
      <c r="E876" s="26" t="s">
        <v>182</v>
      </c>
      <c r="F876" s="38" t="str">
        <f t="shared" si="163"/>
        <v/>
      </c>
      <c r="G876" s="38" t="str">
        <f t="shared" si="164"/>
        <v/>
      </c>
      <c r="H876" s="38" t="str">
        <f t="shared" si="165"/>
        <v/>
      </c>
      <c r="I876" s="38" t="str">
        <f t="shared" si="166"/>
        <v>ACTIVE</v>
      </c>
      <c r="J876" s="34"/>
      <c r="K876" s="34" t="str">
        <f t="shared" si="167"/>
        <v/>
      </c>
      <c r="L876" s="34" t="str">
        <f t="shared" si="168"/>
        <v/>
      </c>
      <c r="M876" s="34" t="str">
        <f t="shared" si="169"/>
        <v/>
      </c>
      <c r="N876" s="34" t="str">
        <f t="shared" si="170"/>
        <v/>
      </c>
      <c r="O876" s="34"/>
      <c r="P876" s="8"/>
      <c r="Q876" s="8"/>
      <c r="R876" s="8"/>
      <c r="S876" s="8"/>
      <c r="AA876" s="39" t="str">
        <f t="shared" si="171"/>
        <v/>
      </c>
      <c r="AB876" s="39" t="str">
        <f t="shared" si="172"/>
        <v/>
      </c>
      <c r="AC876" s="39" t="str">
        <f t="shared" si="173"/>
        <v/>
      </c>
      <c r="AD876" s="39" t="str">
        <f t="shared" si="174"/>
        <v>GradeUP Intercâmbio acadêmico e serviços educacionais2020</v>
      </c>
    </row>
    <row r="877" spans="1:30" x14ac:dyDescent="0.25">
      <c r="A877" s="26" t="s">
        <v>46</v>
      </c>
      <c r="B877" s="27">
        <v>42491</v>
      </c>
      <c r="C877" s="27">
        <v>43951</v>
      </c>
      <c r="D877" s="26" t="s">
        <v>6</v>
      </c>
      <c r="E877" s="26" t="s">
        <v>17</v>
      </c>
      <c r="F877" s="38" t="str">
        <f t="shared" si="163"/>
        <v>ACTIVE</v>
      </c>
      <c r="G877" s="38" t="str">
        <f t="shared" si="164"/>
        <v>ACTIVE</v>
      </c>
      <c r="H877" s="38" t="str">
        <f t="shared" si="165"/>
        <v>ACTIVE</v>
      </c>
      <c r="I877" s="38" t="str">
        <f t="shared" si="166"/>
        <v>ACTIVE</v>
      </c>
      <c r="J877" s="34"/>
      <c r="K877" s="34" t="str">
        <f t="shared" si="167"/>
        <v>EC</v>
      </c>
      <c r="L877" s="34" t="str">
        <f t="shared" si="168"/>
        <v>EC</v>
      </c>
      <c r="M877" s="34" t="str">
        <f t="shared" si="169"/>
        <v>EC</v>
      </c>
      <c r="N877" s="34" t="str">
        <f t="shared" si="170"/>
        <v>EC</v>
      </c>
      <c r="O877" s="34"/>
      <c r="P877" s="8"/>
      <c r="Q877" s="8"/>
      <c r="R877" s="8"/>
      <c r="S877" s="8"/>
      <c r="AA877" s="39" t="str">
        <f t="shared" si="171"/>
        <v>Grandland International Education China2017</v>
      </c>
      <c r="AB877" s="39" t="str">
        <f t="shared" si="172"/>
        <v>Grandland International Education China2018</v>
      </c>
      <c r="AC877" s="39" t="str">
        <f t="shared" si="173"/>
        <v>Grandland International Education China2019</v>
      </c>
      <c r="AD877" s="39" t="str">
        <f t="shared" si="174"/>
        <v>Grandland International Education China2020</v>
      </c>
    </row>
    <row r="878" spans="1:30" x14ac:dyDescent="0.25">
      <c r="A878" s="26" t="s">
        <v>46</v>
      </c>
      <c r="B878" s="27">
        <v>42491</v>
      </c>
      <c r="C878" s="27">
        <v>43951</v>
      </c>
      <c r="D878" s="26" t="s">
        <v>6</v>
      </c>
      <c r="E878" s="26" t="s">
        <v>17</v>
      </c>
      <c r="F878" s="38" t="str">
        <f t="shared" si="163"/>
        <v>ACTIVE</v>
      </c>
      <c r="G878" s="38" t="str">
        <f t="shared" si="164"/>
        <v>ACTIVE</v>
      </c>
      <c r="H878" s="38" t="str">
        <f t="shared" si="165"/>
        <v>ACTIVE</v>
      </c>
      <c r="I878" s="38" t="str">
        <f t="shared" si="166"/>
        <v>ACTIVE</v>
      </c>
      <c r="J878" s="34"/>
      <c r="K878" s="34" t="str">
        <f t="shared" si="167"/>
        <v>EC</v>
      </c>
      <c r="L878" s="34" t="str">
        <f t="shared" si="168"/>
        <v>EC</v>
      </c>
      <c r="M878" s="34" t="str">
        <f t="shared" si="169"/>
        <v>EC</v>
      </c>
      <c r="N878" s="34" t="str">
        <f t="shared" si="170"/>
        <v>EC</v>
      </c>
      <c r="O878" s="34"/>
      <c r="P878" s="8"/>
      <c r="Q878" s="8"/>
      <c r="R878" s="8"/>
      <c r="S878" s="8"/>
      <c r="AA878" s="39" t="str">
        <f t="shared" si="171"/>
        <v>Grandland International Education China2017</v>
      </c>
      <c r="AB878" s="39" t="str">
        <f t="shared" si="172"/>
        <v>Grandland International Education China2018</v>
      </c>
      <c r="AC878" s="39" t="str">
        <f t="shared" si="173"/>
        <v>Grandland International Education China2019</v>
      </c>
      <c r="AD878" s="39" t="str">
        <f t="shared" si="174"/>
        <v>Grandland International Education China2020</v>
      </c>
    </row>
    <row r="879" spans="1:30" x14ac:dyDescent="0.25">
      <c r="A879" s="26" t="s">
        <v>46</v>
      </c>
      <c r="B879" s="27">
        <v>42491</v>
      </c>
      <c r="C879" s="27">
        <v>43951</v>
      </c>
      <c r="D879" s="26" t="s">
        <v>6</v>
      </c>
      <c r="E879" s="26" t="s">
        <v>17</v>
      </c>
      <c r="F879" s="38" t="str">
        <f t="shared" si="163"/>
        <v>ACTIVE</v>
      </c>
      <c r="G879" s="38" t="str">
        <f t="shared" si="164"/>
        <v>ACTIVE</v>
      </c>
      <c r="H879" s="38" t="str">
        <f t="shared" si="165"/>
        <v>ACTIVE</v>
      </c>
      <c r="I879" s="38" t="str">
        <f t="shared" si="166"/>
        <v>ACTIVE</v>
      </c>
      <c r="J879" s="34"/>
      <c r="K879" s="34" t="str">
        <f t="shared" si="167"/>
        <v>EC</v>
      </c>
      <c r="L879" s="34" t="str">
        <f t="shared" si="168"/>
        <v>EC</v>
      </c>
      <c r="M879" s="34" t="str">
        <f t="shared" si="169"/>
        <v>EC</v>
      </c>
      <c r="N879" s="34" t="str">
        <f t="shared" si="170"/>
        <v>EC</v>
      </c>
      <c r="O879" s="34"/>
      <c r="P879" s="8"/>
      <c r="Q879" s="8"/>
      <c r="R879" s="8"/>
      <c r="S879" s="8"/>
      <c r="AA879" s="39" t="str">
        <f t="shared" si="171"/>
        <v>Grandland International Education China2017</v>
      </c>
      <c r="AB879" s="39" t="str">
        <f t="shared" si="172"/>
        <v>Grandland International Education China2018</v>
      </c>
      <c r="AC879" s="39" t="str">
        <f t="shared" si="173"/>
        <v>Grandland International Education China2019</v>
      </c>
      <c r="AD879" s="39" t="str">
        <f t="shared" si="174"/>
        <v>Grandland International Education China2020</v>
      </c>
    </row>
    <row r="880" spans="1:30" x14ac:dyDescent="0.25">
      <c r="A880" s="26" t="s">
        <v>94</v>
      </c>
      <c r="B880" s="27">
        <v>42370</v>
      </c>
      <c r="C880" s="27">
        <v>43831</v>
      </c>
      <c r="D880" s="26" t="s">
        <v>6</v>
      </c>
      <c r="E880" s="26" t="s">
        <v>7</v>
      </c>
      <c r="F880" s="38" t="str">
        <f t="shared" si="163"/>
        <v>ACTIVE</v>
      </c>
      <c r="G880" s="38" t="str">
        <f t="shared" si="164"/>
        <v>ACTIVE</v>
      </c>
      <c r="H880" s="38" t="str">
        <f t="shared" si="165"/>
        <v>ACTIVE</v>
      </c>
      <c r="I880" s="38" t="str">
        <f t="shared" si="166"/>
        <v/>
      </c>
      <c r="J880" s="34"/>
      <c r="K880" s="34" t="str">
        <f t="shared" si="167"/>
        <v>EC</v>
      </c>
      <c r="L880" s="34" t="str">
        <f t="shared" si="168"/>
        <v>EC</v>
      </c>
      <c r="M880" s="34" t="str">
        <f t="shared" si="169"/>
        <v>EC</v>
      </c>
      <c r="N880" s="34" t="str">
        <f t="shared" si="170"/>
        <v/>
      </c>
      <c r="O880" s="34"/>
      <c r="P880" s="8"/>
      <c r="Q880" s="8"/>
      <c r="R880" s="8"/>
      <c r="S880" s="8"/>
      <c r="AA880" s="39" t="str">
        <f t="shared" si="171"/>
        <v>Grigory Alexandrovich Ugarov2017</v>
      </c>
      <c r="AB880" s="39" t="str">
        <f t="shared" si="172"/>
        <v>Grigory Alexandrovich Ugarov2018</v>
      </c>
      <c r="AC880" s="39" t="str">
        <f t="shared" si="173"/>
        <v>Grigory Alexandrovich Ugarov2019</v>
      </c>
      <c r="AD880" s="39" t="str">
        <f t="shared" si="174"/>
        <v/>
      </c>
    </row>
    <row r="881" spans="1:30" x14ac:dyDescent="0.25">
      <c r="A881" s="26" t="s">
        <v>94</v>
      </c>
      <c r="B881" s="27">
        <v>42370</v>
      </c>
      <c r="C881" s="27">
        <v>43831</v>
      </c>
      <c r="D881" s="26" t="s">
        <v>6</v>
      </c>
      <c r="E881" s="26" t="s">
        <v>7</v>
      </c>
      <c r="F881" s="38" t="str">
        <f t="shared" si="163"/>
        <v>ACTIVE</v>
      </c>
      <c r="G881" s="38" t="str">
        <f t="shared" si="164"/>
        <v>ACTIVE</v>
      </c>
      <c r="H881" s="38" t="str">
        <f t="shared" si="165"/>
        <v>ACTIVE</v>
      </c>
      <c r="I881" s="38" t="str">
        <f t="shared" si="166"/>
        <v/>
      </c>
      <c r="J881" s="34"/>
      <c r="K881" s="34" t="str">
        <f t="shared" si="167"/>
        <v>EC</v>
      </c>
      <c r="L881" s="34" t="str">
        <f t="shared" si="168"/>
        <v>EC</v>
      </c>
      <c r="M881" s="34" t="str">
        <f t="shared" si="169"/>
        <v>EC</v>
      </c>
      <c r="N881" s="34" t="str">
        <f t="shared" si="170"/>
        <v/>
      </c>
      <c r="O881" s="34"/>
      <c r="P881" s="8"/>
      <c r="Q881" s="8"/>
      <c r="R881" s="8"/>
      <c r="S881" s="8"/>
      <c r="AA881" s="39" t="str">
        <f t="shared" si="171"/>
        <v>Grigory Alexandrovich Ugarov2017</v>
      </c>
      <c r="AB881" s="39" t="str">
        <f t="shared" si="172"/>
        <v>Grigory Alexandrovich Ugarov2018</v>
      </c>
      <c r="AC881" s="39" t="str">
        <f t="shared" si="173"/>
        <v>Grigory Alexandrovich Ugarov2019</v>
      </c>
      <c r="AD881" s="39" t="str">
        <f t="shared" si="174"/>
        <v/>
      </c>
    </row>
    <row r="882" spans="1:30" x14ac:dyDescent="0.25">
      <c r="A882" s="26" t="s">
        <v>94</v>
      </c>
      <c r="B882" s="27">
        <v>42370</v>
      </c>
      <c r="C882" s="27">
        <v>43831</v>
      </c>
      <c r="D882" s="26" t="s">
        <v>6</v>
      </c>
      <c r="E882" s="26" t="s">
        <v>7</v>
      </c>
      <c r="F882" s="38" t="str">
        <f t="shared" si="163"/>
        <v>ACTIVE</v>
      </c>
      <c r="G882" s="38" t="str">
        <f t="shared" si="164"/>
        <v>ACTIVE</v>
      </c>
      <c r="H882" s="38" t="str">
        <f t="shared" si="165"/>
        <v>ACTIVE</v>
      </c>
      <c r="I882" s="38" t="str">
        <f t="shared" si="166"/>
        <v/>
      </c>
      <c r="J882" s="34"/>
      <c r="K882" s="34" t="str">
        <f t="shared" si="167"/>
        <v>EC</v>
      </c>
      <c r="L882" s="34" t="str">
        <f t="shared" si="168"/>
        <v>EC</v>
      </c>
      <c r="M882" s="34" t="str">
        <f t="shared" si="169"/>
        <v>EC</v>
      </c>
      <c r="N882" s="34" t="str">
        <f t="shared" si="170"/>
        <v/>
      </c>
      <c r="O882" s="34"/>
      <c r="P882" s="8"/>
      <c r="Q882" s="8"/>
      <c r="R882" s="8"/>
      <c r="S882" s="8"/>
      <c r="AA882" s="39" t="str">
        <f t="shared" si="171"/>
        <v>Grigory Alexandrovich Ugarov2017</v>
      </c>
      <c r="AB882" s="39" t="str">
        <f t="shared" si="172"/>
        <v>Grigory Alexandrovich Ugarov2018</v>
      </c>
      <c r="AC882" s="39" t="str">
        <f t="shared" si="173"/>
        <v>Grigory Alexandrovich Ugarov2019</v>
      </c>
      <c r="AD882" s="39" t="str">
        <f t="shared" si="174"/>
        <v/>
      </c>
    </row>
    <row r="883" spans="1:30" x14ac:dyDescent="0.25">
      <c r="A883" s="26" t="s">
        <v>94</v>
      </c>
      <c r="B883" s="27">
        <v>43952</v>
      </c>
      <c r="C883" s="27">
        <v>44682</v>
      </c>
      <c r="D883" s="26" t="s">
        <v>45</v>
      </c>
      <c r="E883" s="26" t="s">
        <v>182</v>
      </c>
      <c r="F883" s="38" t="str">
        <f t="shared" si="163"/>
        <v/>
      </c>
      <c r="G883" s="38" t="str">
        <f t="shared" si="164"/>
        <v/>
      </c>
      <c r="H883" s="38" t="str">
        <f t="shared" si="165"/>
        <v/>
      </c>
      <c r="I883" s="38" t="str">
        <f t="shared" si="166"/>
        <v>ACTIVE</v>
      </c>
      <c r="J883" s="34"/>
      <c r="K883" s="34" t="str">
        <f t="shared" si="167"/>
        <v/>
      </c>
      <c r="L883" s="34" t="str">
        <f t="shared" si="168"/>
        <v/>
      </c>
      <c r="M883" s="34" t="str">
        <f t="shared" si="169"/>
        <v/>
      </c>
      <c r="N883" s="34" t="str">
        <f t="shared" si="170"/>
        <v/>
      </c>
      <c r="O883" s="34"/>
      <c r="P883" s="8"/>
      <c r="Q883" s="8"/>
      <c r="R883" s="8"/>
      <c r="S883" s="8"/>
      <c r="AA883" s="39" t="str">
        <f t="shared" si="171"/>
        <v/>
      </c>
      <c r="AB883" s="39" t="str">
        <f t="shared" si="172"/>
        <v/>
      </c>
      <c r="AC883" s="39" t="str">
        <f t="shared" si="173"/>
        <v/>
      </c>
      <c r="AD883" s="39" t="str">
        <f t="shared" si="174"/>
        <v>Grigory Alexandrovich Ugarov2020</v>
      </c>
    </row>
    <row r="884" spans="1:30" x14ac:dyDescent="0.25">
      <c r="A884" s="26" t="s">
        <v>94</v>
      </c>
      <c r="B884" s="27">
        <v>43952</v>
      </c>
      <c r="C884" s="27">
        <v>44682</v>
      </c>
      <c r="D884" s="26" t="s">
        <v>45</v>
      </c>
      <c r="E884" s="26" t="s">
        <v>182</v>
      </c>
      <c r="F884" s="38" t="str">
        <f t="shared" si="163"/>
        <v/>
      </c>
      <c r="G884" s="38" t="str">
        <f t="shared" si="164"/>
        <v/>
      </c>
      <c r="H884" s="38" t="str">
        <f t="shared" si="165"/>
        <v/>
      </c>
      <c r="I884" s="38" t="str">
        <f t="shared" si="166"/>
        <v>ACTIVE</v>
      </c>
      <c r="J884" s="34"/>
      <c r="K884" s="34" t="str">
        <f t="shared" si="167"/>
        <v/>
      </c>
      <c r="L884" s="34" t="str">
        <f t="shared" si="168"/>
        <v/>
      </c>
      <c r="M884" s="34" t="str">
        <f t="shared" si="169"/>
        <v/>
      </c>
      <c r="N884" s="34" t="str">
        <f t="shared" si="170"/>
        <v/>
      </c>
      <c r="O884" s="34"/>
      <c r="P884" s="8"/>
      <c r="Q884" s="8"/>
      <c r="R884" s="8"/>
      <c r="S884" s="8"/>
      <c r="AA884" s="39" t="str">
        <f t="shared" si="171"/>
        <v/>
      </c>
      <c r="AB884" s="39" t="str">
        <f t="shared" si="172"/>
        <v/>
      </c>
      <c r="AC884" s="39" t="str">
        <f t="shared" si="173"/>
        <v/>
      </c>
      <c r="AD884" s="39" t="str">
        <f t="shared" si="174"/>
        <v>Grigory Alexandrovich Ugarov2020</v>
      </c>
    </row>
    <row r="885" spans="1:30" x14ac:dyDescent="0.25">
      <c r="A885" s="26" t="s">
        <v>94</v>
      </c>
      <c r="B885" s="27">
        <v>43952</v>
      </c>
      <c r="C885" s="27">
        <v>44682</v>
      </c>
      <c r="D885" s="26" t="s">
        <v>45</v>
      </c>
      <c r="E885" s="26" t="s">
        <v>182</v>
      </c>
      <c r="F885" s="38" t="str">
        <f t="shared" si="163"/>
        <v/>
      </c>
      <c r="G885" s="38" t="str">
        <f t="shared" si="164"/>
        <v/>
      </c>
      <c r="H885" s="38" t="str">
        <f t="shared" si="165"/>
        <v/>
      </c>
      <c r="I885" s="38" t="str">
        <f t="shared" si="166"/>
        <v>ACTIVE</v>
      </c>
      <c r="J885" s="34"/>
      <c r="K885" s="34" t="str">
        <f t="shared" si="167"/>
        <v/>
      </c>
      <c r="L885" s="34" t="str">
        <f t="shared" si="168"/>
        <v/>
      </c>
      <c r="M885" s="34" t="str">
        <f t="shared" si="169"/>
        <v/>
      </c>
      <c r="N885" s="34" t="str">
        <f t="shared" si="170"/>
        <v/>
      </c>
      <c r="O885" s="34"/>
      <c r="P885" s="8"/>
      <c r="Q885" s="8"/>
      <c r="R885" s="8"/>
      <c r="S885" s="8"/>
      <c r="AA885" s="39" t="str">
        <f t="shared" si="171"/>
        <v/>
      </c>
      <c r="AB885" s="39" t="str">
        <f t="shared" si="172"/>
        <v/>
      </c>
      <c r="AC885" s="39" t="str">
        <f t="shared" si="173"/>
        <v/>
      </c>
      <c r="AD885" s="39" t="str">
        <f t="shared" si="174"/>
        <v>Grigory Alexandrovich Ugarov2020</v>
      </c>
    </row>
    <row r="886" spans="1:30" x14ac:dyDescent="0.25">
      <c r="A886" s="26" t="s">
        <v>94</v>
      </c>
      <c r="B886" s="27">
        <v>43952</v>
      </c>
      <c r="C886" s="27">
        <v>44682</v>
      </c>
      <c r="D886" s="26" t="s">
        <v>45</v>
      </c>
      <c r="E886" s="26" t="s">
        <v>182</v>
      </c>
      <c r="F886" s="38" t="str">
        <f t="shared" si="163"/>
        <v/>
      </c>
      <c r="G886" s="38" t="str">
        <f t="shared" si="164"/>
        <v/>
      </c>
      <c r="H886" s="38" t="str">
        <f t="shared" si="165"/>
        <v/>
      </c>
      <c r="I886" s="38" t="str">
        <f t="shared" si="166"/>
        <v>ACTIVE</v>
      </c>
      <c r="J886" s="34"/>
      <c r="K886" s="34" t="str">
        <f t="shared" si="167"/>
        <v/>
      </c>
      <c r="L886" s="34" t="str">
        <f t="shared" si="168"/>
        <v/>
      </c>
      <c r="M886" s="34" t="str">
        <f t="shared" si="169"/>
        <v/>
      </c>
      <c r="N886" s="34" t="str">
        <f t="shared" si="170"/>
        <v/>
      </c>
      <c r="O886" s="34"/>
      <c r="P886" s="8"/>
      <c r="Q886" s="8"/>
      <c r="R886" s="8"/>
      <c r="S886" s="8"/>
      <c r="AA886" s="39" t="str">
        <f t="shared" si="171"/>
        <v/>
      </c>
      <c r="AB886" s="39" t="str">
        <f t="shared" si="172"/>
        <v/>
      </c>
      <c r="AC886" s="39" t="str">
        <f t="shared" si="173"/>
        <v/>
      </c>
      <c r="AD886" s="39" t="str">
        <f t="shared" si="174"/>
        <v>Grigory Alexandrovich Ugarov2020</v>
      </c>
    </row>
    <row r="887" spans="1:30" x14ac:dyDescent="0.25">
      <c r="A887" s="26" t="s">
        <v>94</v>
      </c>
      <c r="B887" s="27">
        <v>43952</v>
      </c>
      <c r="C887" s="27">
        <v>44682</v>
      </c>
      <c r="D887" s="26" t="s">
        <v>45</v>
      </c>
      <c r="E887" s="26" t="s">
        <v>182</v>
      </c>
      <c r="F887" s="38" t="str">
        <f t="shared" si="163"/>
        <v/>
      </c>
      <c r="G887" s="38" t="str">
        <f t="shared" si="164"/>
        <v/>
      </c>
      <c r="H887" s="38" t="str">
        <f t="shared" si="165"/>
        <v/>
      </c>
      <c r="I887" s="38" t="str">
        <f t="shared" si="166"/>
        <v>ACTIVE</v>
      </c>
      <c r="J887" s="34"/>
      <c r="K887" s="34" t="str">
        <f t="shared" si="167"/>
        <v/>
      </c>
      <c r="L887" s="34" t="str">
        <f t="shared" si="168"/>
        <v/>
      </c>
      <c r="M887" s="34" t="str">
        <f t="shared" si="169"/>
        <v/>
      </c>
      <c r="N887" s="34" t="str">
        <f t="shared" si="170"/>
        <v/>
      </c>
      <c r="O887" s="34"/>
      <c r="P887" s="8"/>
      <c r="Q887" s="8"/>
      <c r="R887" s="8"/>
      <c r="S887" s="8"/>
      <c r="AA887" s="39" t="str">
        <f t="shared" si="171"/>
        <v/>
      </c>
      <c r="AB887" s="39" t="str">
        <f t="shared" si="172"/>
        <v/>
      </c>
      <c r="AC887" s="39" t="str">
        <f t="shared" si="173"/>
        <v/>
      </c>
      <c r="AD887" s="39" t="str">
        <f t="shared" si="174"/>
        <v>Grigory Alexandrovich Ugarov2020</v>
      </c>
    </row>
    <row r="888" spans="1:30" x14ac:dyDescent="0.25">
      <c r="A888" s="26" t="s">
        <v>94</v>
      </c>
      <c r="B888" s="27">
        <v>43952</v>
      </c>
      <c r="C888" s="27">
        <v>44682</v>
      </c>
      <c r="D888" s="26" t="s">
        <v>45</v>
      </c>
      <c r="E888" s="26" t="s">
        <v>182</v>
      </c>
      <c r="F888" s="38" t="str">
        <f t="shared" si="163"/>
        <v/>
      </c>
      <c r="G888" s="38" t="str">
        <f t="shared" si="164"/>
        <v/>
      </c>
      <c r="H888" s="38" t="str">
        <f t="shared" si="165"/>
        <v/>
      </c>
      <c r="I888" s="38" t="str">
        <f t="shared" si="166"/>
        <v>ACTIVE</v>
      </c>
      <c r="J888" s="34"/>
      <c r="K888" s="34" t="str">
        <f t="shared" si="167"/>
        <v/>
      </c>
      <c r="L888" s="34" t="str">
        <f t="shared" si="168"/>
        <v/>
      </c>
      <c r="M888" s="34" t="str">
        <f t="shared" si="169"/>
        <v/>
      </c>
      <c r="N888" s="34" t="str">
        <f t="shared" si="170"/>
        <v/>
      </c>
      <c r="O888" s="34"/>
      <c r="P888" s="8"/>
      <c r="Q888" s="8"/>
      <c r="R888" s="8"/>
      <c r="S888" s="8"/>
      <c r="AA888" s="39" t="str">
        <f t="shared" si="171"/>
        <v/>
      </c>
      <c r="AB888" s="39" t="str">
        <f t="shared" si="172"/>
        <v/>
      </c>
      <c r="AC888" s="39" t="str">
        <f t="shared" si="173"/>
        <v/>
      </c>
      <c r="AD888" s="39" t="str">
        <f t="shared" si="174"/>
        <v>Grigory Alexandrovich Ugarov2020</v>
      </c>
    </row>
    <row r="889" spans="1:30" x14ac:dyDescent="0.25">
      <c r="A889" s="26" t="s">
        <v>174</v>
      </c>
      <c r="B889" s="27">
        <v>42370</v>
      </c>
      <c r="C889" s="27">
        <v>43831</v>
      </c>
      <c r="D889" s="26" t="s">
        <v>6</v>
      </c>
      <c r="E889" s="26" t="s">
        <v>7</v>
      </c>
      <c r="F889" s="38" t="str">
        <f t="shared" si="163"/>
        <v>ACTIVE</v>
      </c>
      <c r="G889" s="38" t="str">
        <f t="shared" si="164"/>
        <v>ACTIVE</v>
      </c>
      <c r="H889" s="38" t="str">
        <f t="shared" si="165"/>
        <v>ACTIVE</v>
      </c>
      <c r="I889" s="38" t="str">
        <f t="shared" si="166"/>
        <v/>
      </c>
      <c r="J889" s="34"/>
      <c r="K889" s="34" t="str">
        <f t="shared" si="167"/>
        <v>EC</v>
      </c>
      <c r="L889" s="34" t="str">
        <f t="shared" si="168"/>
        <v>EC</v>
      </c>
      <c r="M889" s="34" t="str">
        <f t="shared" si="169"/>
        <v>EC</v>
      </c>
      <c r="N889" s="34" t="str">
        <f t="shared" si="170"/>
        <v/>
      </c>
      <c r="O889" s="34"/>
      <c r="P889" s="8"/>
      <c r="Q889" s="8"/>
      <c r="R889" s="8"/>
      <c r="S889" s="8"/>
      <c r="AA889" s="39" t="str">
        <f t="shared" si="171"/>
        <v>GSC Corporation LLP2017</v>
      </c>
      <c r="AB889" s="39" t="str">
        <f t="shared" si="172"/>
        <v>GSC Corporation LLP2018</v>
      </c>
      <c r="AC889" s="39" t="str">
        <f t="shared" si="173"/>
        <v>GSC Corporation LLP2019</v>
      </c>
      <c r="AD889" s="39" t="str">
        <f t="shared" si="174"/>
        <v/>
      </c>
    </row>
    <row r="890" spans="1:30" x14ac:dyDescent="0.25">
      <c r="A890" s="26" t="s">
        <v>174</v>
      </c>
      <c r="B890" s="27">
        <v>42370</v>
      </c>
      <c r="C890" s="27">
        <v>43831</v>
      </c>
      <c r="D890" s="26" t="s">
        <v>6</v>
      </c>
      <c r="E890" s="26" t="s">
        <v>7</v>
      </c>
      <c r="F890" s="38" t="str">
        <f t="shared" si="163"/>
        <v>ACTIVE</v>
      </c>
      <c r="G890" s="38" t="str">
        <f t="shared" si="164"/>
        <v>ACTIVE</v>
      </c>
      <c r="H890" s="38" t="str">
        <f t="shared" si="165"/>
        <v>ACTIVE</v>
      </c>
      <c r="I890" s="38" t="str">
        <f t="shared" si="166"/>
        <v/>
      </c>
      <c r="J890" s="34"/>
      <c r="K890" s="34" t="str">
        <f t="shared" si="167"/>
        <v>EC</v>
      </c>
      <c r="L890" s="34" t="str">
        <f t="shared" si="168"/>
        <v>EC</v>
      </c>
      <c r="M890" s="34" t="str">
        <f t="shared" si="169"/>
        <v>EC</v>
      </c>
      <c r="N890" s="34" t="str">
        <f t="shared" si="170"/>
        <v/>
      </c>
      <c r="O890" s="34"/>
      <c r="P890" s="8"/>
      <c r="Q890" s="8"/>
      <c r="R890" s="8"/>
      <c r="S890" s="8"/>
      <c r="AA890" s="39" t="str">
        <f t="shared" si="171"/>
        <v>GSC Corporation LLP2017</v>
      </c>
      <c r="AB890" s="39" t="str">
        <f t="shared" si="172"/>
        <v>GSC Corporation LLP2018</v>
      </c>
      <c r="AC890" s="39" t="str">
        <f t="shared" si="173"/>
        <v>GSC Corporation LLP2019</v>
      </c>
      <c r="AD890" s="39" t="str">
        <f t="shared" si="174"/>
        <v/>
      </c>
    </row>
    <row r="891" spans="1:30" x14ac:dyDescent="0.25">
      <c r="A891" s="26" t="s">
        <v>174</v>
      </c>
      <c r="B891" s="27">
        <v>42370</v>
      </c>
      <c r="C891" s="27">
        <v>43831</v>
      </c>
      <c r="D891" s="26" t="s">
        <v>6</v>
      </c>
      <c r="E891" s="26" t="s">
        <v>7</v>
      </c>
      <c r="F891" s="38" t="str">
        <f t="shared" si="163"/>
        <v>ACTIVE</v>
      </c>
      <c r="G891" s="38" t="str">
        <f t="shared" si="164"/>
        <v>ACTIVE</v>
      </c>
      <c r="H891" s="38" t="str">
        <f t="shared" si="165"/>
        <v>ACTIVE</v>
      </c>
      <c r="I891" s="38" t="str">
        <f t="shared" si="166"/>
        <v/>
      </c>
      <c r="J891" s="34"/>
      <c r="K891" s="34" t="str">
        <f t="shared" si="167"/>
        <v>EC</v>
      </c>
      <c r="L891" s="34" t="str">
        <f t="shared" si="168"/>
        <v>EC</v>
      </c>
      <c r="M891" s="34" t="str">
        <f t="shared" si="169"/>
        <v>EC</v>
      </c>
      <c r="N891" s="34" t="str">
        <f t="shared" si="170"/>
        <v/>
      </c>
      <c r="O891" s="34"/>
      <c r="P891" s="8"/>
      <c r="Q891" s="8"/>
      <c r="R891" s="8"/>
      <c r="S891" s="8"/>
      <c r="AA891" s="39" t="str">
        <f t="shared" si="171"/>
        <v>GSC Corporation LLP2017</v>
      </c>
      <c r="AB891" s="39" t="str">
        <f t="shared" si="172"/>
        <v>GSC Corporation LLP2018</v>
      </c>
      <c r="AC891" s="39" t="str">
        <f t="shared" si="173"/>
        <v>GSC Corporation LLP2019</v>
      </c>
      <c r="AD891" s="39" t="str">
        <f t="shared" si="174"/>
        <v/>
      </c>
    </row>
    <row r="892" spans="1:30" x14ac:dyDescent="0.25">
      <c r="A892" s="26" t="s">
        <v>174</v>
      </c>
      <c r="B892" s="27">
        <v>43831</v>
      </c>
      <c r="C892" s="27">
        <v>44927</v>
      </c>
      <c r="D892" s="26" t="s">
        <v>6</v>
      </c>
      <c r="E892" s="26" t="s">
        <v>17</v>
      </c>
      <c r="F892" s="38" t="str">
        <f t="shared" si="163"/>
        <v/>
      </c>
      <c r="G892" s="38" t="str">
        <f t="shared" si="164"/>
        <v/>
      </c>
      <c r="H892" s="38" t="str">
        <f t="shared" si="165"/>
        <v/>
      </c>
      <c r="I892" s="38" t="str">
        <f t="shared" si="166"/>
        <v>ACTIVE</v>
      </c>
      <c r="J892" s="34"/>
      <c r="K892" s="34" t="str">
        <f t="shared" si="167"/>
        <v/>
      </c>
      <c r="L892" s="34" t="str">
        <f t="shared" si="168"/>
        <v/>
      </c>
      <c r="M892" s="34" t="str">
        <f t="shared" si="169"/>
        <v/>
      </c>
      <c r="N892" s="34" t="str">
        <f t="shared" si="170"/>
        <v>EC</v>
      </c>
      <c r="O892" s="34"/>
      <c r="P892" s="8"/>
      <c r="Q892" s="8"/>
      <c r="R892" s="8"/>
      <c r="S892" s="8"/>
      <c r="AA892" s="39" t="str">
        <f t="shared" si="171"/>
        <v/>
      </c>
      <c r="AB892" s="39" t="str">
        <f t="shared" si="172"/>
        <v/>
      </c>
      <c r="AC892" s="39" t="str">
        <f t="shared" si="173"/>
        <v/>
      </c>
      <c r="AD892" s="39" t="str">
        <f t="shared" si="174"/>
        <v>GSC Corporation LLP2020</v>
      </c>
    </row>
    <row r="893" spans="1:30" x14ac:dyDescent="0.25">
      <c r="A893" s="26" t="s">
        <v>174</v>
      </c>
      <c r="B893" s="27">
        <v>43831</v>
      </c>
      <c r="C893" s="27">
        <v>44927</v>
      </c>
      <c r="D893" s="26" t="s">
        <v>6</v>
      </c>
      <c r="E893" s="26" t="s">
        <v>17</v>
      </c>
      <c r="F893" s="38" t="str">
        <f t="shared" si="163"/>
        <v/>
      </c>
      <c r="G893" s="38" t="str">
        <f t="shared" si="164"/>
        <v/>
      </c>
      <c r="H893" s="38" t="str">
        <f t="shared" si="165"/>
        <v/>
      </c>
      <c r="I893" s="38" t="str">
        <f t="shared" si="166"/>
        <v>ACTIVE</v>
      </c>
      <c r="J893" s="34"/>
      <c r="K893" s="34" t="str">
        <f t="shared" si="167"/>
        <v/>
      </c>
      <c r="L893" s="34" t="str">
        <f t="shared" si="168"/>
        <v/>
      </c>
      <c r="M893" s="34" t="str">
        <f t="shared" si="169"/>
        <v/>
      </c>
      <c r="N893" s="34" t="str">
        <f t="shared" si="170"/>
        <v>EC</v>
      </c>
      <c r="O893" s="34"/>
      <c r="P893" s="8"/>
      <c r="Q893" s="8"/>
      <c r="R893" s="8"/>
      <c r="S893" s="8"/>
      <c r="AA893" s="39" t="str">
        <f t="shared" si="171"/>
        <v/>
      </c>
      <c r="AB893" s="39" t="str">
        <f t="shared" si="172"/>
        <v/>
      </c>
      <c r="AC893" s="39" t="str">
        <f t="shared" si="173"/>
        <v/>
      </c>
      <c r="AD893" s="39" t="str">
        <f t="shared" si="174"/>
        <v>GSC Corporation LLP2020</v>
      </c>
    </row>
    <row r="894" spans="1:30" x14ac:dyDescent="0.25">
      <c r="A894" s="26" t="s">
        <v>174</v>
      </c>
      <c r="B894" s="27">
        <v>43831</v>
      </c>
      <c r="C894" s="27">
        <v>44927</v>
      </c>
      <c r="D894" s="26" t="s">
        <v>6</v>
      </c>
      <c r="E894" s="26" t="s">
        <v>17</v>
      </c>
      <c r="F894" s="38" t="str">
        <f t="shared" si="163"/>
        <v/>
      </c>
      <c r="G894" s="38" t="str">
        <f t="shared" si="164"/>
        <v/>
      </c>
      <c r="H894" s="38" t="str">
        <f t="shared" si="165"/>
        <v/>
      </c>
      <c r="I894" s="38" t="str">
        <f t="shared" si="166"/>
        <v>ACTIVE</v>
      </c>
      <c r="J894" s="34"/>
      <c r="K894" s="34" t="str">
        <f t="shared" si="167"/>
        <v/>
      </c>
      <c r="L894" s="34" t="str">
        <f t="shared" si="168"/>
        <v/>
      </c>
      <c r="M894" s="34" t="str">
        <f t="shared" si="169"/>
        <v/>
      </c>
      <c r="N894" s="34" t="str">
        <f t="shared" si="170"/>
        <v>EC</v>
      </c>
      <c r="O894" s="34"/>
      <c r="P894" s="8"/>
      <c r="Q894" s="8"/>
      <c r="R894" s="8"/>
      <c r="S894" s="8"/>
      <c r="AA894" s="39" t="str">
        <f t="shared" si="171"/>
        <v/>
      </c>
      <c r="AB894" s="39" t="str">
        <f t="shared" si="172"/>
        <v/>
      </c>
      <c r="AC894" s="39" t="str">
        <f t="shared" si="173"/>
        <v/>
      </c>
      <c r="AD894" s="39" t="str">
        <f t="shared" si="174"/>
        <v>GSC Corporation LLP2020</v>
      </c>
    </row>
    <row r="895" spans="1:30" x14ac:dyDescent="0.25">
      <c r="A895" s="26" t="s">
        <v>174</v>
      </c>
      <c r="B895" s="27">
        <v>43831</v>
      </c>
      <c r="C895" s="27">
        <v>44927</v>
      </c>
      <c r="D895" s="26" t="s">
        <v>6</v>
      </c>
      <c r="E895" s="26" t="s">
        <v>17</v>
      </c>
      <c r="F895" s="38" t="str">
        <f t="shared" si="163"/>
        <v/>
      </c>
      <c r="G895" s="38" t="str">
        <f t="shared" si="164"/>
        <v/>
      </c>
      <c r="H895" s="38" t="str">
        <f t="shared" si="165"/>
        <v/>
      </c>
      <c r="I895" s="38" t="str">
        <f t="shared" si="166"/>
        <v>ACTIVE</v>
      </c>
      <c r="J895" s="34"/>
      <c r="K895" s="34" t="str">
        <f t="shared" si="167"/>
        <v/>
      </c>
      <c r="L895" s="34" t="str">
        <f t="shared" si="168"/>
        <v/>
      </c>
      <c r="M895" s="34" t="str">
        <f t="shared" si="169"/>
        <v/>
      </c>
      <c r="N895" s="34" t="str">
        <f t="shared" si="170"/>
        <v>EC</v>
      </c>
      <c r="O895" s="34"/>
      <c r="P895" s="8"/>
      <c r="Q895" s="8"/>
      <c r="R895" s="8"/>
      <c r="S895" s="8"/>
      <c r="AA895" s="39" t="str">
        <f t="shared" si="171"/>
        <v/>
      </c>
      <c r="AB895" s="39" t="str">
        <f t="shared" si="172"/>
        <v/>
      </c>
      <c r="AC895" s="39" t="str">
        <f t="shared" si="173"/>
        <v/>
      </c>
      <c r="AD895" s="39" t="str">
        <f t="shared" si="174"/>
        <v>GSC Corporation LLP2020</v>
      </c>
    </row>
    <row r="896" spans="1:30" x14ac:dyDescent="0.25">
      <c r="A896" s="26" t="s">
        <v>174</v>
      </c>
      <c r="B896" s="27">
        <v>43831</v>
      </c>
      <c r="C896" s="27">
        <v>44927</v>
      </c>
      <c r="D896" s="26" t="s">
        <v>6</v>
      </c>
      <c r="E896" s="26" t="s">
        <v>17</v>
      </c>
      <c r="F896" s="38" t="str">
        <f t="shared" si="163"/>
        <v/>
      </c>
      <c r="G896" s="38" t="str">
        <f t="shared" si="164"/>
        <v/>
      </c>
      <c r="H896" s="38" t="str">
        <f t="shared" si="165"/>
        <v/>
      </c>
      <c r="I896" s="38" t="str">
        <f t="shared" si="166"/>
        <v>ACTIVE</v>
      </c>
      <c r="J896" s="34"/>
      <c r="K896" s="34" t="str">
        <f t="shared" si="167"/>
        <v/>
      </c>
      <c r="L896" s="34" t="str">
        <f t="shared" si="168"/>
        <v/>
      </c>
      <c r="M896" s="34" t="str">
        <f t="shared" si="169"/>
        <v/>
      </c>
      <c r="N896" s="34" t="str">
        <f t="shared" si="170"/>
        <v>EC</v>
      </c>
      <c r="O896" s="34"/>
      <c r="P896" s="8"/>
      <c r="Q896" s="8"/>
      <c r="R896" s="8"/>
      <c r="S896" s="8"/>
      <c r="AA896" s="39" t="str">
        <f t="shared" si="171"/>
        <v/>
      </c>
      <c r="AB896" s="39" t="str">
        <f t="shared" si="172"/>
        <v/>
      </c>
      <c r="AC896" s="39" t="str">
        <f t="shared" si="173"/>
        <v/>
      </c>
      <c r="AD896" s="39" t="str">
        <f t="shared" si="174"/>
        <v>GSC Corporation LLP2020</v>
      </c>
    </row>
    <row r="897" spans="1:30" x14ac:dyDescent="0.25">
      <c r="A897" s="26" t="s">
        <v>174</v>
      </c>
      <c r="B897" s="27">
        <v>43831</v>
      </c>
      <c r="C897" s="27">
        <v>44927</v>
      </c>
      <c r="D897" s="26" t="s">
        <v>6</v>
      </c>
      <c r="E897" s="26" t="s">
        <v>17</v>
      </c>
      <c r="F897" s="38" t="str">
        <f t="shared" si="163"/>
        <v/>
      </c>
      <c r="G897" s="38" t="str">
        <f t="shared" si="164"/>
        <v/>
      </c>
      <c r="H897" s="38" t="str">
        <f t="shared" si="165"/>
        <v/>
      </c>
      <c r="I897" s="38" t="str">
        <f t="shared" si="166"/>
        <v>ACTIVE</v>
      </c>
      <c r="J897" s="34"/>
      <c r="K897" s="34" t="str">
        <f t="shared" si="167"/>
        <v/>
      </c>
      <c r="L897" s="34" t="str">
        <f t="shared" si="168"/>
        <v/>
      </c>
      <c r="M897" s="34" t="str">
        <f t="shared" si="169"/>
        <v/>
      </c>
      <c r="N897" s="34" t="str">
        <f t="shared" si="170"/>
        <v>EC</v>
      </c>
      <c r="O897" s="34"/>
      <c r="P897" s="8"/>
      <c r="Q897" s="8"/>
      <c r="R897" s="8"/>
      <c r="S897" s="8"/>
      <c r="AA897" s="39" t="str">
        <f t="shared" si="171"/>
        <v/>
      </c>
      <c r="AB897" s="39" t="str">
        <f t="shared" si="172"/>
        <v/>
      </c>
      <c r="AC897" s="39" t="str">
        <f t="shared" si="173"/>
        <v/>
      </c>
      <c r="AD897" s="39" t="str">
        <f t="shared" si="174"/>
        <v>GSC Corporation LLP2020</v>
      </c>
    </row>
    <row r="898" spans="1:30" x14ac:dyDescent="0.25">
      <c r="A898" s="26" t="s">
        <v>55</v>
      </c>
      <c r="B898" s="27">
        <v>42370</v>
      </c>
      <c r="C898" s="27">
        <v>43466</v>
      </c>
      <c r="D898" s="26" t="s">
        <v>6</v>
      </c>
      <c r="E898" s="26" t="s">
        <v>20</v>
      </c>
      <c r="F898" s="38" t="str">
        <f t="shared" si="163"/>
        <v>ACTIVE</v>
      </c>
      <c r="G898" s="38" t="str">
        <f t="shared" si="164"/>
        <v>ACTIVE</v>
      </c>
      <c r="H898" s="38" t="str">
        <f t="shared" si="165"/>
        <v/>
      </c>
      <c r="I898" s="38" t="str">
        <f t="shared" si="166"/>
        <v/>
      </c>
      <c r="J898" s="34"/>
      <c r="K898" s="34" t="str">
        <f t="shared" si="167"/>
        <v>EC</v>
      </c>
      <c r="L898" s="34" t="str">
        <f t="shared" si="168"/>
        <v>EC</v>
      </c>
      <c r="M898" s="34" t="str">
        <f t="shared" si="169"/>
        <v/>
      </c>
      <c r="N898" s="34" t="str">
        <f t="shared" si="170"/>
        <v/>
      </c>
      <c r="O898" s="34"/>
      <c r="P898" s="8"/>
      <c r="Q898" s="8"/>
      <c r="R898" s="8"/>
      <c r="S898" s="8"/>
      <c r="AA898" s="39" t="str">
        <f t="shared" si="171"/>
        <v>Guangzhou Denian Investment Consulting Limited2017</v>
      </c>
      <c r="AB898" s="39" t="str">
        <f t="shared" si="172"/>
        <v>Guangzhou Denian Investment Consulting Limited2018</v>
      </c>
      <c r="AC898" s="39" t="str">
        <f t="shared" si="173"/>
        <v/>
      </c>
      <c r="AD898" s="39" t="str">
        <f t="shared" si="174"/>
        <v/>
      </c>
    </row>
    <row r="899" spans="1:30" x14ac:dyDescent="0.25">
      <c r="A899" s="26" t="s">
        <v>55</v>
      </c>
      <c r="B899" s="27">
        <v>42370</v>
      </c>
      <c r="C899" s="27">
        <v>43466</v>
      </c>
      <c r="D899" s="26" t="s">
        <v>6</v>
      </c>
      <c r="E899" s="26" t="s">
        <v>20</v>
      </c>
      <c r="F899" s="38" t="str">
        <f t="shared" ref="F899:F962" si="175">IF(AND(YEAR(U$5)&gt;=YEAR($B899),YEAR(U$6)&lt;=YEAR($C899),DATE(F$1,1,1)&lt;&gt;$C899),"ACTIVE","")</f>
        <v>ACTIVE</v>
      </c>
      <c r="G899" s="38" t="str">
        <f t="shared" ref="G899:G962" si="176">IF(AND(YEAR(V$5)&gt;=YEAR($B899),YEAR(V$6)&lt;=YEAR($C899),DATE(G$1,1,1)&lt;&gt;$C899),"ACTIVE","")</f>
        <v>ACTIVE</v>
      </c>
      <c r="H899" s="38" t="str">
        <f t="shared" ref="H899:H962" si="177">IF(AND(YEAR(W$5)&gt;=YEAR($B899),YEAR(W$6)&lt;=YEAR($C899),DATE(H$1,1,1)&lt;&gt;$C899),"ACTIVE","")</f>
        <v/>
      </c>
      <c r="I899" s="38" t="str">
        <f t="shared" ref="I899:I962" si="178">IF(AND(YEAR(X$5)&gt;=YEAR($B899),YEAR(X$6)&lt;=YEAR($C899),DATE(I$1,1,1)&lt;&gt;$C899),"ACTIVE","")</f>
        <v/>
      </c>
      <c r="J899" s="34"/>
      <c r="K899" s="34" t="str">
        <f t="shared" ref="K899:K962" si="179">IF(F899="","",IF($D899=$U$3,"EC",""))</f>
        <v>EC</v>
      </c>
      <c r="L899" s="34" t="str">
        <f t="shared" ref="L899:L962" si="180">IF(G899="","",IF($D899=$U$3,"EC",""))</f>
        <v>EC</v>
      </c>
      <c r="M899" s="34" t="str">
        <f t="shared" ref="M899:M962" si="181">IF(H899="","",IF($D899=$U$3,"EC",""))</f>
        <v/>
      </c>
      <c r="N899" s="34" t="str">
        <f t="shared" ref="N899:N962" si="182">IF(I899="","",IF($D899=$U$3,"EC",""))</f>
        <v/>
      </c>
      <c r="O899" s="34"/>
      <c r="P899" s="8"/>
      <c r="Q899" s="8"/>
      <c r="R899" s="8"/>
      <c r="S899" s="8"/>
      <c r="AA899" s="39" t="str">
        <f t="shared" ref="AA899:AA962" si="183">IF(F899&lt;&gt;"",$A899&amp;F$1,"")</f>
        <v>Guangzhou Denian Investment Consulting Limited2017</v>
      </c>
      <c r="AB899" s="39" t="str">
        <f t="shared" ref="AB899:AB962" si="184">IF(G899&lt;&gt;"",$A899&amp;G$1,"")</f>
        <v>Guangzhou Denian Investment Consulting Limited2018</v>
      </c>
      <c r="AC899" s="39" t="str">
        <f t="shared" ref="AC899:AC962" si="185">IF(H899&lt;&gt;"",$A899&amp;H$1,"")</f>
        <v/>
      </c>
      <c r="AD899" s="39" t="str">
        <f t="shared" ref="AD899:AD962" si="186">IF(I899&lt;&gt;"",$A899&amp;I$1,"")</f>
        <v/>
      </c>
    </row>
    <row r="900" spans="1:30" x14ac:dyDescent="0.25">
      <c r="A900" s="26" t="s">
        <v>55</v>
      </c>
      <c r="B900" s="27">
        <v>42370</v>
      </c>
      <c r="C900" s="27">
        <v>43466</v>
      </c>
      <c r="D900" s="26" t="s">
        <v>6</v>
      </c>
      <c r="E900" s="26" t="s">
        <v>20</v>
      </c>
      <c r="F900" s="38" t="str">
        <f t="shared" si="175"/>
        <v>ACTIVE</v>
      </c>
      <c r="G900" s="38" t="str">
        <f t="shared" si="176"/>
        <v>ACTIVE</v>
      </c>
      <c r="H900" s="38" t="str">
        <f t="shared" si="177"/>
        <v/>
      </c>
      <c r="I900" s="38" t="str">
        <f t="shared" si="178"/>
        <v/>
      </c>
      <c r="J900" s="34"/>
      <c r="K900" s="34" t="str">
        <f t="shared" si="179"/>
        <v>EC</v>
      </c>
      <c r="L900" s="34" t="str">
        <f t="shared" si="180"/>
        <v>EC</v>
      </c>
      <c r="M900" s="34" t="str">
        <f t="shared" si="181"/>
        <v/>
      </c>
      <c r="N900" s="34" t="str">
        <f t="shared" si="182"/>
        <v/>
      </c>
      <c r="O900" s="34"/>
      <c r="P900" s="8"/>
      <c r="Q900" s="8"/>
      <c r="R900" s="8"/>
      <c r="S900" s="8"/>
      <c r="AA900" s="39" t="str">
        <f t="shared" si="183"/>
        <v>Guangzhou Denian Investment Consulting Limited2017</v>
      </c>
      <c r="AB900" s="39" t="str">
        <f t="shared" si="184"/>
        <v>Guangzhou Denian Investment Consulting Limited2018</v>
      </c>
      <c r="AC900" s="39" t="str">
        <f t="shared" si="185"/>
        <v/>
      </c>
      <c r="AD900" s="39" t="str">
        <f t="shared" si="186"/>
        <v/>
      </c>
    </row>
    <row r="901" spans="1:30" x14ac:dyDescent="0.25">
      <c r="A901" s="26" t="s">
        <v>297</v>
      </c>
      <c r="B901" s="27">
        <v>43833</v>
      </c>
      <c r="C901" s="27">
        <v>44564</v>
      </c>
      <c r="D901" s="26" t="s">
        <v>45</v>
      </c>
      <c r="E901" s="26" t="s">
        <v>17</v>
      </c>
      <c r="F901" s="38" t="str">
        <f t="shared" si="175"/>
        <v/>
      </c>
      <c r="G901" s="38" t="str">
        <f t="shared" si="176"/>
        <v/>
      </c>
      <c r="H901" s="38" t="str">
        <f t="shared" si="177"/>
        <v/>
      </c>
      <c r="I901" s="38" t="str">
        <f t="shared" si="178"/>
        <v>ACTIVE</v>
      </c>
      <c r="J901" s="34"/>
      <c r="K901" s="34" t="str">
        <f t="shared" si="179"/>
        <v/>
      </c>
      <c r="L901" s="34" t="str">
        <f t="shared" si="180"/>
        <v/>
      </c>
      <c r="M901" s="34" t="str">
        <f t="shared" si="181"/>
        <v/>
      </c>
      <c r="N901" s="34" t="str">
        <f t="shared" si="182"/>
        <v/>
      </c>
      <c r="O901" s="34"/>
      <c r="P901" s="8"/>
      <c r="Q901" s="8"/>
      <c r="R901" s="8"/>
      <c r="S901" s="8"/>
      <c r="AA901" s="39" t="str">
        <f t="shared" si="183"/>
        <v/>
      </c>
      <c r="AB901" s="39" t="str">
        <f t="shared" si="184"/>
        <v/>
      </c>
      <c r="AC901" s="39" t="str">
        <f t="shared" si="185"/>
        <v/>
      </c>
      <c r="AD901" s="39" t="str">
        <f t="shared" si="186"/>
        <v>Guillaume Albert Maurice Avond2020</v>
      </c>
    </row>
    <row r="902" spans="1:30" x14ac:dyDescent="0.25">
      <c r="A902" s="26" t="s">
        <v>297</v>
      </c>
      <c r="B902" s="27">
        <v>43833</v>
      </c>
      <c r="C902" s="27">
        <v>44564</v>
      </c>
      <c r="D902" s="26" t="s">
        <v>45</v>
      </c>
      <c r="E902" s="26" t="s">
        <v>17</v>
      </c>
      <c r="F902" s="38" t="str">
        <f t="shared" si="175"/>
        <v/>
      </c>
      <c r="G902" s="38" t="str">
        <f t="shared" si="176"/>
        <v/>
      </c>
      <c r="H902" s="38" t="str">
        <f t="shared" si="177"/>
        <v/>
      </c>
      <c r="I902" s="38" t="str">
        <f t="shared" si="178"/>
        <v>ACTIVE</v>
      </c>
      <c r="J902" s="34"/>
      <c r="K902" s="34" t="str">
        <f t="shared" si="179"/>
        <v/>
      </c>
      <c r="L902" s="34" t="str">
        <f t="shared" si="180"/>
        <v/>
      </c>
      <c r="M902" s="34" t="str">
        <f t="shared" si="181"/>
        <v/>
      </c>
      <c r="N902" s="34" t="str">
        <f t="shared" si="182"/>
        <v/>
      </c>
      <c r="O902" s="34"/>
      <c r="P902" s="8"/>
      <c r="Q902" s="8"/>
      <c r="R902" s="8"/>
      <c r="S902" s="8"/>
      <c r="AA902" s="39" t="str">
        <f t="shared" si="183"/>
        <v/>
      </c>
      <c r="AB902" s="39" t="str">
        <f t="shared" si="184"/>
        <v/>
      </c>
      <c r="AC902" s="39" t="str">
        <f t="shared" si="185"/>
        <v/>
      </c>
      <c r="AD902" s="39" t="str">
        <f t="shared" si="186"/>
        <v>Guillaume Albert Maurice Avond2020</v>
      </c>
    </row>
    <row r="903" spans="1:30" x14ac:dyDescent="0.25">
      <c r="A903" s="26" t="s">
        <v>297</v>
      </c>
      <c r="B903" s="27">
        <v>43833</v>
      </c>
      <c r="C903" s="27">
        <v>44564</v>
      </c>
      <c r="D903" s="26" t="s">
        <v>45</v>
      </c>
      <c r="E903" s="26" t="s">
        <v>17</v>
      </c>
      <c r="F903" s="38" t="str">
        <f t="shared" si="175"/>
        <v/>
      </c>
      <c r="G903" s="38" t="str">
        <f t="shared" si="176"/>
        <v/>
      </c>
      <c r="H903" s="38" t="str">
        <f t="shared" si="177"/>
        <v/>
      </c>
      <c r="I903" s="38" t="str">
        <f t="shared" si="178"/>
        <v>ACTIVE</v>
      </c>
      <c r="J903" s="34"/>
      <c r="K903" s="34" t="str">
        <f t="shared" si="179"/>
        <v/>
      </c>
      <c r="L903" s="34" t="str">
        <f t="shared" si="180"/>
        <v/>
      </c>
      <c r="M903" s="34" t="str">
        <f t="shared" si="181"/>
        <v/>
      </c>
      <c r="N903" s="34" t="str">
        <f t="shared" si="182"/>
        <v/>
      </c>
      <c r="O903" s="34"/>
      <c r="P903" s="8"/>
      <c r="Q903" s="8"/>
      <c r="R903" s="8"/>
      <c r="S903" s="8"/>
      <c r="AA903" s="39" t="str">
        <f t="shared" si="183"/>
        <v/>
      </c>
      <c r="AB903" s="39" t="str">
        <f t="shared" si="184"/>
        <v/>
      </c>
      <c r="AC903" s="39" t="str">
        <f t="shared" si="185"/>
        <v/>
      </c>
      <c r="AD903" s="39" t="str">
        <f t="shared" si="186"/>
        <v>Guillaume Albert Maurice Avond2020</v>
      </c>
    </row>
    <row r="904" spans="1:30" x14ac:dyDescent="0.25">
      <c r="A904" s="26" t="s">
        <v>297</v>
      </c>
      <c r="B904" s="27">
        <v>43833</v>
      </c>
      <c r="C904" s="27">
        <v>44564</v>
      </c>
      <c r="D904" s="26" t="s">
        <v>45</v>
      </c>
      <c r="E904" s="26" t="s">
        <v>17</v>
      </c>
      <c r="F904" s="38" t="str">
        <f t="shared" si="175"/>
        <v/>
      </c>
      <c r="G904" s="38" t="str">
        <f t="shared" si="176"/>
        <v/>
      </c>
      <c r="H904" s="38" t="str">
        <f t="shared" si="177"/>
        <v/>
      </c>
      <c r="I904" s="38" t="str">
        <f t="shared" si="178"/>
        <v>ACTIVE</v>
      </c>
      <c r="J904" s="34"/>
      <c r="K904" s="34" t="str">
        <f t="shared" si="179"/>
        <v/>
      </c>
      <c r="L904" s="34" t="str">
        <f t="shared" si="180"/>
        <v/>
      </c>
      <c r="M904" s="34" t="str">
        <f t="shared" si="181"/>
        <v/>
      </c>
      <c r="N904" s="34" t="str">
        <f t="shared" si="182"/>
        <v/>
      </c>
      <c r="O904" s="34"/>
      <c r="P904" s="8"/>
      <c r="Q904" s="8"/>
      <c r="R904" s="8"/>
      <c r="S904" s="8"/>
      <c r="AA904" s="39" t="str">
        <f t="shared" si="183"/>
        <v/>
      </c>
      <c r="AB904" s="39" t="str">
        <f t="shared" si="184"/>
        <v/>
      </c>
      <c r="AC904" s="39" t="str">
        <f t="shared" si="185"/>
        <v/>
      </c>
      <c r="AD904" s="39" t="str">
        <f t="shared" si="186"/>
        <v>Guillaume Albert Maurice Avond2020</v>
      </c>
    </row>
    <row r="905" spans="1:30" x14ac:dyDescent="0.25">
      <c r="A905" s="26" t="s">
        <v>297</v>
      </c>
      <c r="B905" s="27">
        <v>43833</v>
      </c>
      <c r="C905" s="27">
        <v>44564</v>
      </c>
      <c r="D905" s="26" t="s">
        <v>45</v>
      </c>
      <c r="E905" s="26" t="s">
        <v>17</v>
      </c>
      <c r="F905" s="38" t="str">
        <f t="shared" si="175"/>
        <v/>
      </c>
      <c r="G905" s="38" t="str">
        <f t="shared" si="176"/>
        <v/>
      </c>
      <c r="H905" s="38" t="str">
        <f t="shared" si="177"/>
        <v/>
      </c>
      <c r="I905" s="38" t="str">
        <f t="shared" si="178"/>
        <v>ACTIVE</v>
      </c>
      <c r="J905" s="34"/>
      <c r="K905" s="34" t="str">
        <f t="shared" si="179"/>
        <v/>
      </c>
      <c r="L905" s="34" t="str">
        <f t="shared" si="180"/>
        <v/>
      </c>
      <c r="M905" s="34" t="str">
        <f t="shared" si="181"/>
        <v/>
      </c>
      <c r="N905" s="34" t="str">
        <f t="shared" si="182"/>
        <v/>
      </c>
      <c r="O905" s="34"/>
      <c r="P905" s="8"/>
      <c r="Q905" s="8"/>
      <c r="R905" s="8"/>
      <c r="S905" s="8"/>
      <c r="AA905" s="39" t="str">
        <f t="shared" si="183"/>
        <v/>
      </c>
      <c r="AB905" s="39" t="str">
        <f t="shared" si="184"/>
        <v/>
      </c>
      <c r="AC905" s="39" t="str">
        <f t="shared" si="185"/>
        <v/>
      </c>
      <c r="AD905" s="39" t="str">
        <f t="shared" si="186"/>
        <v>Guillaume Albert Maurice Avond2020</v>
      </c>
    </row>
    <row r="906" spans="1:30" x14ac:dyDescent="0.25">
      <c r="A906" s="26" t="s">
        <v>297</v>
      </c>
      <c r="B906" s="27">
        <v>43833</v>
      </c>
      <c r="C906" s="27">
        <v>44564</v>
      </c>
      <c r="D906" s="26" t="s">
        <v>45</v>
      </c>
      <c r="E906" s="26" t="s">
        <v>17</v>
      </c>
      <c r="F906" s="38" t="str">
        <f t="shared" si="175"/>
        <v/>
      </c>
      <c r="G906" s="38" t="str">
        <f t="shared" si="176"/>
        <v/>
      </c>
      <c r="H906" s="38" t="str">
        <f t="shared" si="177"/>
        <v/>
      </c>
      <c r="I906" s="38" t="str">
        <f t="shared" si="178"/>
        <v>ACTIVE</v>
      </c>
      <c r="J906" s="34"/>
      <c r="K906" s="34" t="str">
        <f t="shared" si="179"/>
        <v/>
      </c>
      <c r="L906" s="34" t="str">
        <f t="shared" si="180"/>
        <v/>
      </c>
      <c r="M906" s="34" t="str">
        <f t="shared" si="181"/>
        <v/>
      </c>
      <c r="N906" s="34" t="str">
        <f t="shared" si="182"/>
        <v/>
      </c>
      <c r="O906" s="34"/>
      <c r="P906" s="8"/>
      <c r="Q906" s="8"/>
      <c r="R906" s="8"/>
      <c r="S906" s="8"/>
      <c r="AA906" s="39" t="str">
        <f t="shared" si="183"/>
        <v/>
      </c>
      <c r="AB906" s="39" t="str">
        <f t="shared" si="184"/>
        <v/>
      </c>
      <c r="AC906" s="39" t="str">
        <f t="shared" si="185"/>
        <v/>
      </c>
      <c r="AD906" s="39" t="str">
        <f t="shared" si="186"/>
        <v>Guillaume Albert Maurice Avond2020</v>
      </c>
    </row>
    <row r="907" spans="1:30" x14ac:dyDescent="0.25">
      <c r="A907" s="26" t="s">
        <v>288</v>
      </c>
      <c r="B907" s="27">
        <v>43831</v>
      </c>
      <c r="C907" s="27">
        <v>44562</v>
      </c>
      <c r="D907" s="26" t="s">
        <v>45</v>
      </c>
      <c r="E907" s="26" t="s">
        <v>232</v>
      </c>
      <c r="F907" s="38" t="str">
        <f t="shared" si="175"/>
        <v/>
      </c>
      <c r="G907" s="38" t="str">
        <f t="shared" si="176"/>
        <v/>
      </c>
      <c r="H907" s="38" t="str">
        <f t="shared" si="177"/>
        <v/>
      </c>
      <c r="I907" s="38" t="str">
        <f t="shared" si="178"/>
        <v>ACTIVE</v>
      </c>
      <c r="J907" s="34"/>
      <c r="K907" s="34" t="str">
        <f t="shared" si="179"/>
        <v/>
      </c>
      <c r="L907" s="34" t="str">
        <f t="shared" si="180"/>
        <v/>
      </c>
      <c r="M907" s="34" t="str">
        <f t="shared" si="181"/>
        <v/>
      </c>
      <c r="N907" s="34" t="str">
        <f t="shared" si="182"/>
        <v/>
      </c>
      <c r="O907" s="34"/>
      <c r="P907" s="8"/>
      <c r="Q907" s="8"/>
      <c r="R907" s="8"/>
      <c r="S907" s="8"/>
      <c r="AA907" s="39" t="str">
        <f t="shared" si="183"/>
        <v/>
      </c>
      <c r="AB907" s="39" t="str">
        <f t="shared" si="184"/>
        <v/>
      </c>
      <c r="AC907" s="39" t="str">
        <f t="shared" si="185"/>
        <v/>
      </c>
      <c r="AD907" s="39" t="str">
        <f t="shared" si="186"/>
        <v>HaiYi Education Group Limited2020</v>
      </c>
    </row>
    <row r="908" spans="1:30" x14ac:dyDescent="0.25">
      <c r="A908" s="26" t="s">
        <v>288</v>
      </c>
      <c r="B908" s="27">
        <v>43831</v>
      </c>
      <c r="C908" s="27">
        <v>44562</v>
      </c>
      <c r="D908" s="26" t="s">
        <v>45</v>
      </c>
      <c r="E908" s="26" t="s">
        <v>232</v>
      </c>
      <c r="F908" s="38" t="str">
        <f t="shared" si="175"/>
        <v/>
      </c>
      <c r="G908" s="38" t="str">
        <f t="shared" si="176"/>
        <v/>
      </c>
      <c r="H908" s="38" t="str">
        <f t="shared" si="177"/>
        <v/>
      </c>
      <c r="I908" s="38" t="str">
        <f t="shared" si="178"/>
        <v>ACTIVE</v>
      </c>
      <c r="J908" s="34"/>
      <c r="K908" s="34" t="str">
        <f t="shared" si="179"/>
        <v/>
      </c>
      <c r="L908" s="34" t="str">
        <f t="shared" si="180"/>
        <v/>
      </c>
      <c r="M908" s="34" t="str">
        <f t="shared" si="181"/>
        <v/>
      </c>
      <c r="N908" s="34" t="str">
        <f t="shared" si="182"/>
        <v/>
      </c>
      <c r="O908" s="34"/>
      <c r="P908" s="8"/>
      <c r="Q908" s="8"/>
      <c r="R908" s="8"/>
      <c r="S908" s="8"/>
      <c r="AA908" s="39" t="str">
        <f t="shared" si="183"/>
        <v/>
      </c>
      <c r="AB908" s="39" t="str">
        <f t="shared" si="184"/>
        <v/>
      </c>
      <c r="AC908" s="39" t="str">
        <f t="shared" si="185"/>
        <v/>
      </c>
      <c r="AD908" s="39" t="str">
        <f t="shared" si="186"/>
        <v>HaiYi Education Group Limited2020</v>
      </c>
    </row>
    <row r="909" spans="1:30" x14ac:dyDescent="0.25">
      <c r="A909" s="26" t="s">
        <v>288</v>
      </c>
      <c r="B909" s="27">
        <v>43831</v>
      </c>
      <c r="C909" s="27">
        <v>44562</v>
      </c>
      <c r="D909" s="26" t="s">
        <v>45</v>
      </c>
      <c r="E909" s="26" t="s">
        <v>232</v>
      </c>
      <c r="F909" s="38" t="str">
        <f t="shared" si="175"/>
        <v/>
      </c>
      <c r="G909" s="38" t="str">
        <f t="shared" si="176"/>
        <v/>
      </c>
      <c r="H909" s="38" t="str">
        <f t="shared" si="177"/>
        <v/>
      </c>
      <c r="I909" s="38" t="str">
        <f t="shared" si="178"/>
        <v>ACTIVE</v>
      </c>
      <c r="J909" s="34"/>
      <c r="K909" s="34" t="str">
        <f t="shared" si="179"/>
        <v/>
      </c>
      <c r="L909" s="34" t="str">
        <f t="shared" si="180"/>
        <v/>
      </c>
      <c r="M909" s="34" t="str">
        <f t="shared" si="181"/>
        <v/>
      </c>
      <c r="N909" s="34" t="str">
        <f t="shared" si="182"/>
        <v/>
      </c>
      <c r="O909" s="34"/>
      <c r="P909" s="8"/>
      <c r="Q909" s="8"/>
      <c r="R909" s="8"/>
      <c r="S909" s="8"/>
      <c r="AA909" s="39" t="str">
        <f t="shared" si="183"/>
        <v/>
      </c>
      <c r="AB909" s="39" t="str">
        <f t="shared" si="184"/>
        <v/>
      </c>
      <c r="AC909" s="39" t="str">
        <f t="shared" si="185"/>
        <v/>
      </c>
      <c r="AD909" s="39" t="str">
        <f t="shared" si="186"/>
        <v>HaiYi Education Group Limited2020</v>
      </c>
    </row>
    <row r="910" spans="1:30" x14ac:dyDescent="0.25">
      <c r="A910" s="26" t="s">
        <v>288</v>
      </c>
      <c r="B910" s="27">
        <v>43831</v>
      </c>
      <c r="C910" s="27">
        <v>44562</v>
      </c>
      <c r="D910" s="26" t="s">
        <v>45</v>
      </c>
      <c r="E910" s="26" t="s">
        <v>232</v>
      </c>
      <c r="F910" s="38" t="str">
        <f t="shared" si="175"/>
        <v/>
      </c>
      <c r="G910" s="38" t="str">
        <f t="shared" si="176"/>
        <v/>
      </c>
      <c r="H910" s="38" t="str">
        <f t="shared" si="177"/>
        <v/>
      </c>
      <c r="I910" s="38" t="str">
        <f t="shared" si="178"/>
        <v>ACTIVE</v>
      </c>
      <c r="J910" s="34"/>
      <c r="K910" s="34" t="str">
        <f t="shared" si="179"/>
        <v/>
      </c>
      <c r="L910" s="34" t="str">
        <f t="shared" si="180"/>
        <v/>
      </c>
      <c r="M910" s="34" t="str">
        <f t="shared" si="181"/>
        <v/>
      </c>
      <c r="N910" s="34" t="str">
        <f t="shared" si="182"/>
        <v/>
      </c>
      <c r="O910" s="34"/>
      <c r="P910" s="8"/>
      <c r="Q910" s="8"/>
      <c r="R910" s="8"/>
      <c r="S910" s="8"/>
      <c r="AA910" s="39" t="str">
        <f t="shared" si="183"/>
        <v/>
      </c>
      <c r="AB910" s="39" t="str">
        <f t="shared" si="184"/>
        <v/>
      </c>
      <c r="AC910" s="39" t="str">
        <f t="shared" si="185"/>
        <v/>
      </c>
      <c r="AD910" s="39" t="str">
        <f t="shared" si="186"/>
        <v>HaiYi Education Group Limited2020</v>
      </c>
    </row>
    <row r="911" spans="1:30" x14ac:dyDescent="0.25">
      <c r="A911" s="26" t="s">
        <v>288</v>
      </c>
      <c r="B911" s="27">
        <v>43831</v>
      </c>
      <c r="C911" s="27">
        <v>44562</v>
      </c>
      <c r="D911" s="26" t="s">
        <v>45</v>
      </c>
      <c r="E911" s="26" t="s">
        <v>232</v>
      </c>
      <c r="F911" s="38" t="str">
        <f t="shared" si="175"/>
        <v/>
      </c>
      <c r="G911" s="38" t="str">
        <f t="shared" si="176"/>
        <v/>
      </c>
      <c r="H911" s="38" t="str">
        <f t="shared" si="177"/>
        <v/>
      </c>
      <c r="I911" s="38" t="str">
        <f t="shared" si="178"/>
        <v>ACTIVE</v>
      </c>
      <c r="J911" s="34"/>
      <c r="K911" s="34" t="str">
        <f t="shared" si="179"/>
        <v/>
      </c>
      <c r="L911" s="34" t="str">
        <f t="shared" si="180"/>
        <v/>
      </c>
      <c r="M911" s="34" t="str">
        <f t="shared" si="181"/>
        <v/>
      </c>
      <c r="N911" s="34" t="str">
        <f t="shared" si="182"/>
        <v/>
      </c>
      <c r="O911" s="34"/>
      <c r="P911" s="8"/>
      <c r="Q911" s="8"/>
      <c r="R911" s="8"/>
      <c r="S911" s="8"/>
      <c r="AA911" s="39" t="str">
        <f t="shared" si="183"/>
        <v/>
      </c>
      <c r="AB911" s="39" t="str">
        <f t="shared" si="184"/>
        <v/>
      </c>
      <c r="AC911" s="39" t="str">
        <f t="shared" si="185"/>
        <v/>
      </c>
      <c r="AD911" s="39" t="str">
        <f t="shared" si="186"/>
        <v>HaiYi Education Group Limited2020</v>
      </c>
    </row>
    <row r="912" spans="1:30" x14ac:dyDescent="0.25">
      <c r="A912" s="26" t="s">
        <v>288</v>
      </c>
      <c r="B912" s="27">
        <v>43831</v>
      </c>
      <c r="C912" s="27">
        <v>44562</v>
      </c>
      <c r="D912" s="26" t="s">
        <v>45</v>
      </c>
      <c r="E912" s="26" t="s">
        <v>232</v>
      </c>
      <c r="F912" s="38" t="str">
        <f t="shared" si="175"/>
        <v/>
      </c>
      <c r="G912" s="38" t="str">
        <f t="shared" si="176"/>
        <v/>
      </c>
      <c r="H912" s="38" t="str">
        <f t="shared" si="177"/>
        <v/>
      </c>
      <c r="I912" s="38" t="str">
        <f t="shared" si="178"/>
        <v>ACTIVE</v>
      </c>
      <c r="J912" s="34"/>
      <c r="K912" s="34" t="str">
        <f t="shared" si="179"/>
        <v/>
      </c>
      <c r="L912" s="34" t="str">
        <f t="shared" si="180"/>
        <v/>
      </c>
      <c r="M912" s="34" t="str">
        <f t="shared" si="181"/>
        <v/>
      </c>
      <c r="N912" s="34" t="str">
        <f t="shared" si="182"/>
        <v/>
      </c>
      <c r="O912" s="34"/>
      <c r="P912" s="8"/>
      <c r="Q912" s="8"/>
      <c r="R912" s="8"/>
      <c r="S912" s="8"/>
      <c r="AA912" s="39" t="str">
        <f t="shared" si="183"/>
        <v/>
      </c>
      <c r="AB912" s="39" t="str">
        <f t="shared" si="184"/>
        <v/>
      </c>
      <c r="AC912" s="39" t="str">
        <f t="shared" si="185"/>
        <v/>
      </c>
      <c r="AD912" s="39" t="str">
        <f t="shared" si="186"/>
        <v>HaiYi Education Group Limited2020</v>
      </c>
    </row>
    <row r="913" spans="1:30" x14ac:dyDescent="0.25">
      <c r="A913" s="26" t="s">
        <v>336</v>
      </c>
      <c r="B913" s="27">
        <v>43831</v>
      </c>
      <c r="C913" s="27">
        <v>44562</v>
      </c>
      <c r="D913" s="26" t="s">
        <v>45</v>
      </c>
      <c r="E913" s="26" t="s">
        <v>182</v>
      </c>
      <c r="F913" s="38" t="str">
        <f t="shared" si="175"/>
        <v/>
      </c>
      <c r="G913" s="38" t="str">
        <f t="shared" si="176"/>
        <v/>
      </c>
      <c r="H913" s="38" t="str">
        <f t="shared" si="177"/>
        <v/>
      </c>
      <c r="I913" s="38" t="str">
        <f t="shared" si="178"/>
        <v>ACTIVE</v>
      </c>
      <c r="J913" s="34"/>
      <c r="K913" s="34" t="str">
        <f t="shared" si="179"/>
        <v/>
      </c>
      <c r="L913" s="34" t="str">
        <f t="shared" si="180"/>
        <v/>
      </c>
      <c r="M913" s="34" t="str">
        <f t="shared" si="181"/>
        <v/>
      </c>
      <c r="N913" s="34" t="str">
        <f t="shared" si="182"/>
        <v/>
      </c>
      <c r="O913" s="34"/>
      <c r="P913" s="8"/>
      <c r="Q913" s="8"/>
      <c r="R913" s="8"/>
      <c r="S913" s="8"/>
      <c r="AA913" s="39" t="str">
        <f t="shared" si="183"/>
        <v/>
      </c>
      <c r="AB913" s="39" t="str">
        <f t="shared" si="184"/>
        <v/>
      </c>
      <c r="AC913" s="39" t="str">
        <f t="shared" si="185"/>
        <v/>
      </c>
      <c r="AD913" s="39" t="str">
        <f t="shared" si="186"/>
        <v>Hangzhou Kylin Overseas Education Consulting &amp; Service Co., Ltd2020</v>
      </c>
    </row>
    <row r="914" spans="1:30" x14ac:dyDescent="0.25">
      <c r="A914" s="26" t="s">
        <v>336</v>
      </c>
      <c r="B914" s="27">
        <v>43831</v>
      </c>
      <c r="C914" s="27">
        <v>44562</v>
      </c>
      <c r="D914" s="26" t="s">
        <v>45</v>
      </c>
      <c r="E914" s="26" t="s">
        <v>182</v>
      </c>
      <c r="F914" s="38" t="str">
        <f t="shared" si="175"/>
        <v/>
      </c>
      <c r="G914" s="38" t="str">
        <f t="shared" si="176"/>
        <v/>
      </c>
      <c r="H914" s="38" t="str">
        <f t="shared" si="177"/>
        <v/>
      </c>
      <c r="I914" s="38" t="str">
        <f t="shared" si="178"/>
        <v>ACTIVE</v>
      </c>
      <c r="J914" s="34"/>
      <c r="K914" s="34" t="str">
        <f t="shared" si="179"/>
        <v/>
      </c>
      <c r="L914" s="34" t="str">
        <f t="shared" si="180"/>
        <v/>
      </c>
      <c r="M914" s="34" t="str">
        <f t="shared" si="181"/>
        <v/>
      </c>
      <c r="N914" s="34" t="str">
        <f t="shared" si="182"/>
        <v/>
      </c>
      <c r="O914" s="34"/>
      <c r="P914" s="8"/>
      <c r="Q914" s="8"/>
      <c r="R914" s="8"/>
      <c r="S914" s="8"/>
      <c r="AA914" s="39" t="str">
        <f t="shared" si="183"/>
        <v/>
      </c>
      <c r="AB914" s="39" t="str">
        <f t="shared" si="184"/>
        <v/>
      </c>
      <c r="AC914" s="39" t="str">
        <f t="shared" si="185"/>
        <v/>
      </c>
      <c r="AD914" s="39" t="str">
        <f t="shared" si="186"/>
        <v>Hangzhou Kylin Overseas Education Consulting &amp; Service Co., Ltd2020</v>
      </c>
    </row>
    <row r="915" spans="1:30" x14ac:dyDescent="0.25">
      <c r="A915" s="26" t="s">
        <v>336</v>
      </c>
      <c r="B915" s="27">
        <v>43739</v>
      </c>
      <c r="C915" s="27">
        <v>44470</v>
      </c>
      <c r="D915" s="26" t="s">
        <v>45</v>
      </c>
      <c r="E915" s="26" t="s">
        <v>17</v>
      </c>
      <c r="F915" s="38" t="str">
        <f t="shared" si="175"/>
        <v/>
      </c>
      <c r="G915" s="38" t="str">
        <f t="shared" si="176"/>
        <v/>
      </c>
      <c r="H915" s="38" t="str">
        <f t="shared" si="177"/>
        <v>ACTIVE</v>
      </c>
      <c r="I915" s="38" t="str">
        <f t="shared" si="178"/>
        <v>ACTIVE</v>
      </c>
      <c r="J915" s="34"/>
      <c r="K915" s="34" t="str">
        <f t="shared" si="179"/>
        <v/>
      </c>
      <c r="L915" s="34" t="str">
        <f t="shared" si="180"/>
        <v/>
      </c>
      <c r="M915" s="34" t="str">
        <f t="shared" si="181"/>
        <v/>
      </c>
      <c r="N915" s="34" t="str">
        <f t="shared" si="182"/>
        <v/>
      </c>
      <c r="O915" s="34"/>
      <c r="P915" s="8"/>
      <c r="Q915" s="8"/>
      <c r="R915" s="8"/>
      <c r="S915" s="8"/>
      <c r="AA915" s="39" t="str">
        <f t="shared" si="183"/>
        <v/>
      </c>
      <c r="AB915" s="39" t="str">
        <f t="shared" si="184"/>
        <v/>
      </c>
      <c r="AC915" s="39" t="str">
        <f t="shared" si="185"/>
        <v>Hangzhou Kylin Overseas Education Consulting &amp; Service Co., Ltd2019</v>
      </c>
      <c r="AD915" s="39" t="str">
        <f t="shared" si="186"/>
        <v>Hangzhou Kylin Overseas Education Consulting &amp; Service Co., Ltd2020</v>
      </c>
    </row>
    <row r="916" spans="1:30" x14ac:dyDescent="0.25">
      <c r="A916" s="26" t="s">
        <v>336</v>
      </c>
      <c r="B916" s="27">
        <v>43831</v>
      </c>
      <c r="C916" s="27">
        <v>44562</v>
      </c>
      <c r="D916" s="26" t="s">
        <v>45</v>
      </c>
      <c r="E916" s="26" t="s">
        <v>182</v>
      </c>
      <c r="F916" s="38" t="str">
        <f t="shared" si="175"/>
        <v/>
      </c>
      <c r="G916" s="38" t="str">
        <f t="shared" si="176"/>
        <v/>
      </c>
      <c r="H916" s="38" t="str">
        <f t="shared" si="177"/>
        <v/>
      </c>
      <c r="I916" s="38" t="str">
        <f t="shared" si="178"/>
        <v>ACTIVE</v>
      </c>
      <c r="J916" s="34"/>
      <c r="K916" s="34" t="str">
        <f t="shared" si="179"/>
        <v/>
      </c>
      <c r="L916" s="34" t="str">
        <f t="shared" si="180"/>
        <v/>
      </c>
      <c r="M916" s="34" t="str">
        <f t="shared" si="181"/>
        <v/>
      </c>
      <c r="N916" s="34" t="str">
        <f t="shared" si="182"/>
        <v/>
      </c>
      <c r="O916" s="34"/>
      <c r="P916" s="8"/>
      <c r="Q916" s="8"/>
      <c r="R916" s="8"/>
      <c r="S916" s="8"/>
      <c r="AA916" s="39" t="str">
        <f t="shared" si="183"/>
        <v/>
      </c>
      <c r="AB916" s="39" t="str">
        <f t="shared" si="184"/>
        <v/>
      </c>
      <c r="AC916" s="39" t="str">
        <f t="shared" si="185"/>
        <v/>
      </c>
      <c r="AD916" s="39" t="str">
        <f t="shared" si="186"/>
        <v>Hangzhou Kylin Overseas Education Consulting &amp; Service Co., Ltd2020</v>
      </c>
    </row>
    <row r="917" spans="1:30" x14ac:dyDescent="0.25">
      <c r="A917" s="26" t="s">
        <v>336</v>
      </c>
      <c r="B917" s="27">
        <v>43831</v>
      </c>
      <c r="C917" s="27">
        <v>44562</v>
      </c>
      <c r="D917" s="26" t="s">
        <v>45</v>
      </c>
      <c r="E917" s="26" t="s">
        <v>182</v>
      </c>
      <c r="F917" s="38" t="str">
        <f t="shared" si="175"/>
        <v/>
      </c>
      <c r="G917" s="38" t="str">
        <f t="shared" si="176"/>
        <v/>
      </c>
      <c r="H917" s="38" t="str">
        <f t="shared" si="177"/>
        <v/>
      </c>
      <c r="I917" s="38" t="str">
        <f t="shared" si="178"/>
        <v>ACTIVE</v>
      </c>
      <c r="J917" s="34"/>
      <c r="K917" s="34" t="str">
        <f t="shared" si="179"/>
        <v/>
      </c>
      <c r="L917" s="34" t="str">
        <f t="shared" si="180"/>
        <v/>
      </c>
      <c r="M917" s="34" t="str">
        <f t="shared" si="181"/>
        <v/>
      </c>
      <c r="N917" s="34" t="str">
        <f t="shared" si="182"/>
        <v/>
      </c>
      <c r="O917" s="34"/>
      <c r="P917" s="8"/>
      <c r="Q917" s="8"/>
      <c r="R917" s="8"/>
      <c r="S917" s="8"/>
      <c r="AA917" s="39" t="str">
        <f t="shared" si="183"/>
        <v/>
      </c>
      <c r="AB917" s="39" t="str">
        <f t="shared" si="184"/>
        <v/>
      </c>
      <c r="AC917" s="39" t="str">
        <f t="shared" si="185"/>
        <v/>
      </c>
      <c r="AD917" s="39" t="str">
        <f t="shared" si="186"/>
        <v>Hangzhou Kylin Overseas Education Consulting &amp; Service Co., Ltd2020</v>
      </c>
    </row>
    <row r="918" spans="1:30" x14ac:dyDescent="0.25">
      <c r="A918" s="26" t="s">
        <v>336</v>
      </c>
      <c r="B918" s="27">
        <v>43831</v>
      </c>
      <c r="C918" s="27">
        <v>44562</v>
      </c>
      <c r="D918" s="26" t="s">
        <v>45</v>
      </c>
      <c r="E918" s="26" t="s">
        <v>182</v>
      </c>
      <c r="F918" s="38" t="str">
        <f t="shared" si="175"/>
        <v/>
      </c>
      <c r="G918" s="38" t="str">
        <f t="shared" si="176"/>
        <v/>
      </c>
      <c r="H918" s="38" t="str">
        <f t="shared" si="177"/>
        <v/>
      </c>
      <c r="I918" s="38" t="str">
        <f t="shared" si="178"/>
        <v>ACTIVE</v>
      </c>
      <c r="J918" s="34"/>
      <c r="K918" s="34" t="str">
        <f t="shared" si="179"/>
        <v/>
      </c>
      <c r="L918" s="34" t="str">
        <f t="shared" si="180"/>
        <v/>
      </c>
      <c r="M918" s="34" t="str">
        <f t="shared" si="181"/>
        <v/>
      </c>
      <c r="N918" s="34" t="str">
        <f t="shared" si="182"/>
        <v/>
      </c>
      <c r="O918" s="34"/>
      <c r="P918" s="8"/>
      <c r="Q918" s="8"/>
      <c r="R918" s="8"/>
      <c r="S918" s="8"/>
      <c r="AA918" s="39" t="str">
        <f t="shared" si="183"/>
        <v/>
      </c>
      <c r="AB918" s="39" t="str">
        <f t="shared" si="184"/>
        <v/>
      </c>
      <c r="AC918" s="39" t="str">
        <f t="shared" si="185"/>
        <v/>
      </c>
      <c r="AD918" s="39" t="str">
        <f t="shared" si="186"/>
        <v>Hangzhou Kylin Overseas Education Consulting &amp; Service Co., Ltd2020</v>
      </c>
    </row>
    <row r="919" spans="1:30" x14ac:dyDescent="0.25">
      <c r="A919" s="26" t="s">
        <v>336</v>
      </c>
      <c r="B919" s="27">
        <v>43739</v>
      </c>
      <c r="C919" s="27">
        <v>44470</v>
      </c>
      <c r="D919" s="26" t="s">
        <v>45</v>
      </c>
      <c r="E919" s="26" t="s">
        <v>17</v>
      </c>
      <c r="F919" s="38" t="str">
        <f t="shared" si="175"/>
        <v/>
      </c>
      <c r="G919" s="38" t="str">
        <f t="shared" si="176"/>
        <v/>
      </c>
      <c r="H919" s="38" t="str">
        <f t="shared" si="177"/>
        <v>ACTIVE</v>
      </c>
      <c r="I919" s="38" t="str">
        <f t="shared" si="178"/>
        <v>ACTIVE</v>
      </c>
      <c r="J919" s="34"/>
      <c r="K919" s="34" t="str">
        <f t="shared" si="179"/>
        <v/>
      </c>
      <c r="L919" s="34" t="str">
        <f t="shared" si="180"/>
        <v/>
      </c>
      <c r="M919" s="34" t="str">
        <f t="shared" si="181"/>
        <v/>
      </c>
      <c r="N919" s="34" t="str">
        <f t="shared" si="182"/>
        <v/>
      </c>
      <c r="O919" s="34"/>
      <c r="P919" s="8"/>
      <c r="Q919" s="8"/>
      <c r="R919" s="8"/>
      <c r="S919" s="8"/>
      <c r="AA919" s="39" t="str">
        <f t="shared" si="183"/>
        <v/>
      </c>
      <c r="AB919" s="39" t="str">
        <f t="shared" si="184"/>
        <v/>
      </c>
      <c r="AC919" s="39" t="str">
        <f t="shared" si="185"/>
        <v>Hangzhou Kylin Overseas Education Consulting &amp; Service Co., Ltd2019</v>
      </c>
      <c r="AD919" s="39" t="str">
        <f t="shared" si="186"/>
        <v>Hangzhou Kylin Overseas Education Consulting &amp; Service Co., Ltd2020</v>
      </c>
    </row>
    <row r="920" spans="1:30" x14ac:dyDescent="0.25">
      <c r="A920" s="26" t="s">
        <v>336</v>
      </c>
      <c r="B920" s="27">
        <v>43831</v>
      </c>
      <c r="C920" s="27">
        <v>44562</v>
      </c>
      <c r="D920" s="26" t="s">
        <v>45</v>
      </c>
      <c r="E920" s="26" t="s">
        <v>182</v>
      </c>
      <c r="F920" s="38" t="str">
        <f t="shared" si="175"/>
        <v/>
      </c>
      <c r="G920" s="38" t="str">
        <f t="shared" si="176"/>
        <v/>
      </c>
      <c r="H920" s="38" t="str">
        <f t="shared" si="177"/>
        <v/>
      </c>
      <c r="I920" s="38" t="str">
        <f t="shared" si="178"/>
        <v>ACTIVE</v>
      </c>
      <c r="J920" s="34"/>
      <c r="K920" s="34" t="str">
        <f t="shared" si="179"/>
        <v/>
      </c>
      <c r="L920" s="34" t="str">
        <f t="shared" si="180"/>
        <v/>
      </c>
      <c r="M920" s="34" t="str">
        <f t="shared" si="181"/>
        <v/>
      </c>
      <c r="N920" s="34" t="str">
        <f t="shared" si="182"/>
        <v/>
      </c>
      <c r="O920" s="34"/>
      <c r="P920" s="8"/>
      <c r="Q920" s="8"/>
      <c r="R920" s="8"/>
      <c r="S920" s="8"/>
      <c r="AA920" s="39" t="str">
        <f t="shared" si="183"/>
        <v/>
      </c>
      <c r="AB920" s="39" t="str">
        <f t="shared" si="184"/>
        <v/>
      </c>
      <c r="AC920" s="39" t="str">
        <f t="shared" si="185"/>
        <v/>
      </c>
      <c r="AD920" s="39" t="str">
        <f t="shared" si="186"/>
        <v>Hangzhou Kylin Overseas Education Consulting &amp; Service Co., Ltd2020</v>
      </c>
    </row>
    <row r="921" spans="1:30" x14ac:dyDescent="0.25">
      <c r="A921" s="26" t="s">
        <v>336</v>
      </c>
      <c r="B921" s="27">
        <v>43739</v>
      </c>
      <c r="C921" s="27">
        <v>44470</v>
      </c>
      <c r="D921" s="26" t="s">
        <v>45</v>
      </c>
      <c r="E921" s="26" t="s">
        <v>17</v>
      </c>
      <c r="F921" s="38" t="str">
        <f t="shared" si="175"/>
        <v/>
      </c>
      <c r="G921" s="38" t="str">
        <f t="shared" si="176"/>
        <v/>
      </c>
      <c r="H921" s="38" t="str">
        <f t="shared" si="177"/>
        <v>ACTIVE</v>
      </c>
      <c r="I921" s="38" t="str">
        <f t="shared" si="178"/>
        <v>ACTIVE</v>
      </c>
      <c r="J921" s="34"/>
      <c r="K921" s="34" t="str">
        <f t="shared" si="179"/>
        <v/>
      </c>
      <c r="L921" s="34" t="str">
        <f t="shared" si="180"/>
        <v/>
      </c>
      <c r="M921" s="34" t="str">
        <f t="shared" si="181"/>
        <v/>
      </c>
      <c r="N921" s="34" t="str">
        <f t="shared" si="182"/>
        <v/>
      </c>
      <c r="O921" s="34"/>
      <c r="P921" s="8"/>
      <c r="Q921" s="8"/>
      <c r="R921" s="8"/>
      <c r="S921" s="8"/>
      <c r="AA921" s="39" t="str">
        <f t="shared" si="183"/>
        <v/>
      </c>
      <c r="AB921" s="39" t="str">
        <f t="shared" si="184"/>
        <v/>
      </c>
      <c r="AC921" s="39" t="str">
        <f t="shared" si="185"/>
        <v>Hangzhou Kylin Overseas Education Consulting &amp; Service Co., Ltd2019</v>
      </c>
      <c r="AD921" s="39" t="str">
        <f t="shared" si="186"/>
        <v>Hangzhou Kylin Overseas Education Consulting &amp; Service Co., Ltd2020</v>
      </c>
    </row>
    <row r="922" spans="1:30" x14ac:dyDescent="0.25">
      <c r="A922" s="26" t="s">
        <v>336</v>
      </c>
      <c r="B922" s="27">
        <v>43739</v>
      </c>
      <c r="C922" s="27">
        <v>44470</v>
      </c>
      <c r="D922" s="26" t="s">
        <v>45</v>
      </c>
      <c r="E922" s="26" t="s">
        <v>17</v>
      </c>
      <c r="F922" s="38" t="str">
        <f t="shared" si="175"/>
        <v/>
      </c>
      <c r="G922" s="38" t="str">
        <f t="shared" si="176"/>
        <v/>
      </c>
      <c r="H922" s="38" t="str">
        <f t="shared" si="177"/>
        <v>ACTIVE</v>
      </c>
      <c r="I922" s="38" t="str">
        <f t="shared" si="178"/>
        <v>ACTIVE</v>
      </c>
      <c r="J922" s="34"/>
      <c r="K922" s="34" t="str">
        <f t="shared" si="179"/>
        <v/>
      </c>
      <c r="L922" s="34" t="str">
        <f t="shared" si="180"/>
        <v/>
      </c>
      <c r="M922" s="34" t="str">
        <f t="shared" si="181"/>
        <v/>
      </c>
      <c r="N922" s="34" t="str">
        <f t="shared" si="182"/>
        <v/>
      </c>
      <c r="O922" s="34"/>
      <c r="P922" s="8"/>
      <c r="Q922" s="8"/>
      <c r="R922" s="8"/>
      <c r="S922" s="8"/>
      <c r="AA922" s="39" t="str">
        <f t="shared" si="183"/>
        <v/>
      </c>
      <c r="AB922" s="39" t="str">
        <f t="shared" si="184"/>
        <v/>
      </c>
      <c r="AC922" s="39" t="str">
        <f t="shared" si="185"/>
        <v>Hangzhou Kylin Overseas Education Consulting &amp; Service Co., Ltd2019</v>
      </c>
      <c r="AD922" s="39" t="str">
        <f t="shared" si="186"/>
        <v>Hangzhou Kylin Overseas Education Consulting &amp; Service Co., Ltd2020</v>
      </c>
    </row>
    <row r="923" spans="1:30" x14ac:dyDescent="0.25">
      <c r="A923" s="26" t="s">
        <v>197</v>
      </c>
      <c r="B923" s="27">
        <v>43405</v>
      </c>
      <c r="C923" s="27">
        <v>44135</v>
      </c>
      <c r="D923" s="26" t="s">
        <v>45</v>
      </c>
      <c r="E923" s="26" t="s">
        <v>17</v>
      </c>
      <c r="F923" s="38" t="str">
        <f t="shared" si="175"/>
        <v/>
      </c>
      <c r="G923" s="38" t="str">
        <f t="shared" si="176"/>
        <v>ACTIVE</v>
      </c>
      <c r="H923" s="38" t="str">
        <f t="shared" si="177"/>
        <v>ACTIVE</v>
      </c>
      <c r="I923" s="38" t="str">
        <f t="shared" si="178"/>
        <v>ACTIVE</v>
      </c>
      <c r="J923" s="34"/>
      <c r="K923" s="34" t="str">
        <f t="shared" si="179"/>
        <v/>
      </c>
      <c r="L923" s="34" t="str">
        <f t="shared" si="180"/>
        <v/>
      </c>
      <c r="M923" s="34" t="str">
        <f t="shared" si="181"/>
        <v/>
      </c>
      <c r="N923" s="34" t="str">
        <f t="shared" si="182"/>
        <v/>
      </c>
      <c r="O923" s="34"/>
      <c r="P923" s="8"/>
      <c r="Q923" s="8"/>
      <c r="R923" s="8"/>
      <c r="S923" s="8"/>
      <c r="AA923" s="39" t="str">
        <f t="shared" si="183"/>
        <v/>
      </c>
      <c r="AB923" s="39" t="str">
        <f t="shared" si="184"/>
        <v>Harbin BinCai (Study Abroad) Information Advisory Co., Ltd2018</v>
      </c>
      <c r="AC923" s="39" t="str">
        <f t="shared" si="185"/>
        <v>Harbin BinCai (Study Abroad) Information Advisory Co., Ltd2019</v>
      </c>
      <c r="AD923" s="39" t="str">
        <f t="shared" si="186"/>
        <v>Harbin BinCai (Study Abroad) Information Advisory Co., Ltd2020</v>
      </c>
    </row>
    <row r="924" spans="1:30" x14ac:dyDescent="0.25">
      <c r="A924" s="26" t="s">
        <v>197</v>
      </c>
      <c r="B924" s="27">
        <v>43405</v>
      </c>
      <c r="C924" s="27">
        <v>44135</v>
      </c>
      <c r="D924" s="26" t="s">
        <v>45</v>
      </c>
      <c r="E924" s="26" t="s">
        <v>17</v>
      </c>
      <c r="F924" s="38" t="str">
        <f t="shared" si="175"/>
        <v/>
      </c>
      <c r="G924" s="38" t="str">
        <f t="shared" si="176"/>
        <v>ACTIVE</v>
      </c>
      <c r="H924" s="38" t="str">
        <f t="shared" si="177"/>
        <v>ACTIVE</v>
      </c>
      <c r="I924" s="38" t="str">
        <f t="shared" si="178"/>
        <v>ACTIVE</v>
      </c>
      <c r="J924" s="34"/>
      <c r="K924" s="34" t="str">
        <f t="shared" si="179"/>
        <v/>
      </c>
      <c r="L924" s="34" t="str">
        <f t="shared" si="180"/>
        <v/>
      </c>
      <c r="M924" s="34" t="str">
        <f t="shared" si="181"/>
        <v/>
      </c>
      <c r="N924" s="34" t="str">
        <f t="shared" si="182"/>
        <v/>
      </c>
      <c r="O924" s="34"/>
      <c r="P924" s="8"/>
      <c r="Q924" s="8"/>
      <c r="R924" s="8"/>
      <c r="S924" s="8"/>
      <c r="AA924" s="39" t="str">
        <f t="shared" si="183"/>
        <v/>
      </c>
      <c r="AB924" s="39" t="str">
        <f t="shared" si="184"/>
        <v>Harbin BinCai (Study Abroad) Information Advisory Co., Ltd2018</v>
      </c>
      <c r="AC924" s="39" t="str">
        <f t="shared" si="185"/>
        <v>Harbin BinCai (Study Abroad) Information Advisory Co., Ltd2019</v>
      </c>
      <c r="AD924" s="39" t="str">
        <f t="shared" si="186"/>
        <v>Harbin BinCai (Study Abroad) Information Advisory Co., Ltd2020</v>
      </c>
    </row>
    <row r="925" spans="1:30" x14ac:dyDescent="0.25">
      <c r="A925" s="26" t="s">
        <v>197</v>
      </c>
      <c r="B925" s="27">
        <v>43405</v>
      </c>
      <c r="C925" s="27">
        <v>44135</v>
      </c>
      <c r="D925" s="26" t="s">
        <v>45</v>
      </c>
      <c r="E925" s="26" t="s">
        <v>17</v>
      </c>
      <c r="F925" s="38" t="str">
        <f t="shared" si="175"/>
        <v/>
      </c>
      <c r="G925" s="38" t="str">
        <f t="shared" si="176"/>
        <v>ACTIVE</v>
      </c>
      <c r="H925" s="38" t="str">
        <f t="shared" si="177"/>
        <v>ACTIVE</v>
      </c>
      <c r="I925" s="38" t="str">
        <f t="shared" si="178"/>
        <v>ACTIVE</v>
      </c>
      <c r="J925" s="34"/>
      <c r="K925" s="34" t="str">
        <f t="shared" si="179"/>
        <v/>
      </c>
      <c r="L925" s="34" t="str">
        <f t="shared" si="180"/>
        <v/>
      </c>
      <c r="M925" s="34" t="str">
        <f t="shared" si="181"/>
        <v/>
      </c>
      <c r="N925" s="34" t="str">
        <f t="shared" si="182"/>
        <v/>
      </c>
      <c r="O925" s="34"/>
      <c r="P925" s="8"/>
      <c r="Q925" s="8"/>
      <c r="R925" s="8"/>
      <c r="S925" s="8"/>
      <c r="AA925" s="39" t="str">
        <f t="shared" si="183"/>
        <v/>
      </c>
      <c r="AB925" s="39" t="str">
        <f t="shared" si="184"/>
        <v>Harbin BinCai (Study Abroad) Information Advisory Co., Ltd2018</v>
      </c>
      <c r="AC925" s="39" t="str">
        <f t="shared" si="185"/>
        <v>Harbin BinCai (Study Abroad) Information Advisory Co., Ltd2019</v>
      </c>
      <c r="AD925" s="39" t="str">
        <f t="shared" si="186"/>
        <v>Harbin BinCai (Study Abroad) Information Advisory Co., Ltd2020</v>
      </c>
    </row>
    <row r="926" spans="1:30" x14ac:dyDescent="0.25">
      <c r="A926" s="26" t="s">
        <v>197</v>
      </c>
      <c r="B926" s="27">
        <v>43405</v>
      </c>
      <c r="C926" s="27">
        <v>44135</v>
      </c>
      <c r="D926" s="26" t="s">
        <v>45</v>
      </c>
      <c r="E926" s="26" t="s">
        <v>17</v>
      </c>
      <c r="F926" s="38" t="str">
        <f t="shared" si="175"/>
        <v/>
      </c>
      <c r="G926" s="38" t="str">
        <f t="shared" si="176"/>
        <v>ACTIVE</v>
      </c>
      <c r="H926" s="38" t="str">
        <f t="shared" si="177"/>
        <v>ACTIVE</v>
      </c>
      <c r="I926" s="38" t="str">
        <f t="shared" si="178"/>
        <v>ACTIVE</v>
      </c>
      <c r="J926" s="34"/>
      <c r="K926" s="34" t="str">
        <f t="shared" si="179"/>
        <v/>
      </c>
      <c r="L926" s="34" t="str">
        <f t="shared" si="180"/>
        <v/>
      </c>
      <c r="M926" s="34" t="str">
        <f t="shared" si="181"/>
        <v/>
      </c>
      <c r="N926" s="34" t="str">
        <f t="shared" si="182"/>
        <v/>
      </c>
      <c r="O926" s="34"/>
      <c r="P926" s="8"/>
      <c r="Q926" s="8"/>
      <c r="R926" s="8"/>
      <c r="S926" s="8"/>
      <c r="AA926" s="39" t="str">
        <f t="shared" si="183"/>
        <v/>
      </c>
      <c r="AB926" s="39" t="str">
        <f t="shared" si="184"/>
        <v>Harbin BinCai (Study Abroad) Information Advisory Co., Ltd2018</v>
      </c>
      <c r="AC926" s="39" t="str">
        <f t="shared" si="185"/>
        <v>Harbin BinCai (Study Abroad) Information Advisory Co., Ltd2019</v>
      </c>
      <c r="AD926" s="39" t="str">
        <f t="shared" si="186"/>
        <v>Harbin BinCai (Study Abroad) Information Advisory Co., Ltd2020</v>
      </c>
    </row>
    <row r="927" spans="1:30" x14ac:dyDescent="0.25">
      <c r="A927" s="26" t="s">
        <v>360</v>
      </c>
      <c r="B927" s="27">
        <v>43647</v>
      </c>
      <c r="C927" s="27">
        <v>44378</v>
      </c>
      <c r="D927" s="26" t="s">
        <v>45</v>
      </c>
      <c r="E927" s="26" t="s">
        <v>182</v>
      </c>
      <c r="F927" s="38" t="str">
        <f t="shared" si="175"/>
        <v/>
      </c>
      <c r="G927" s="38" t="str">
        <f t="shared" si="176"/>
        <v/>
      </c>
      <c r="H927" s="38" t="str">
        <f t="shared" si="177"/>
        <v>ACTIVE</v>
      </c>
      <c r="I927" s="38" t="str">
        <f t="shared" si="178"/>
        <v>ACTIVE</v>
      </c>
      <c r="J927" s="34"/>
      <c r="K927" s="34" t="str">
        <f t="shared" si="179"/>
        <v/>
      </c>
      <c r="L927" s="34" t="str">
        <f t="shared" si="180"/>
        <v/>
      </c>
      <c r="M927" s="34" t="str">
        <f t="shared" si="181"/>
        <v/>
      </c>
      <c r="N927" s="34" t="str">
        <f t="shared" si="182"/>
        <v/>
      </c>
      <c r="O927" s="34"/>
      <c r="P927" s="8"/>
      <c r="Q927" s="8"/>
      <c r="R927" s="8"/>
      <c r="S927" s="8"/>
      <c r="AA927" s="39" t="str">
        <f t="shared" si="183"/>
        <v/>
      </c>
      <c r="AB927" s="39" t="str">
        <f t="shared" si="184"/>
        <v/>
      </c>
      <c r="AC927" s="39" t="str">
        <f t="shared" si="185"/>
        <v>Hefei Xiaozhi Education Consulting Co Ltd2019</v>
      </c>
      <c r="AD927" s="39" t="str">
        <f t="shared" si="186"/>
        <v>Hefei Xiaozhi Education Consulting Co Ltd2020</v>
      </c>
    </row>
    <row r="928" spans="1:30" x14ac:dyDescent="0.25">
      <c r="A928" s="26" t="s">
        <v>360</v>
      </c>
      <c r="B928" s="27">
        <v>43647</v>
      </c>
      <c r="C928" s="27">
        <v>44378</v>
      </c>
      <c r="D928" s="26" t="s">
        <v>45</v>
      </c>
      <c r="E928" s="26" t="s">
        <v>182</v>
      </c>
      <c r="F928" s="38" t="str">
        <f t="shared" si="175"/>
        <v/>
      </c>
      <c r="G928" s="38" t="str">
        <f t="shared" si="176"/>
        <v/>
      </c>
      <c r="H928" s="38" t="str">
        <f t="shared" si="177"/>
        <v>ACTIVE</v>
      </c>
      <c r="I928" s="38" t="str">
        <f t="shared" si="178"/>
        <v>ACTIVE</v>
      </c>
      <c r="J928" s="34"/>
      <c r="K928" s="34" t="str">
        <f t="shared" si="179"/>
        <v/>
      </c>
      <c r="L928" s="34" t="str">
        <f t="shared" si="180"/>
        <v/>
      </c>
      <c r="M928" s="34" t="str">
        <f t="shared" si="181"/>
        <v/>
      </c>
      <c r="N928" s="34" t="str">
        <f t="shared" si="182"/>
        <v/>
      </c>
      <c r="O928" s="34"/>
      <c r="P928" s="8"/>
      <c r="Q928" s="8"/>
      <c r="R928" s="8"/>
      <c r="S928" s="8"/>
      <c r="AA928" s="39" t="str">
        <f t="shared" si="183"/>
        <v/>
      </c>
      <c r="AB928" s="39" t="str">
        <f t="shared" si="184"/>
        <v/>
      </c>
      <c r="AC928" s="39" t="str">
        <f t="shared" si="185"/>
        <v>Hefei Xiaozhi Education Consulting Co Ltd2019</v>
      </c>
      <c r="AD928" s="39" t="str">
        <f t="shared" si="186"/>
        <v>Hefei Xiaozhi Education Consulting Co Ltd2020</v>
      </c>
    </row>
    <row r="929" spans="1:30" x14ac:dyDescent="0.25">
      <c r="A929" s="26" t="s">
        <v>360</v>
      </c>
      <c r="B929" s="27">
        <v>43647</v>
      </c>
      <c r="C929" s="27">
        <v>44378</v>
      </c>
      <c r="D929" s="26" t="s">
        <v>45</v>
      </c>
      <c r="E929" s="26" t="s">
        <v>182</v>
      </c>
      <c r="F929" s="38" t="str">
        <f t="shared" si="175"/>
        <v/>
      </c>
      <c r="G929" s="38" t="str">
        <f t="shared" si="176"/>
        <v/>
      </c>
      <c r="H929" s="38" t="str">
        <f t="shared" si="177"/>
        <v>ACTIVE</v>
      </c>
      <c r="I929" s="38" t="str">
        <f t="shared" si="178"/>
        <v>ACTIVE</v>
      </c>
      <c r="J929" s="34"/>
      <c r="K929" s="34" t="str">
        <f t="shared" si="179"/>
        <v/>
      </c>
      <c r="L929" s="34" t="str">
        <f t="shared" si="180"/>
        <v/>
      </c>
      <c r="M929" s="34" t="str">
        <f t="shared" si="181"/>
        <v/>
      </c>
      <c r="N929" s="34" t="str">
        <f t="shared" si="182"/>
        <v/>
      </c>
      <c r="O929" s="34"/>
      <c r="P929" s="8"/>
      <c r="Q929" s="8"/>
      <c r="R929" s="8"/>
      <c r="S929" s="8"/>
      <c r="AA929" s="39" t="str">
        <f t="shared" si="183"/>
        <v/>
      </c>
      <c r="AB929" s="39" t="str">
        <f t="shared" si="184"/>
        <v/>
      </c>
      <c r="AC929" s="39" t="str">
        <f t="shared" si="185"/>
        <v>Hefei Xiaozhi Education Consulting Co Ltd2019</v>
      </c>
      <c r="AD929" s="39" t="str">
        <f t="shared" si="186"/>
        <v>Hefei Xiaozhi Education Consulting Co Ltd2020</v>
      </c>
    </row>
    <row r="930" spans="1:30" x14ac:dyDescent="0.25">
      <c r="A930" s="26" t="s">
        <v>360</v>
      </c>
      <c r="B930" s="27">
        <v>43647</v>
      </c>
      <c r="C930" s="27">
        <v>44378</v>
      </c>
      <c r="D930" s="26" t="s">
        <v>45</v>
      </c>
      <c r="E930" s="26" t="s">
        <v>182</v>
      </c>
      <c r="F930" s="38" t="str">
        <f t="shared" si="175"/>
        <v/>
      </c>
      <c r="G930" s="38" t="str">
        <f t="shared" si="176"/>
        <v/>
      </c>
      <c r="H930" s="38" t="str">
        <f t="shared" si="177"/>
        <v>ACTIVE</v>
      </c>
      <c r="I930" s="38" t="str">
        <f t="shared" si="178"/>
        <v>ACTIVE</v>
      </c>
      <c r="J930" s="34"/>
      <c r="K930" s="34" t="str">
        <f t="shared" si="179"/>
        <v/>
      </c>
      <c r="L930" s="34" t="str">
        <f t="shared" si="180"/>
        <v/>
      </c>
      <c r="M930" s="34" t="str">
        <f t="shared" si="181"/>
        <v/>
      </c>
      <c r="N930" s="34" t="str">
        <f t="shared" si="182"/>
        <v/>
      </c>
      <c r="O930" s="34"/>
      <c r="P930" s="8"/>
      <c r="Q930" s="8"/>
      <c r="R930" s="8"/>
      <c r="S930" s="8"/>
      <c r="AA930" s="39" t="str">
        <f t="shared" si="183"/>
        <v/>
      </c>
      <c r="AB930" s="39" t="str">
        <f t="shared" si="184"/>
        <v/>
      </c>
      <c r="AC930" s="39" t="str">
        <f t="shared" si="185"/>
        <v>Hefei Xiaozhi Education Consulting Co Ltd2019</v>
      </c>
      <c r="AD930" s="39" t="str">
        <f t="shared" si="186"/>
        <v>Hefei Xiaozhi Education Consulting Co Ltd2020</v>
      </c>
    </row>
    <row r="931" spans="1:30" x14ac:dyDescent="0.25">
      <c r="A931" s="26" t="s">
        <v>106</v>
      </c>
      <c r="B931" s="27">
        <v>42736</v>
      </c>
      <c r="C931" s="27">
        <v>43312</v>
      </c>
      <c r="D931" s="26" t="s">
        <v>6</v>
      </c>
      <c r="E931" s="26" t="s">
        <v>7</v>
      </c>
      <c r="F931" s="38" t="str">
        <f t="shared" si="175"/>
        <v>ACTIVE</v>
      </c>
      <c r="G931" s="38" t="str">
        <f t="shared" si="176"/>
        <v>ACTIVE</v>
      </c>
      <c r="H931" s="38" t="str">
        <f t="shared" si="177"/>
        <v/>
      </c>
      <c r="I931" s="38" t="str">
        <f t="shared" si="178"/>
        <v/>
      </c>
      <c r="J931" s="34"/>
      <c r="K931" s="34" t="str">
        <f t="shared" si="179"/>
        <v>EC</v>
      </c>
      <c r="L931" s="34" t="str">
        <f t="shared" si="180"/>
        <v>EC</v>
      </c>
      <c r="M931" s="34" t="str">
        <f t="shared" si="181"/>
        <v/>
      </c>
      <c r="N931" s="34" t="str">
        <f t="shared" si="182"/>
        <v/>
      </c>
      <c r="O931" s="34"/>
      <c r="P931" s="8"/>
      <c r="Q931" s="8"/>
      <c r="R931" s="8"/>
      <c r="S931" s="8"/>
      <c r="AA931" s="39" t="str">
        <f t="shared" si="183"/>
        <v>Heidi Catharina Thormahlen2017</v>
      </c>
      <c r="AB931" s="39" t="str">
        <f t="shared" si="184"/>
        <v>Heidi Catharina Thormahlen2018</v>
      </c>
      <c r="AC931" s="39" t="str">
        <f t="shared" si="185"/>
        <v/>
      </c>
      <c r="AD931" s="39" t="str">
        <f t="shared" si="186"/>
        <v/>
      </c>
    </row>
    <row r="932" spans="1:30" x14ac:dyDescent="0.25">
      <c r="A932" s="26" t="s">
        <v>106</v>
      </c>
      <c r="B932" s="27">
        <v>42736</v>
      </c>
      <c r="C932" s="27">
        <v>43312</v>
      </c>
      <c r="D932" s="26" t="s">
        <v>6</v>
      </c>
      <c r="E932" s="26" t="s">
        <v>7</v>
      </c>
      <c r="F932" s="38" t="str">
        <f t="shared" si="175"/>
        <v>ACTIVE</v>
      </c>
      <c r="G932" s="38" t="str">
        <f t="shared" si="176"/>
        <v>ACTIVE</v>
      </c>
      <c r="H932" s="38" t="str">
        <f t="shared" si="177"/>
        <v/>
      </c>
      <c r="I932" s="38" t="str">
        <f t="shared" si="178"/>
        <v/>
      </c>
      <c r="J932" s="34"/>
      <c r="K932" s="34" t="str">
        <f t="shared" si="179"/>
        <v>EC</v>
      </c>
      <c r="L932" s="34" t="str">
        <f t="shared" si="180"/>
        <v>EC</v>
      </c>
      <c r="M932" s="34" t="str">
        <f t="shared" si="181"/>
        <v/>
      </c>
      <c r="N932" s="34" t="str">
        <f t="shared" si="182"/>
        <v/>
      </c>
      <c r="O932" s="34"/>
      <c r="P932" s="8"/>
      <c r="Q932" s="8"/>
      <c r="R932" s="8"/>
      <c r="S932" s="8"/>
      <c r="AA932" s="39" t="str">
        <f t="shared" si="183"/>
        <v>Heidi Catharina Thormahlen2017</v>
      </c>
      <c r="AB932" s="39" t="str">
        <f t="shared" si="184"/>
        <v>Heidi Catharina Thormahlen2018</v>
      </c>
      <c r="AC932" s="39" t="str">
        <f t="shared" si="185"/>
        <v/>
      </c>
      <c r="AD932" s="39" t="str">
        <f t="shared" si="186"/>
        <v/>
      </c>
    </row>
    <row r="933" spans="1:30" x14ac:dyDescent="0.25">
      <c r="A933" s="26" t="s">
        <v>106</v>
      </c>
      <c r="B933" s="27">
        <v>42736</v>
      </c>
      <c r="C933" s="27">
        <v>43312</v>
      </c>
      <c r="D933" s="26" t="s">
        <v>6</v>
      </c>
      <c r="E933" s="26" t="s">
        <v>7</v>
      </c>
      <c r="F933" s="38" t="str">
        <f t="shared" si="175"/>
        <v>ACTIVE</v>
      </c>
      <c r="G933" s="38" t="str">
        <f t="shared" si="176"/>
        <v>ACTIVE</v>
      </c>
      <c r="H933" s="38" t="str">
        <f t="shared" si="177"/>
        <v/>
      </c>
      <c r="I933" s="38" t="str">
        <f t="shared" si="178"/>
        <v/>
      </c>
      <c r="J933" s="34"/>
      <c r="K933" s="34" t="str">
        <f t="shared" si="179"/>
        <v>EC</v>
      </c>
      <c r="L933" s="34" t="str">
        <f t="shared" si="180"/>
        <v>EC</v>
      </c>
      <c r="M933" s="34" t="str">
        <f t="shared" si="181"/>
        <v/>
      </c>
      <c r="N933" s="34" t="str">
        <f t="shared" si="182"/>
        <v/>
      </c>
      <c r="O933" s="34"/>
      <c r="P933" s="8"/>
      <c r="Q933" s="8"/>
      <c r="R933" s="8"/>
      <c r="S933" s="8"/>
      <c r="AA933" s="39" t="str">
        <f t="shared" si="183"/>
        <v>Heidi Catharina Thormahlen2017</v>
      </c>
      <c r="AB933" s="39" t="str">
        <f t="shared" si="184"/>
        <v>Heidi Catharina Thormahlen2018</v>
      </c>
      <c r="AC933" s="39" t="str">
        <f t="shared" si="185"/>
        <v/>
      </c>
      <c r="AD933" s="39" t="str">
        <f t="shared" si="186"/>
        <v/>
      </c>
    </row>
    <row r="934" spans="1:30" x14ac:dyDescent="0.25">
      <c r="A934" s="26" t="s">
        <v>106</v>
      </c>
      <c r="B934" s="27">
        <v>43313</v>
      </c>
      <c r="C934" s="27">
        <v>44043</v>
      </c>
      <c r="D934" s="26" t="s">
        <v>35</v>
      </c>
      <c r="E934" s="26" t="s">
        <v>17</v>
      </c>
      <c r="F934" s="38" t="str">
        <f t="shared" si="175"/>
        <v/>
      </c>
      <c r="G934" s="38" t="str">
        <f t="shared" si="176"/>
        <v>ACTIVE</v>
      </c>
      <c r="H934" s="38" t="str">
        <f t="shared" si="177"/>
        <v>ACTIVE</v>
      </c>
      <c r="I934" s="38" t="str">
        <f t="shared" si="178"/>
        <v>ACTIVE</v>
      </c>
      <c r="J934" s="34"/>
      <c r="K934" s="34" t="str">
        <f t="shared" si="179"/>
        <v/>
      </c>
      <c r="L934" s="34" t="str">
        <f t="shared" si="180"/>
        <v/>
      </c>
      <c r="M934" s="34" t="str">
        <f t="shared" si="181"/>
        <v/>
      </c>
      <c r="N934" s="34" t="str">
        <f t="shared" si="182"/>
        <v/>
      </c>
      <c r="O934" s="34"/>
      <c r="P934" s="8"/>
      <c r="Q934" s="8"/>
      <c r="R934" s="8"/>
      <c r="S934" s="8"/>
      <c r="AA934" s="39" t="str">
        <f t="shared" si="183"/>
        <v/>
      </c>
      <c r="AB934" s="39" t="str">
        <f t="shared" si="184"/>
        <v>Heidi Catharina Thormahlen2018</v>
      </c>
      <c r="AC934" s="39" t="str">
        <f t="shared" si="185"/>
        <v>Heidi Catharina Thormahlen2019</v>
      </c>
      <c r="AD934" s="39" t="str">
        <f t="shared" si="186"/>
        <v>Heidi Catharina Thormahlen2020</v>
      </c>
    </row>
    <row r="935" spans="1:30" x14ac:dyDescent="0.25">
      <c r="A935" s="26" t="s">
        <v>106</v>
      </c>
      <c r="B935" s="27">
        <v>43313</v>
      </c>
      <c r="C935" s="27">
        <v>44043</v>
      </c>
      <c r="D935" s="26" t="s">
        <v>35</v>
      </c>
      <c r="E935" s="26" t="s">
        <v>17</v>
      </c>
      <c r="F935" s="38" t="str">
        <f t="shared" si="175"/>
        <v/>
      </c>
      <c r="G935" s="38" t="str">
        <f t="shared" si="176"/>
        <v>ACTIVE</v>
      </c>
      <c r="H935" s="38" t="str">
        <f t="shared" si="177"/>
        <v>ACTIVE</v>
      </c>
      <c r="I935" s="38" t="str">
        <f t="shared" si="178"/>
        <v>ACTIVE</v>
      </c>
      <c r="J935" s="34"/>
      <c r="K935" s="34" t="str">
        <f t="shared" si="179"/>
        <v/>
      </c>
      <c r="L935" s="34" t="str">
        <f t="shared" si="180"/>
        <v/>
      </c>
      <c r="M935" s="34" t="str">
        <f t="shared" si="181"/>
        <v/>
      </c>
      <c r="N935" s="34" t="str">
        <f t="shared" si="182"/>
        <v/>
      </c>
      <c r="O935" s="34"/>
      <c r="P935" s="8"/>
      <c r="Q935" s="8"/>
      <c r="R935" s="8"/>
      <c r="S935" s="8"/>
      <c r="AA935" s="39" t="str">
        <f t="shared" si="183"/>
        <v/>
      </c>
      <c r="AB935" s="39" t="str">
        <f t="shared" si="184"/>
        <v>Heidi Catharina Thormahlen2018</v>
      </c>
      <c r="AC935" s="39" t="str">
        <f t="shared" si="185"/>
        <v>Heidi Catharina Thormahlen2019</v>
      </c>
      <c r="AD935" s="39" t="str">
        <f t="shared" si="186"/>
        <v>Heidi Catharina Thormahlen2020</v>
      </c>
    </row>
    <row r="936" spans="1:30" x14ac:dyDescent="0.25">
      <c r="A936" s="26" t="s">
        <v>106</v>
      </c>
      <c r="B936" s="27">
        <v>43313</v>
      </c>
      <c r="C936" s="27">
        <v>44043</v>
      </c>
      <c r="D936" s="26" t="s">
        <v>35</v>
      </c>
      <c r="E936" s="26" t="s">
        <v>17</v>
      </c>
      <c r="F936" s="38" t="str">
        <f t="shared" si="175"/>
        <v/>
      </c>
      <c r="G936" s="38" t="str">
        <f t="shared" si="176"/>
        <v>ACTIVE</v>
      </c>
      <c r="H936" s="38" t="str">
        <f t="shared" si="177"/>
        <v>ACTIVE</v>
      </c>
      <c r="I936" s="38" t="str">
        <f t="shared" si="178"/>
        <v>ACTIVE</v>
      </c>
      <c r="J936" s="34"/>
      <c r="K936" s="34" t="str">
        <f t="shared" si="179"/>
        <v/>
      </c>
      <c r="L936" s="34" t="str">
        <f t="shared" si="180"/>
        <v/>
      </c>
      <c r="M936" s="34" t="str">
        <f t="shared" si="181"/>
        <v/>
      </c>
      <c r="N936" s="34" t="str">
        <f t="shared" si="182"/>
        <v/>
      </c>
      <c r="O936" s="34"/>
      <c r="P936" s="8"/>
      <c r="Q936" s="8"/>
      <c r="R936" s="8"/>
      <c r="S936" s="8"/>
      <c r="AA936" s="39" t="str">
        <f t="shared" si="183"/>
        <v/>
      </c>
      <c r="AB936" s="39" t="str">
        <f t="shared" si="184"/>
        <v>Heidi Catharina Thormahlen2018</v>
      </c>
      <c r="AC936" s="39" t="str">
        <f t="shared" si="185"/>
        <v>Heidi Catharina Thormahlen2019</v>
      </c>
      <c r="AD936" s="39" t="str">
        <f t="shared" si="186"/>
        <v>Heidi Catharina Thormahlen2020</v>
      </c>
    </row>
    <row r="937" spans="1:30" x14ac:dyDescent="0.25">
      <c r="A937" s="26" t="s">
        <v>106</v>
      </c>
      <c r="B937" s="27">
        <v>43313</v>
      </c>
      <c r="C937" s="27">
        <v>44043</v>
      </c>
      <c r="D937" s="26" t="s">
        <v>35</v>
      </c>
      <c r="E937" s="26" t="s">
        <v>17</v>
      </c>
      <c r="F937" s="38" t="str">
        <f t="shared" si="175"/>
        <v/>
      </c>
      <c r="G937" s="38" t="str">
        <f t="shared" si="176"/>
        <v>ACTIVE</v>
      </c>
      <c r="H937" s="38" t="str">
        <f t="shared" si="177"/>
        <v>ACTIVE</v>
      </c>
      <c r="I937" s="38" t="str">
        <f t="shared" si="178"/>
        <v>ACTIVE</v>
      </c>
      <c r="J937" s="34"/>
      <c r="K937" s="34" t="str">
        <f t="shared" si="179"/>
        <v/>
      </c>
      <c r="L937" s="34" t="str">
        <f t="shared" si="180"/>
        <v/>
      </c>
      <c r="M937" s="34" t="str">
        <f t="shared" si="181"/>
        <v/>
      </c>
      <c r="N937" s="34" t="str">
        <f t="shared" si="182"/>
        <v/>
      </c>
      <c r="O937" s="34"/>
      <c r="P937" s="8"/>
      <c r="Q937" s="8"/>
      <c r="R937" s="8"/>
      <c r="S937" s="8"/>
      <c r="AA937" s="39" t="str">
        <f t="shared" si="183"/>
        <v/>
      </c>
      <c r="AB937" s="39" t="str">
        <f t="shared" si="184"/>
        <v>Heidi Catharina Thormahlen2018</v>
      </c>
      <c r="AC937" s="39" t="str">
        <f t="shared" si="185"/>
        <v>Heidi Catharina Thormahlen2019</v>
      </c>
      <c r="AD937" s="39" t="str">
        <f t="shared" si="186"/>
        <v>Heidi Catharina Thormahlen2020</v>
      </c>
    </row>
    <row r="938" spans="1:30" x14ac:dyDescent="0.25">
      <c r="A938" s="26" t="s">
        <v>299</v>
      </c>
      <c r="B938" s="27">
        <v>43831</v>
      </c>
      <c r="C938" s="27">
        <v>44562</v>
      </c>
      <c r="D938" s="26" t="s">
        <v>45</v>
      </c>
      <c r="E938" s="26" t="s">
        <v>182</v>
      </c>
      <c r="F938" s="38" t="str">
        <f t="shared" si="175"/>
        <v/>
      </c>
      <c r="G938" s="38" t="str">
        <f t="shared" si="176"/>
        <v/>
      </c>
      <c r="H938" s="38" t="str">
        <f t="shared" si="177"/>
        <v/>
      </c>
      <c r="I938" s="38" t="str">
        <f t="shared" si="178"/>
        <v>ACTIVE</v>
      </c>
      <c r="J938" s="34"/>
      <c r="K938" s="34" t="str">
        <f t="shared" si="179"/>
        <v/>
      </c>
      <c r="L938" s="34" t="str">
        <f t="shared" si="180"/>
        <v/>
      </c>
      <c r="M938" s="34" t="str">
        <f t="shared" si="181"/>
        <v/>
      </c>
      <c r="N938" s="34" t="str">
        <f t="shared" si="182"/>
        <v/>
      </c>
      <c r="O938" s="34"/>
      <c r="P938" s="8"/>
      <c r="Q938" s="8"/>
      <c r="R938" s="8"/>
      <c r="S938" s="8"/>
      <c r="AA938" s="39" t="str">
        <f t="shared" si="183"/>
        <v/>
      </c>
      <c r="AB938" s="39" t="str">
        <f t="shared" si="184"/>
        <v/>
      </c>
      <c r="AC938" s="39" t="str">
        <f t="shared" si="185"/>
        <v/>
      </c>
      <c r="AD938" s="39" t="str">
        <f t="shared" si="186"/>
        <v>Heiy Education Consulting Co. Ltd2020</v>
      </c>
    </row>
    <row r="939" spans="1:30" x14ac:dyDescent="0.25">
      <c r="A939" s="26" t="s">
        <v>299</v>
      </c>
      <c r="B939" s="27">
        <v>43831</v>
      </c>
      <c r="C939" s="27">
        <v>44562</v>
      </c>
      <c r="D939" s="26" t="s">
        <v>45</v>
      </c>
      <c r="E939" s="26" t="s">
        <v>182</v>
      </c>
      <c r="F939" s="38" t="str">
        <f t="shared" si="175"/>
        <v/>
      </c>
      <c r="G939" s="38" t="str">
        <f t="shared" si="176"/>
        <v/>
      </c>
      <c r="H939" s="38" t="str">
        <f t="shared" si="177"/>
        <v/>
      </c>
      <c r="I939" s="38" t="str">
        <f t="shared" si="178"/>
        <v>ACTIVE</v>
      </c>
      <c r="J939" s="34"/>
      <c r="K939" s="34" t="str">
        <f t="shared" si="179"/>
        <v/>
      </c>
      <c r="L939" s="34" t="str">
        <f t="shared" si="180"/>
        <v/>
      </c>
      <c r="M939" s="34" t="str">
        <f t="shared" si="181"/>
        <v/>
      </c>
      <c r="N939" s="34" t="str">
        <f t="shared" si="182"/>
        <v/>
      </c>
      <c r="O939" s="34"/>
      <c r="P939" s="8"/>
      <c r="Q939" s="8"/>
      <c r="R939" s="8"/>
      <c r="S939" s="8"/>
      <c r="AA939" s="39" t="str">
        <f t="shared" si="183"/>
        <v/>
      </c>
      <c r="AB939" s="39" t="str">
        <f t="shared" si="184"/>
        <v/>
      </c>
      <c r="AC939" s="39" t="str">
        <f t="shared" si="185"/>
        <v/>
      </c>
      <c r="AD939" s="39" t="str">
        <f t="shared" si="186"/>
        <v>Heiy Education Consulting Co. Ltd2020</v>
      </c>
    </row>
    <row r="940" spans="1:30" x14ac:dyDescent="0.25">
      <c r="A940" s="26" t="s">
        <v>299</v>
      </c>
      <c r="B940" s="27">
        <v>43831</v>
      </c>
      <c r="C940" s="27">
        <v>44562</v>
      </c>
      <c r="D940" s="26" t="s">
        <v>45</v>
      </c>
      <c r="E940" s="26" t="s">
        <v>182</v>
      </c>
      <c r="F940" s="38" t="str">
        <f t="shared" si="175"/>
        <v/>
      </c>
      <c r="G940" s="38" t="str">
        <f t="shared" si="176"/>
        <v/>
      </c>
      <c r="H940" s="38" t="str">
        <f t="shared" si="177"/>
        <v/>
      </c>
      <c r="I940" s="38" t="str">
        <f t="shared" si="178"/>
        <v>ACTIVE</v>
      </c>
      <c r="J940" s="34"/>
      <c r="K940" s="34" t="str">
        <f t="shared" si="179"/>
        <v/>
      </c>
      <c r="L940" s="34" t="str">
        <f t="shared" si="180"/>
        <v/>
      </c>
      <c r="M940" s="34" t="str">
        <f t="shared" si="181"/>
        <v/>
      </c>
      <c r="N940" s="34" t="str">
        <f t="shared" si="182"/>
        <v/>
      </c>
      <c r="O940" s="34"/>
      <c r="P940" s="8"/>
      <c r="Q940" s="8"/>
      <c r="R940" s="8"/>
      <c r="S940" s="8"/>
      <c r="AA940" s="39" t="str">
        <f t="shared" si="183"/>
        <v/>
      </c>
      <c r="AB940" s="39" t="str">
        <f t="shared" si="184"/>
        <v/>
      </c>
      <c r="AC940" s="39" t="str">
        <f t="shared" si="185"/>
        <v/>
      </c>
      <c r="AD940" s="39" t="str">
        <f t="shared" si="186"/>
        <v>Heiy Education Consulting Co. Ltd2020</v>
      </c>
    </row>
    <row r="941" spans="1:30" x14ac:dyDescent="0.25">
      <c r="A941" s="26" t="s">
        <v>299</v>
      </c>
      <c r="B941" s="27">
        <v>43831</v>
      </c>
      <c r="C941" s="27">
        <v>44562</v>
      </c>
      <c r="D941" s="26" t="s">
        <v>45</v>
      </c>
      <c r="E941" s="26" t="s">
        <v>182</v>
      </c>
      <c r="F941" s="38" t="str">
        <f t="shared" si="175"/>
        <v/>
      </c>
      <c r="G941" s="38" t="str">
        <f t="shared" si="176"/>
        <v/>
      </c>
      <c r="H941" s="38" t="str">
        <f t="shared" si="177"/>
        <v/>
      </c>
      <c r="I941" s="38" t="str">
        <f t="shared" si="178"/>
        <v>ACTIVE</v>
      </c>
      <c r="J941" s="34"/>
      <c r="K941" s="34" t="str">
        <f t="shared" si="179"/>
        <v/>
      </c>
      <c r="L941" s="34" t="str">
        <f t="shared" si="180"/>
        <v/>
      </c>
      <c r="M941" s="34" t="str">
        <f t="shared" si="181"/>
        <v/>
      </c>
      <c r="N941" s="34" t="str">
        <f t="shared" si="182"/>
        <v/>
      </c>
      <c r="O941" s="34"/>
      <c r="P941" s="8"/>
      <c r="Q941" s="8"/>
      <c r="R941" s="8"/>
      <c r="S941" s="8"/>
      <c r="AA941" s="39" t="str">
        <f t="shared" si="183"/>
        <v/>
      </c>
      <c r="AB941" s="39" t="str">
        <f t="shared" si="184"/>
        <v/>
      </c>
      <c r="AC941" s="39" t="str">
        <f t="shared" si="185"/>
        <v/>
      </c>
      <c r="AD941" s="39" t="str">
        <f t="shared" si="186"/>
        <v>Heiy Education Consulting Co. Ltd2020</v>
      </c>
    </row>
    <row r="942" spans="1:30" x14ac:dyDescent="0.25">
      <c r="A942" s="26" t="s">
        <v>299</v>
      </c>
      <c r="B942" s="27">
        <v>43831</v>
      </c>
      <c r="C942" s="27">
        <v>44562</v>
      </c>
      <c r="D942" s="26" t="s">
        <v>45</v>
      </c>
      <c r="E942" s="26" t="s">
        <v>182</v>
      </c>
      <c r="F942" s="38" t="str">
        <f t="shared" si="175"/>
        <v/>
      </c>
      <c r="G942" s="38" t="str">
        <f t="shared" si="176"/>
        <v/>
      </c>
      <c r="H942" s="38" t="str">
        <f t="shared" si="177"/>
        <v/>
      </c>
      <c r="I942" s="38" t="str">
        <f t="shared" si="178"/>
        <v>ACTIVE</v>
      </c>
      <c r="J942" s="34"/>
      <c r="K942" s="34" t="str">
        <f t="shared" si="179"/>
        <v/>
      </c>
      <c r="L942" s="34" t="str">
        <f t="shared" si="180"/>
        <v/>
      </c>
      <c r="M942" s="34" t="str">
        <f t="shared" si="181"/>
        <v/>
      </c>
      <c r="N942" s="34" t="str">
        <f t="shared" si="182"/>
        <v/>
      </c>
      <c r="O942" s="34"/>
      <c r="P942" s="8"/>
      <c r="Q942" s="8"/>
      <c r="R942" s="8"/>
      <c r="S942" s="8"/>
      <c r="AA942" s="39" t="str">
        <f t="shared" si="183"/>
        <v/>
      </c>
      <c r="AB942" s="39" t="str">
        <f t="shared" si="184"/>
        <v/>
      </c>
      <c r="AC942" s="39" t="str">
        <f t="shared" si="185"/>
        <v/>
      </c>
      <c r="AD942" s="39" t="str">
        <f t="shared" si="186"/>
        <v>Heiy Education Consulting Co. Ltd2020</v>
      </c>
    </row>
    <row r="943" spans="1:30" x14ac:dyDescent="0.25">
      <c r="A943" s="26" t="s">
        <v>299</v>
      </c>
      <c r="B943" s="27">
        <v>43831</v>
      </c>
      <c r="C943" s="27">
        <v>44562</v>
      </c>
      <c r="D943" s="26" t="s">
        <v>45</v>
      </c>
      <c r="E943" s="26" t="s">
        <v>182</v>
      </c>
      <c r="F943" s="38" t="str">
        <f t="shared" si="175"/>
        <v/>
      </c>
      <c r="G943" s="38" t="str">
        <f t="shared" si="176"/>
        <v/>
      </c>
      <c r="H943" s="38" t="str">
        <f t="shared" si="177"/>
        <v/>
      </c>
      <c r="I943" s="38" t="str">
        <f t="shared" si="178"/>
        <v>ACTIVE</v>
      </c>
      <c r="J943" s="34"/>
      <c r="K943" s="34" t="str">
        <f t="shared" si="179"/>
        <v/>
      </c>
      <c r="L943" s="34" t="str">
        <f t="shared" si="180"/>
        <v/>
      </c>
      <c r="M943" s="34" t="str">
        <f t="shared" si="181"/>
        <v/>
      </c>
      <c r="N943" s="34" t="str">
        <f t="shared" si="182"/>
        <v/>
      </c>
      <c r="O943" s="34"/>
      <c r="P943" s="8"/>
      <c r="Q943" s="8"/>
      <c r="R943" s="8"/>
      <c r="S943" s="8"/>
      <c r="AA943" s="39" t="str">
        <f t="shared" si="183"/>
        <v/>
      </c>
      <c r="AB943" s="39" t="str">
        <f t="shared" si="184"/>
        <v/>
      </c>
      <c r="AC943" s="39" t="str">
        <f t="shared" si="185"/>
        <v/>
      </c>
      <c r="AD943" s="39" t="str">
        <f t="shared" si="186"/>
        <v>Heiy Education Consulting Co. Ltd2020</v>
      </c>
    </row>
    <row r="944" spans="1:30" x14ac:dyDescent="0.25">
      <c r="A944" s="26" t="s">
        <v>361</v>
      </c>
      <c r="B944" s="27">
        <v>43647</v>
      </c>
      <c r="C944" s="27">
        <v>44378</v>
      </c>
      <c r="D944" s="26" t="s">
        <v>45</v>
      </c>
      <c r="E944" s="26" t="s">
        <v>17</v>
      </c>
      <c r="F944" s="38" t="str">
        <f t="shared" si="175"/>
        <v/>
      </c>
      <c r="G944" s="38" t="str">
        <f t="shared" si="176"/>
        <v/>
      </c>
      <c r="H944" s="38" t="str">
        <f t="shared" si="177"/>
        <v>ACTIVE</v>
      </c>
      <c r="I944" s="38" t="str">
        <f t="shared" si="178"/>
        <v>ACTIVE</v>
      </c>
      <c r="J944" s="34"/>
      <c r="K944" s="34" t="str">
        <f t="shared" si="179"/>
        <v/>
      </c>
      <c r="L944" s="34" t="str">
        <f t="shared" si="180"/>
        <v/>
      </c>
      <c r="M944" s="34" t="str">
        <f t="shared" si="181"/>
        <v/>
      </c>
      <c r="N944" s="34" t="str">
        <f t="shared" si="182"/>
        <v/>
      </c>
      <c r="O944" s="34"/>
      <c r="P944" s="8"/>
      <c r="Q944" s="8"/>
      <c r="R944" s="8"/>
      <c r="S944" s="8"/>
      <c r="AA944" s="39" t="str">
        <f t="shared" si="183"/>
        <v/>
      </c>
      <c r="AB944" s="39" t="str">
        <f t="shared" si="184"/>
        <v/>
      </c>
      <c r="AC944" s="39" t="str">
        <f t="shared" si="185"/>
        <v>Henan Huanyazhicheng Overseas Consulting Service Co Ltd2019</v>
      </c>
      <c r="AD944" s="39" t="str">
        <f t="shared" si="186"/>
        <v>Henan Huanyazhicheng Overseas Consulting Service Co Ltd2020</v>
      </c>
    </row>
    <row r="945" spans="1:30" x14ac:dyDescent="0.25">
      <c r="A945" s="26" t="s">
        <v>361</v>
      </c>
      <c r="B945" s="27">
        <v>43647</v>
      </c>
      <c r="C945" s="27">
        <v>44378</v>
      </c>
      <c r="D945" s="26" t="s">
        <v>45</v>
      </c>
      <c r="E945" s="26" t="s">
        <v>17</v>
      </c>
      <c r="F945" s="38" t="str">
        <f t="shared" si="175"/>
        <v/>
      </c>
      <c r="G945" s="38" t="str">
        <f t="shared" si="176"/>
        <v/>
      </c>
      <c r="H945" s="38" t="str">
        <f t="shared" si="177"/>
        <v>ACTIVE</v>
      </c>
      <c r="I945" s="38" t="str">
        <f t="shared" si="178"/>
        <v>ACTIVE</v>
      </c>
      <c r="J945" s="34"/>
      <c r="K945" s="34" t="str">
        <f t="shared" si="179"/>
        <v/>
      </c>
      <c r="L945" s="34" t="str">
        <f t="shared" si="180"/>
        <v/>
      </c>
      <c r="M945" s="34" t="str">
        <f t="shared" si="181"/>
        <v/>
      </c>
      <c r="N945" s="34" t="str">
        <f t="shared" si="182"/>
        <v/>
      </c>
      <c r="O945" s="34"/>
      <c r="P945" s="8"/>
      <c r="Q945" s="8"/>
      <c r="R945" s="8"/>
      <c r="S945" s="8"/>
      <c r="AA945" s="39" t="str">
        <f t="shared" si="183"/>
        <v/>
      </c>
      <c r="AB945" s="39" t="str">
        <f t="shared" si="184"/>
        <v/>
      </c>
      <c r="AC945" s="39" t="str">
        <f t="shared" si="185"/>
        <v>Henan Huanyazhicheng Overseas Consulting Service Co Ltd2019</v>
      </c>
      <c r="AD945" s="39" t="str">
        <f t="shared" si="186"/>
        <v>Henan Huanyazhicheng Overseas Consulting Service Co Ltd2020</v>
      </c>
    </row>
    <row r="946" spans="1:30" x14ac:dyDescent="0.25">
      <c r="A946" s="26" t="s">
        <v>361</v>
      </c>
      <c r="B946" s="27">
        <v>43647</v>
      </c>
      <c r="C946" s="27">
        <v>44378</v>
      </c>
      <c r="D946" s="26" t="s">
        <v>45</v>
      </c>
      <c r="E946" s="26" t="s">
        <v>17</v>
      </c>
      <c r="F946" s="38" t="str">
        <f t="shared" si="175"/>
        <v/>
      </c>
      <c r="G946" s="38" t="str">
        <f t="shared" si="176"/>
        <v/>
      </c>
      <c r="H946" s="38" t="str">
        <f t="shared" si="177"/>
        <v>ACTIVE</v>
      </c>
      <c r="I946" s="38" t="str">
        <f t="shared" si="178"/>
        <v>ACTIVE</v>
      </c>
      <c r="J946" s="34"/>
      <c r="K946" s="34" t="str">
        <f t="shared" si="179"/>
        <v/>
      </c>
      <c r="L946" s="34" t="str">
        <f t="shared" si="180"/>
        <v/>
      </c>
      <c r="M946" s="34" t="str">
        <f t="shared" si="181"/>
        <v/>
      </c>
      <c r="N946" s="34" t="str">
        <f t="shared" si="182"/>
        <v/>
      </c>
      <c r="O946" s="34"/>
      <c r="P946" s="8"/>
      <c r="Q946" s="8"/>
      <c r="R946" s="8"/>
      <c r="S946" s="8"/>
      <c r="AA946" s="39" t="str">
        <f t="shared" si="183"/>
        <v/>
      </c>
      <c r="AB946" s="39" t="str">
        <f t="shared" si="184"/>
        <v/>
      </c>
      <c r="AC946" s="39" t="str">
        <f t="shared" si="185"/>
        <v>Henan Huanyazhicheng Overseas Consulting Service Co Ltd2019</v>
      </c>
      <c r="AD946" s="39" t="str">
        <f t="shared" si="186"/>
        <v>Henan Huanyazhicheng Overseas Consulting Service Co Ltd2020</v>
      </c>
    </row>
    <row r="947" spans="1:30" x14ac:dyDescent="0.25">
      <c r="A947" s="26" t="s">
        <v>361</v>
      </c>
      <c r="B947" s="27">
        <v>43647</v>
      </c>
      <c r="C947" s="27">
        <v>44378</v>
      </c>
      <c r="D947" s="26" t="s">
        <v>45</v>
      </c>
      <c r="E947" s="26" t="s">
        <v>17</v>
      </c>
      <c r="F947" s="38" t="str">
        <f t="shared" si="175"/>
        <v/>
      </c>
      <c r="G947" s="38" t="str">
        <f t="shared" si="176"/>
        <v/>
      </c>
      <c r="H947" s="38" t="str">
        <f t="shared" si="177"/>
        <v>ACTIVE</v>
      </c>
      <c r="I947" s="38" t="str">
        <f t="shared" si="178"/>
        <v>ACTIVE</v>
      </c>
      <c r="J947" s="34"/>
      <c r="K947" s="34" t="str">
        <f t="shared" si="179"/>
        <v/>
      </c>
      <c r="L947" s="34" t="str">
        <f t="shared" si="180"/>
        <v/>
      </c>
      <c r="M947" s="34" t="str">
        <f t="shared" si="181"/>
        <v/>
      </c>
      <c r="N947" s="34" t="str">
        <f t="shared" si="182"/>
        <v/>
      </c>
      <c r="O947" s="34"/>
      <c r="P947" s="8"/>
      <c r="Q947" s="8"/>
      <c r="R947" s="8"/>
      <c r="S947" s="8"/>
      <c r="AA947" s="39" t="str">
        <f t="shared" si="183"/>
        <v/>
      </c>
      <c r="AB947" s="39" t="str">
        <f t="shared" si="184"/>
        <v/>
      </c>
      <c r="AC947" s="39" t="str">
        <f t="shared" si="185"/>
        <v>Henan Huanyazhicheng Overseas Consulting Service Co Ltd2019</v>
      </c>
      <c r="AD947" s="39" t="str">
        <f t="shared" si="186"/>
        <v>Henan Huanyazhicheng Overseas Consulting Service Co Ltd2020</v>
      </c>
    </row>
    <row r="948" spans="1:30" x14ac:dyDescent="0.25">
      <c r="A948" s="26" t="s">
        <v>305</v>
      </c>
      <c r="B948" s="27">
        <v>43831</v>
      </c>
      <c r="C948" s="27">
        <v>44927</v>
      </c>
      <c r="D948" s="26" t="s">
        <v>6</v>
      </c>
      <c r="E948" s="26" t="s">
        <v>17</v>
      </c>
      <c r="F948" s="38" t="str">
        <f t="shared" si="175"/>
        <v/>
      </c>
      <c r="G948" s="38" t="str">
        <f t="shared" si="176"/>
        <v/>
      </c>
      <c r="H948" s="38" t="str">
        <f t="shared" si="177"/>
        <v/>
      </c>
      <c r="I948" s="38" t="str">
        <f t="shared" si="178"/>
        <v>ACTIVE</v>
      </c>
      <c r="J948" s="34"/>
      <c r="K948" s="34" t="str">
        <f t="shared" si="179"/>
        <v/>
      </c>
      <c r="L948" s="34" t="str">
        <f t="shared" si="180"/>
        <v/>
      </c>
      <c r="M948" s="34" t="str">
        <f t="shared" si="181"/>
        <v/>
      </c>
      <c r="N948" s="34" t="str">
        <f t="shared" si="182"/>
        <v>EC</v>
      </c>
      <c r="O948" s="34"/>
      <c r="P948" s="8"/>
      <c r="Q948" s="8"/>
      <c r="R948" s="8"/>
      <c r="S948" s="8"/>
      <c r="AA948" s="39" t="str">
        <f t="shared" si="183"/>
        <v/>
      </c>
      <c r="AB948" s="39" t="str">
        <f t="shared" si="184"/>
        <v/>
      </c>
      <c r="AC948" s="39" t="str">
        <f t="shared" si="185"/>
        <v/>
      </c>
      <c r="AD948" s="39" t="str">
        <f t="shared" si="186"/>
        <v>Henrique Ferraz Alvim Michalany2020</v>
      </c>
    </row>
    <row r="949" spans="1:30" x14ac:dyDescent="0.25">
      <c r="A949" s="26" t="s">
        <v>305</v>
      </c>
      <c r="B949" s="27">
        <v>43811</v>
      </c>
      <c r="C949" s="27">
        <v>44542</v>
      </c>
      <c r="D949" s="26" t="s">
        <v>6</v>
      </c>
      <c r="E949" s="26" t="s">
        <v>17</v>
      </c>
      <c r="F949" s="38" t="str">
        <f t="shared" si="175"/>
        <v/>
      </c>
      <c r="G949" s="38" t="str">
        <f t="shared" si="176"/>
        <v/>
      </c>
      <c r="H949" s="38" t="str">
        <f t="shared" si="177"/>
        <v>ACTIVE</v>
      </c>
      <c r="I949" s="38" t="str">
        <f t="shared" si="178"/>
        <v>ACTIVE</v>
      </c>
      <c r="J949" s="34"/>
      <c r="K949" s="34" t="str">
        <f t="shared" si="179"/>
        <v/>
      </c>
      <c r="L949" s="34" t="str">
        <f t="shared" si="180"/>
        <v/>
      </c>
      <c r="M949" s="34" t="str">
        <f t="shared" si="181"/>
        <v>EC</v>
      </c>
      <c r="N949" s="34" t="str">
        <f t="shared" si="182"/>
        <v>EC</v>
      </c>
      <c r="O949" s="34"/>
      <c r="P949" s="8"/>
      <c r="Q949" s="8"/>
      <c r="R949" s="8"/>
      <c r="S949" s="8"/>
      <c r="AA949" s="39" t="str">
        <f t="shared" si="183"/>
        <v/>
      </c>
      <c r="AB949" s="39" t="str">
        <f t="shared" si="184"/>
        <v/>
      </c>
      <c r="AC949" s="39" t="str">
        <f t="shared" si="185"/>
        <v>Henrique Ferraz Alvim Michalany2019</v>
      </c>
      <c r="AD949" s="39" t="str">
        <f t="shared" si="186"/>
        <v>Henrique Ferraz Alvim Michalany2020</v>
      </c>
    </row>
    <row r="950" spans="1:30" x14ac:dyDescent="0.25">
      <c r="A950" s="26" t="s">
        <v>334</v>
      </c>
      <c r="B950" s="27">
        <v>43831</v>
      </c>
      <c r="C950" s="27">
        <v>44562</v>
      </c>
      <c r="D950" s="26" t="s">
        <v>45</v>
      </c>
      <c r="E950" s="26" t="s">
        <v>17</v>
      </c>
      <c r="F950" s="38" t="str">
        <f t="shared" si="175"/>
        <v/>
      </c>
      <c r="G950" s="38" t="str">
        <f t="shared" si="176"/>
        <v/>
      </c>
      <c r="H950" s="38" t="str">
        <f t="shared" si="177"/>
        <v/>
      </c>
      <c r="I950" s="38" t="str">
        <f t="shared" si="178"/>
        <v>ACTIVE</v>
      </c>
      <c r="J950" s="34"/>
      <c r="K950" s="34" t="str">
        <f t="shared" si="179"/>
        <v/>
      </c>
      <c r="L950" s="34" t="str">
        <f t="shared" si="180"/>
        <v/>
      </c>
      <c r="M950" s="34" t="str">
        <f t="shared" si="181"/>
        <v/>
      </c>
      <c r="N950" s="34" t="str">
        <f t="shared" si="182"/>
        <v/>
      </c>
      <c r="O950" s="34"/>
      <c r="P950" s="8"/>
      <c r="Q950" s="8"/>
      <c r="R950" s="8"/>
      <c r="S950" s="8"/>
      <c r="AA950" s="39" t="str">
        <f t="shared" si="183"/>
        <v/>
      </c>
      <c r="AB950" s="39" t="str">
        <f t="shared" si="184"/>
        <v/>
      </c>
      <c r="AC950" s="39" t="str">
        <f t="shared" si="185"/>
        <v/>
      </c>
      <c r="AD950" s="39" t="str">
        <f t="shared" si="186"/>
        <v>Herna Sunarty (Sisilia) Hermanto2020</v>
      </c>
    </row>
    <row r="951" spans="1:30" x14ac:dyDescent="0.25">
      <c r="A951" s="26" t="s">
        <v>334</v>
      </c>
      <c r="B951" s="27">
        <v>43831</v>
      </c>
      <c r="C951" s="27">
        <v>44562</v>
      </c>
      <c r="D951" s="26" t="s">
        <v>45</v>
      </c>
      <c r="E951" s="26" t="s">
        <v>17</v>
      </c>
      <c r="F951" s="38" t="str">
        <f t="shared" si="175"/>
        <v/>
      </c>
      <c r="G951" s="38" t="str">
        <f t="shared" si="176"/>
        <v/>
      </c>
      <c r="H951" s="38" t="str">
        <f t="shared" si="177"/>
        <v/>
      </c>
      <c r="I951" s="38" t="str">
        <f t="shared" si="178"/>
        <v>ACTIVE</v>
      </c>
      <c r="J951" s="34"/>
      <c r="K951" s="34" t="str">
        <f t="shared" si="179"/>
        <v/>
      </c>
      <c r="L951" s="34" t="str">
        <f t="shared" si="180"/>
        <v/>
      </c>
      <c r="M951" s="34" t="str">
        <f t="shared" si="181"/>
        <v/>
      </c>
      <c r="N951" s="34" t="str">
        <f t="shared" si="182"/>
        <v/>
      </c>
      <c r="O951" s="34"/>
      <c r="P951" s="8"/>
      <c r="Q951" s="8"/>
      <c r="R951" s="8"/>
      <c r="S951" s="8"/>
      <c r="AA951" s="39" t="str">
        <f t="shared" si="183"/>
        <v/>
      </c>
      <c r="AB951" s="39" t="str">
        <f t="shared" si="184"/>
        <v/>
      </c>
      <c r="AC951" s="39" t="str">
        <f t="shared" si="185"/>
        <v/>
      </c>
      <c r="AD951" s="39" t="str">
        <f t="shared" si="186"/>
        <v>Herna Sunarty (Sisilia) Hermanto2020</v>
      </c>
    </row>
    <row r="952" spans="1:30" x14ac:dyDescent="0.25">
      <c r="A952" s="26" t="s">
        <v>334</v>
      </c>
      <c r="B952" s="27">
        <v>43831</v>
      </c>
      <c r="C952" s="27">
        <v>44562</v>
      </c>
      <c r="D952" s="26" t="s">
        <v>45</v>
      </c>
      <c r="E952" s="26" t="s">
        <v>17</v>
      </c>
      <c r="F952" s="38" t="str">
        <f t="shared" si="175"/>
        <v/>
      </c>
      <c r="G952" s="38" t="str">
        <f t="shared" si="176"/>
        <v/>
      </c>
      <c r="H952" s="38" t="str">
        <f t="shared" si="177"/>
        <v/>
      </c>
      <c r="I952" s="38" t="str">
        <f t="shared" si="178"/>
        <v>ACTIVE</v>
      </c>
      <c r="J952" s="34"/>
      <c r="K952" s="34" t="str">
        <f t="shared" si="179"/>
        <v/>
      </c>
      <c r="L952" s="34" t="str">
        <f t="shared" si="180"/>
        <v/>
      </c>
      <c r="M952" s="34" t="str">
        <f t="shared" si="181"/>
        <v/>
      </c>
      <c r="N952" s="34" t="str">
        <f t="shared" si="182"/>
        <v/>
      </c>
      <c r="O952" s="34"/>
      <c r="P952" s="8"/>
      <c r="Q952" s="8"/>
      <c r="R952" s="8"/>
      <c r="S952" s="8"/>
      <c r="AA952" s="39" t="str">
        <f t="shared" si="183"/>
        <v/>
      </c>
      <c r="AB952" s="39" t="str">
        <f t="shared" si="184"/>
        <v/>
      </c>
      <c r="AC952" s="39" t="str">
        <f t="shared" si="185"/>
        <v/>
      </c>
      <c r="AD952" s="39" t="str">
        <f t="shared" si="186"/>
        <v>Herna Sunarty (Sisilia) Hermanto2020</v>
      </c>
    </row>
    <row r="953" spans="1:30" x14ac:dyDescent="0.25">
      <c r="A953" s="26" t="s">
        <v>334</v>
      </c>
      <c r="B953" s="27">
        <v>43831</v>
      </c>
      <c r="C953" s="27">
        <v>44562</v>
      </c>
      <c r="D953" s="26" t="s">
        <v>45</v>
      </c>
      <c r="E953" s="26" t="s">
        <v>17</v>
      </c>
      <c r="F953" s="38" t="str">
        <f t="shared" si="175"/>
        <v/>
      </c>
      <c r="G953" s="38" t="str">
        <f t="shared" si="176"/>
        <v/>
      </c>
      <c r="H953" s="38" t="str">
        <f t="shared" si="177"/>
        <v/>
      </c>
      <c r="I953" s="38" t="str">
        <f t="shared" si="178"/>
        <v>ACTIVE</v>
      </c>
      <c r="J953" s="34"/>
      <c r="K953" s="34" t="str">
        <f t="shared" si="179"/>
        <v/>
      </c>
      <c r="L953" s="34" t="str">
        <f t="shared" si="180"/>
        <v/>
      </c>
      <c r="M953" s="34" t="str">
        <f t="shared" si="181"/>
        <v/>
      </c>
      <c r="N953" s="34" t="str">
        <f t="shared" si="182"/>
        <v/>
      </c>
      <c r="O953" s="34"/>
      <c r="P953" s="8"/>
      <c r="Q953" s="8"/>
      <c r="R953" s="8"/>
      <c r="S953" s="8"/>
      <c r="AA953" s="39" t="str">
        <f t="shared" si="183"/>
        <v/>
      </c>
      <c r="AB953" s="39" t="str">
        <f t="shared" si="184"/>
        <v/>
      </c>
      <c r="AC953" s="39" t="str">
        <f t="shared" si="185"/>
        <v/>
      </c>
      <c r="AD953" s="39" t="str">
        <f t="shared" si="186"/>
        <v>Herna Sunarty (Sisilia) Hermanto2020</v>
      </c>
    </row>
    <row r="954" spans="1:30" x14ac:dyDescent="0.25">
      <c r="A954" s="26" t="s">
        <v>334</v>
      </c>
      <c r="B954" s="27">
        <v>43831</v>
      </c>
      <c r="C954" s="27">
        <v>44562</v>
      </c>
      <c r="D954" s="26" t="s">
        <v>45</v>
      </c>
      <c r="E954" s="26" t="s">
        <v>17</v>
      </c>
      <c r="F954" s="38" t="str">
        <f t="shared" si="175"/>
        <v/>
      </c>
      <c r="G954" s="38" t="str">
        <f t="shared" si="176"/>
        <v/>
      </c>
      <c r="H954" s="38" t="str">
        <f t="shared" si="177"/>
        <v/>
      </c>
      <c r="I954" s="38" t="str">
        <f t="shared" si="178"/>
        <v>ACTIVE</v>
      </c>
      <c r="J954" s="34"/>
      <c r="K954" s="34" t="str">
        <f t="shared" si="179"/>
        <v/>
      </c>
      <c r="L954" s="34" t="str">
        <f t="shared" si="180"/>
        <v/>
      </c>
      <c r="M954" s="34" t="str">
        <f t="shared" si="181"/>
        <v/>
      </c>
      <c r="N954" s="34" t="str">
        <f t="shared" si="182"/>
        <v/>
      </c>
      <c r="O954" s="34"/>
      <c r="P954" s="8"/>
      <c r="Q954" s="8"/>
      <c r="R954" s="8"/>
      <c r="S954" s="8"/>
      <c r="AA954" s="39" t="str">
        <f t="shared" si="183"/>
        <v/>
      </c>
      <c r="AB954" s="39" t="str">
        <f t="shared" si="184"/>
        <v/>
      </c>
      <c r="AC954" s="39" t="str">
        <f t="shared" si="185"/>
        <v/>
      </c>
      <c r="AD954" s="39" t="str">
        <f t="shared" si="186"/>
        <v>Herna Sunarty (Sisilia) Hermanto2020</v>
      </c>
    </row>
    <row r="955" spans="1:30" x14ac:dyDescent="0.25">
      <c r="A955" s="26" t="s">
        <v>334</v>
      </c>
      <c r="B955" s="27">
        <v>43831</v>
      </c>
      <c r="C955" s="27">
        <v>44562</v>
      </c>
      <c r="D955" s="26" t="s">
        <v>45</v>
      </c>
      <c r="E955" s="26" t="s">
        <v>17</v>
      </c>
      <c r="F955" s="38" t="str">
        <f t="shared" si="175"/>
        <v/>
      </c>
      <c r="G955" s="38" t="str">
        <f t="shared" si="176"/>
        <v/>
      </c>
      <c r="H955" s="38" t="str">
        <f t="shared" si="177"/>
        <v/>
      </c>
      <c r="I955" s="38" t="str">
        <f t="shared" si="178"/>
        <v>ACTIVE</v>
      </c>
      <c r="J955" s="34"/>
      <c r="K955" s="34" t="str">
        <f t="shared" si="179"/>
        <v/>
      </c>
      <c r="L955" s="34" t="str">
        <f t="shared" si="180"/>
        <v/>
      </c>
      <c r="M955" s="34" t="str">
        <f t="shared" si="181"/>
        <v/>
      </c>
      <c r="N955" s="34" t="str">
        <f t="shared" si="182"/>
        <v/>
      </c>
      <c r="O955" s="34"/>
      <c r="P955" s="8"/>
      <c r="Q955" s="8"/>
      <c r="R955" s="8"/>
      <c r="S955" s="8"/>
      <c r="AA955" s="39" t="str">
        <f t="shared" si="183"/>
        <v/>
      </c>
      <c r="AB955" s="39" t="str">
        <f t="shared" si="184"/>
        <v/>
      </c>
      <c r="AC955" s="39" t="str">
        <f t="shared" si="185"/>
        <v/>
      </c>
      <c r="AD955" s="39" t="str">
        <f t="shared" si="186"/>
        <v>Herna Sunarty (Sisilia) Hermanto2020</v>
      </c>
    </row>
    <row r="956" spans="1:30" x14ac:dyDescent="0.25">
      <c r="A956" s="26" t="s">
        <v>334</v>
      </c>
      <c r="B956" s="27">
        <v>43739</v>
      </c>
      <c r="C956" s="27">
        <v>43831</v>
      </c>
      <c r="D956" s="26" t="s">
        <v>45</v>
      </c>
      <c r="E956" s="26" t="s">
        <v>20</v>
      </c>
      <c r="F956" s="38" t="str">
        <f t="shared" si="175"/>
        <v/>
      </c>
      <c r="G956" s="38" t="str">
        <f t="shared" si="176"/>
        <v/>
      </c>
      <c r="H956" s="38" t="str">
        <f t="shared" si="177"/>
        <v>ACTIVE</v>
      </c>
      <c r="I956" s="38" t="str">
        <f t="shared" si="178"/>
        <v/>
      </c>
      <c r="J956" s="34"/>
      <c r="K956" s="34" t="str">
        <f t="shared" si="179"/>
        <v/>
      </c>
      <c r="L956" s="34" t="str">
        <f t="shared" si="180"/>
        <v/>
      </c>
      <c r="M956" s="34" t="str">
        <f t="shared" si="181"/>
        <v/>
      </c>
      <c r="N956" s="34" t="str">
        <f t="shared" si="182"/>
        <v/>
      </c>
      <c r="O956" s="34"/>
      <c r="P956" s="8"/>
      <c r="Q956" s="8"/>
      <c r="R956" s="8"/>
      <c r="S956" s="8"/>
      <c r="AA956" s="39" t="str">
        <f t="shared" si="183"/>
        <v/>
      </c>
      <c r="AB956" s="39" t="str">
        <f t="shared" si="184"/>
        <v/>
      </c>
      <c r="AC956" s="39" t="str">
        <f t="shared" si="185"/>
        <v>Herna Sunarty (Sisilia) Hermanto2019</v>
      </c>
      <c r="AD956" s="39" t="str">
        <f t="shared" si="186"/>
        <v/>
      </c>
    </row>
    <row r="957" spans="1:30" x14ac:dyDescent="0.25">
      <c r="A957" s="26" t="s">
        <v>334</v>
      </c>
      <c r="B957" s="27">
        <v>43739</v>
      </c>
      <c r="C957" s="27">
        <v>43831</v>
      </c>
      <c r="D957" s="26" t="s">
        <v>45</v>
      </c>
      <c r="E957" s="26" t="s">
        <v>20</v>
      </c>
      <c r="F957" s="38" t="str">
        <f t="shared" si="175"/>
        <v/>
      </c>
      <c r="G957" s="38" t="str">
        <f t="shared" si="176"/>
        <v/>
      </c>
      <c r="H957" s="38" t="str">
        <f t="shared" si="177"/>
        <v>ACTIVE</v>
      </c>
      <c r="I957" s="38" t="str">
        <f t="shared" si="178"/>
        <v/>
      </c>
      <c r="J957" s="34"/>
      <c r="K957" s="34" t="str">
        <f t="shared" si="179"/>
        <v/>
      </c>
      <c r="L957" s="34" t="str">
        <f t="shared" si="180"/>
        <v/>
      </c>
      <c r="M957" s="34" t="str">
        <f t="shared" si="181"/>
        <v/>
      </c>
      <c r="N957" s="34" t="str">
        <f t="shared" si="182"/>
        <v/>
      </c>
      <c r="O957" s="34"/>
      <c r="P957" s="8"/>
      <c r="Q957" s="8"/>
      <c r="R957" s="8"/>
      <c r="S957" s="8"/>
      <c r="AA957" s="39" t="str">
        <f t="shared" si="183"/>
        <v/>
      </c>
      <c r="AB957" s="39" t="str">
        <f t="shared" si="184"/>
        <v/>
      </c>
      <c r="AC957" s="39" t="str">
        <f t="shared" si="185"/>
        <v>Herna Sunarty (Sisilia) Hermanto2019</v>
      </c>
      <c r="AD957" s="39" t="str">
        <f t="shared" si="186"/>
        <v/>
      </c>
    </row>
    <row r="958" spans="1:30" x14ac:dyDescent="0.25">
      <c r="A958" s="26" t="s">
        <v>334</v>
      </c>
      <c r="B958" s="27">
        <v>43739</v>
      </c>
      <c r="C958" s="27">
        <v>43831</v>
      </c>
      <c r="D958" s="26" t="s">
        <v>45</v>
      </c>
      <c r="E958" s="26" t="s">
        <v>20</v>
      </c>
      <c r="F958" s="38" t="str">
        <f t="shared" si="175"/>
        <v/>
      </c>
      <c r="G958" s="38" t="str">
        <f t="shared" si="176"/>
        <v/>
      </c>
      <c r="H958" s="38" t="str">
        <f t="shared" si="177"/>
        <v>ACTIVE</v>
      </c>
      <c r="I958" s="38" t="str">
        <f t="shared" si="178"/>
        <v/>
      </c>
      <c r="J958" s="34"/>
      <c r="K958" s="34" t="str">
        <f t="shared" si="179"/>
        <v/>
      </c>
      <c r="L958" s="34" t="str">
        <f t="shared" si="180"/>
        <v/>
      </c>
      <c r="M958" s="34" t="str">
        <f t="shared" si="181"/>
        <v/>
      </c>
      <c r="N958" s="34" t="str">
        <f t="shared" si="182"/>
        <v/>
      </c>
      <c r="O958" s="34"/>
      <c r="P958" s="8"/>
      <c r="Q958" s="8"/>
      <c r="R958" s="8"/>
      <c r="S958" s="8"/>
      <c r="AA958" s="39" t="str">
        <f t="shared" si="183"/>
        <v/>
      </c>
      <c r="AB958" s="39" t="str">
        <f t="shared" si="184"/>
        <v/>
      </c>
      <c r="AC958" s="39" t="str">
        <f t="shared" si="185"/>
        <v>Herna Sunarty (Sisilia) Hermanto2019</v>
      </c>
      <c r="AD958" s="39" t="str">
        <f t="shared" si="186"/>
        <v/>
      </c>
    </row>
    <row r="959" spans="1:30" x14ac:dyDescent="0.25">
      <c r="A959" s="26" t="s">
        <v>334</v>
      </c>
      <c r="B959" s="27">
        <v>43739</v>
      </c>
      <c r="C959" s="27">
        <v>43831</v>
      </c>
      <c r="D959" s="26" t="s">
        <v>45</v>
      </c>
      <c r="E959" s="26" t="s">
        <v>20</v>
      </c>
      <c r="F959" s="38" t="str">
        <f t="shared" si="175"/>
        <v/>
      </c>
      <c r="G959" s="38" t="str">
        <f t="shared" si="176"/>
        <v/>
      </c>
      <c r="H959" s="38" t="str">
        <f t="shared" si="177"/>
        <v>ACTIVE</v>
      </c>
      <c r="I959" s="38" t="str">
        <f t="shared" si="178"/>
        <v/>
      </c>
      <c r="J959" s="34"/>
      <c r="K959" s="34" t="str">
        <f t="shared" si="179"/>
        <v/>
      </c>
      <c r="L959" s="34" t="str">
        <f t="shared" si="180"/>
        <v/>
      </c>
      <c r="M959" s="34" t="str">
        <f t="shared" si="181"/>
        <v/>
      </c>
      <c r="N959" s="34" t="str">
        <f t="shared" si="182"/>
        <v/>
      </c>
      <c r="O959" s="34"/>
      <c r="P959" s="8"/>
      <c r="Q959" s="8"/>
      <c r="R959" s="8"/>
      <c r="S959" s="8"/>
      <c r="AA959" s="39" t="str">
        <f t="shared" si="183"/>
        <v/>
      </c>
      <c r="AB959" s="39" t="str">
        <f t="shared" si="184"/>
        <v/>
      </c>
      <c r="AC959" s="39" t="str">
        <f t="shared" si="185"/>
        <v>Herna Sunarty (Sisilia) Hermanto2019</v>
      </c>
      <c r="AD959" s="39" t="str">
        <f t="shared" si="186"/>
        <v/>
      </c>
    </row>
    <row r="960" spans="1:30" x14ac:dyDescent="0.25">
      <c r="A960" s="26" t="s">
        <v>274</v>
      </c>
      <c r="B960" s="27">
        <v>43831</v>
      </c>
      <c r="C960" s="27">
        <v>44562</v>
      </c>
      <c r="D960" s="26" t="s">
        <v>45</v>
      </c>
      <c r="E960" s="26" t="s">
        <v>182</v>
      </c>
      <c r="F960" s="38" t="str">
        <f t="shared" si="175"/>
        <v/>
      </c>
      <c r="G960" s="38" t="str">
        <f t="shared" si="176"/>
        <v/>
      </c>
      <c r="H960" s="38" t="str">
        <f t="shared" si="177"/>
        <v/>
      </c>
      <c r="I960" s="38" t="str">
        <f t="shared" si="178"/>
        <v>ACTIVE</v>
      </c>
      <c r="J960" s="34"/>
      <c r="K960" s="34" t="str">
        <f t="shared" si="179"/>
        <v/>
      </c>
      <c r="L960" s="34" t="str">
        <f t="shared" si="180"/>
        <v/>
      </c>
      <c r="M960" s="34" t="str">
        <f t="shared" si="181"/>
        <v/>
      </c>
      <c r="N960" s="34" t="str">
        <f t="shared" si="182"/>
        <v/>
      </c>
      <c r="O960" s="34"/>
      <c r="P960" s="8"/>
      <c r="Q960" s="8"/>
      <c r="R960" s="8"/>
      <c r="S960" s="8"/>
      <c r="AA960" s="39" t="str">
        <f t="shared" si="183"/>
        <v/>
      </c>
      <c r="AB960" s="39" t="str">
        <f t="shared" si="184"/>
        <v/>
      </c>
      <c r="AC960" s="39" t="str">
        <f t="shared" si="185"/>
        <v/>
      </c>
      <c r="AD960" s="39" t="str">
        <f t="shared" si="186"/>
        <v>Hi France2020</v>
      </c>
    </row>
    <row r="961" spans="1:30" x14ac:dyDescent="0.25">
      <c r="A961" s="26" t="s">
        <v>274</v>
      </c>
      <c r="B961" s="27">
        <v>43831</v>
      </c>
      <c r="C961" s="27">
        <v>44562</v>
      </c>
      <c r="D961" s="26" t="s">
        <v>45</v>
      </c>
      <c r="E961" s="26" t="s">
        <v>182</v>
      </c>
      <c r="F961" s="38" t="str">
        <f t="shared" si="175"/>
        <v/>
      </c>
      <c r="G961" s="38" t="str">
        <f t="shared" si="176"/>
        <v/>
      </c>
      <c r="H961" s="38" t="str">
        <f t="shared" si="177"/>
        <v/>
      </c>
      <c r="I961" s="38" t="str">
        <f t="shared" si="178"/>
        <v>ACTIVE</v>
      </c>
      <c r="J961" s="34"/>
      <c r="K961" s="34" t="str">
        <f t="shared" si="179"/>
        <v/>
      </c>
      <c r="L961" s="34" t="str">
        <f t="shared" si="180"/>
        <v/>
      </c>
      <c r="M961" s="34" t="str">
        <f t="shared" si="181"/>
        <v/>
      </c>
      <c r="N961" s="34" t="str">
        <f t="shared" si="182"/>
        <v/>
      </c>
      <c r="O961" s="34"/>
      <c r="P961" s="8"/>
      <c r="Q961" s="8"/>
      <c r="R961" s="8"/>
      <c r="S961" s="8"/>
      <c r="AA961" s="39" t="str">
        <f t="shared" si="183"/>
        <v/>
      </c>
      <c r="AB961" s="39" t="str">
        <f t="shared" si="184"/>
        <v/>
      </c>
      <c r="AC961" s="39" t="str">
        <f t="shared" si="185"/>
        <v/>
      </c>
      <c r="AD961" s="39" t="str">
        <f t="shared" si="186"/>
        <v>Hi France2020</v>
      </c>
    </row>
    <row r="962" spans="1:30" x14ac:dyDescent="0.25">
      <c r="A962" s="26" t="s">
        <v>274</v>
      </c>
      <c r="B962" s="27">
        <v>43831</v>
      </c>
      <c r="C962" s="27">
        <v>44562</v>
      </c>
      <c r="D962" s="26" t="s">
        <v>45</v>
      </c>
      <c r="E962" s="26" t="s">
        <v>182</v>
      </c>
      <c r="F962" s="38" t="str">
        <f t="shared" si="175"/>
        <v/>
      </c>
      <c r="G962" s="38" t="str">
        <f t="shared" si="176"/>
        <v/>
      </c>
      <c r="H962" s="38" t="str">
        <f t="shared" si="177"/>
        <v/>
      </c>
      <c r="I962" s="38" t="str">
        <f t="shared" si="178"/>
        <v>ACTIVE</v>
      </c>
      <c r="J962" s="34"/>
      <c r="K962" s="34" t="str">
        <f t="shared" si="179"/>
        <v/>
      </c>
      <c r="L962" s="34" t="str">
        <f t="shared" si="180"/>
        <v/>
      </c>
      <c r="M962" s="34" t="str">
        <f t="shared" si="181"/>
        <v/>
      </c>
      <c r="N962" s="34" t="str">
        <f t="shared" si="182"/>
        <v/>
      </c>
      <c r="O962" s="34"/>
      <c r="P962" s="8"/>
      <c r="Q962" s="8"/>
      <c r="R962" s="8"/>
      <c r="S962" s="8"/>
      <c r="AA962" s="39" t="str">
        <f t="shared" si="183"/>
        <v/>
      </c>
      <c r="AB962" s="39" t="str">
        <f t="shared" si="184"/>
        <v/>
      </c>
      <c r="AC962" s="39" t="str">
        <f t="shared" si="185"/>
        <v/>
      </c>
      <c r="AD962" s="39" t="str">
        <f t="shared" si="186"/>
        <v>Hi France2020</v>
      </c>
    </row>
    <row r="963" spans="1:30" x14ac:dyDescent="0.25">
      <c r="A963" s="26" t="s">
        <v>274</v>
      </c>
      <c r="B963" s="27">
        <v>43831</v>
      </c>
      <c r="C963" s="27">
        <v>44562</v>
      </c>
      <c r="D963" s="26" t="s">
        <v>45</v>
      </c>
      <c r="E963" s="26" t="s">
        <v>182</v>
      </c>
      <c r="F963" s="38" t="str">
        <f t="shared" ref="F963:F1026" si="187">IF(AND(YEAR(U$5)&gt;=YEAR($B963),YEAR(U$6)&lt;=YEAR($C963),DATE(F$1,1,1)&lt;&gt;$C963),"ACTIVE","")</f>
        <v/>
      </c>
      <c r="G963" s="38" t="str">
        <f t="shared" ref="G963:G1026" si="188">IF(AND(YEAR(V$5)&gt;=YEAR($B963),YEAR(V$6)&lt;=YEAR($C963),DATE(G$1,1,1)&lt;&gt;$C963),"ACTIVE","")</f>
        <v/>
      </c>
      <c r="H963" s="38" t="str">
        <f t="shared" ref="H963:H1026" si="189">IF(AND(YEAR(W$5)&gt;=YEAR($B963),YEAR(W$6)&lt;=YEAR($C963),DATE(H$1,1,1)&lt;&gt;$C963),"ACTIVE","")</f>
        <v/>
      </c>
      <c r="I963" s="38" t="str">
        <f t="shared" ref="I963:I1026" si="190">IF(AND(YEAR(X$5)&gt;=YEAR($B963),YEAR(X$6)&lt;=YEAR($C963),DATE(I$1,1,1)&lt;&gt;$C963),"ACTIVE","")</f>
        <v>ACTIVE</v>
      </c>
      <c r="J963" s="34"/>
      <c r="K963" s="34" t="str">
        <f t="shared" ref="K963:K1026" si="191">IF(F963="","",IF($D963=$U$3,"EC",""))</f>
        <v/>
      </c>
      <c r="L963" s="34" t="str">
        <f t="shared" ref="L963:L1026" si="192">IF(G963="","",IF($D963=$U$3,"EC",""))</f>
        <v/>
      </c>
      <c r="M963" s="34" t="str">
        <f t="shared" ref="M963:M1026" si="193">IF(H963="","",IF($D963=$U$3,"EC",""))</f>
        <v/>
      </c>
      <c r="N963" s="34" t="str">
        <f t="shared" ref="N963:N1026" si="194">IF(I963="","",IF($D963=$U$3,"EC",""))</f>
        <v/>
      </c>
      <c r="O963" s="34"/>
      <c r="P963" s="8"/>
      <c r="Q963" s="8"/>
      <c r="R963" s="8"/>
      <c r="S963" s="8"/>
      <c r="AA963" s="39" t="str">
        <f t="shared" ref="AA963:AA1026" si="195">IF(F963&lt;&gt;"",$A963&amp;F$1,"")</f>
        <v/>
      </c>
      <c r="AB963" s="39" t="str">
        <f t="shared" ref="AB963:AB1026" si="196">IF(G963&lt;&gt;"",$A963&amp;G$1,"")</f>
        <v/>
      </c>
      <c r="AC963" s="39" t="str">
        <f t="shared" ref="AC963:AC1026" si="197">IF(H963&lt;&gt;"",$A963&amp;H$1,"")</f>
        <v/>
      </c>
      <c r="AD963" s="39" t="str">
        <f t="shared" ref="AD963:AD1026" si="198">IF(I963&lt;&gt;"",$A963&amp;I$1,"")</f>
        <v>Hi France2020</v>
      </c>
    </row>
    <row r="964" spans="1:30" x14ac:dyDescent="0.25">
      <c r="A964" s="26" t="s">
        <v>274</v>
      </c>
      <c r="B964" s="27">
        <v>43831</v>
      </c>
      <c r="C964" s="27">
        <v>44562</v>
      </c>
      <c r="D964" s="26" t="s">
        <v>45</v>
      </c>
      <c r="E964" s="26" t="s">
        <v>182</v>
      </c>
      <c r="F964" s="38" t="str">
        <f t="shared" si="187"/>
        <v/>
      </c>
      <c r="G964" s="38" t="str">
        <f t="shared" si="188"/>
        <v/>
      </c>
      <c r="H964" s="38" t="str">
        <f t="shared" si="189"/>
        <v/>
      </c>
      <c r="I964" s="38" t="str">
        <f t="shared" si="190"/>
        <v>ACTIVE</v>
      </c>
      <c r="J964" s="34"/>
      <c r="K964" s="34" t="str">
        <f t="shared" si="191"/>
        <v/>
      </c>
      <c r="L964" s="34" t="str">
        <f t="shared" si="192"/>
        <v/>
      </c>
      <c r="M964" s="34" t="str">
        <f t="shared" si="193"/>
        <v/>
      </c>
      <c r="N964" s="34" t="str">
        <f t="shared" si="194"/>
        <v/>
      </c>
      <c r="O964" s="34"/>
      <c r="P964" s="8"/>
      <c r="Q964" s="8"/>
      <c r="R964" s="8"/>
      <c r="S964" s="8"/>
      <c r="AA964" s="39" t="str">
        <f t="shared" si="195"/>
        <v/>
      </c>
      <c r="AB964" s="39" t="str">
        <f t="shared" si="196"/>
        <v/>
      </c>
      <c r="AC964" s="39" t="str">
        <f t="shared" si="197"/>
        <v/>
      </c>
      <c r="AD964" s="39" t="str">
        <f t="shared" si="198"/>
        <v>Hi France2020</v>
      </c>
    </row>
    <row r="965" spans="1:30" x14ac:dyDescent="0.25">
      <c r="A965" s="26" t="s">
        <v>274</v>
      </c>
      <c r="B965" s="27">
        <v>43831</v>
      </c>
      <c r="C965" s="27">
        <v>44562</v>
      </c>
      <c r="D965" s="26" t="s">
        <v>45</v>
      </c>
      <c r="E965" s="26" t="s">
        <v>182</v>
      </c>
      <c r="F965" s="38" t="str">
        <f t="shared" si="187"/>
        <v/>
      </c>
      <c r="G965" s="38" t="str">
        <f t="shared" si="188"/>
        <v/>
      </c>
      <c r="H965" s="38" t="str">
        <f t="shared" si="189"/>
        <v/>
      </c>
      <c r="I965" s="38" t="str">
        <f t="shared" si="190"/>
        <v>ACTIVE</v>
      </c>
      <c r="J965" s="34"/>
      <c r="K965" s="34" t="str">
        <f t="shared" si="191"/>
        <v/>
      </c>
      <c r="L965" s="34" t="str">
        <f t="shared" si="192"/>
        <v/>
      </c>
      <c r="M965" s="34" t="str">
        <f t="shared" si="193"/>
        <v/>
      </c>
      <c r="N965" s="34" t="str">
        <f t="shared" si="194"/>
        <v/>
      </c>
      <c r="O965" s="34"/>
      <c r="P965" s="8"/>
      <c r="Q965" s="8"/>
      <c r="R965" s="8"/>
      <c r="S965" s="8"/>
      <c r="AA965" s="39" t="str">
        <f t="shared" si="195"/>
        <v/>
      </c>
      <c r="AB965" s="39" t="str">
        <f t="shared" si="196"/>
        <v/>
      </c>
      <c r="AC965" s="39" t="str">
        <f t="shared" si="197"/>
        <v/>
      </c>
      <c r="AD965" s="39" t="str">
        <f t="shared" si="198"/>
        <v>Hi France2020</v>
      </c>
    </row>
    <row r="966" spans="1:30" x14ac:dyDescent="0.25">
      <c r="A966" s="26" t="s">
        <v>15</v>
      </c>
      <c r="B966" s="27">
        <v>43101</v>
      </c>
      <c r="C966" s="27">
        <v>43831</v>
      </c>
      <c r="D966" s="26" t="s">
        <v>6</v>
      </c>
      <c r="E966" s="26" t="s">
        <v>7</v>
      </c>
      <c r="F966" s="38" t="str">
        <f t="shared" si="187"/>
        <v/>
      </c>
      <c r="G966" s="38" t="str">
        <f t="shared" si="188"/>
        <v>ACTIVE</v>
      </c>
      <c r="H966" s="38" t="str">
        <f t="shared" si="189"/>
        <v>ACTIVE</v>
      </c>
      <c r="I966" s="38" t="str">
        <f t="shared" si="190"/>
        <v/>
      </c>
      <c r="J966" s="34"/>
      <c r="K966" s="34" t="str">
        <f t="shared" si="191"/>
        <v/>
      </c>
      <c r="L966" s="34" t="str">
        <f t="shared" si="192"/>
        <v>EC</v>
      </c>
      <c r="M966" s="34" t="str">
        <f t="shared" si="193"/>
        <v>EC</v>
      </c>
      <c r="N966" s="34" t="str">
        <f t="shared" si="194"/>
        <v/>
      </c>
      <c r="O966" s="34"/>
      <c r="P966" s="8"/>
      <c r="Q966" s="8"/>
      <c r="R966" s="8"/>
      <c r="S966" s="8"/>
      <c r="AA966" s="39" t="str">
        <f t="shared" si="195"/>
        <v/>
      </c>
      <c r="AB966" s="39" t="str">
        <f t="shared" si="196"/>
        <v>High Times Education Wuhan Co Ltd2018</v>
      </c>
      <c r="AC966" s="39" t="str">
        <f t="shared" si="197"/>
        <v>High Times Education Wuhan Co Ltd2019</v>
      </c>
      <c r="AD966" s="39" t="str">
        <f t="shared" si="198"/>
        <v/>
      </c>
    </row>
    <row r="967" spans="1:30" x14ac:dyDescent="0.25">
      <c r="A967" s="26" t="s">
        <v>15</v>
      </c>
      <c r="B967" s="27">
        <v>42370</v>
      </c>
      <c r="C967" s="27">
        <v>43831</v>
      </c>
      <c r="D967" s="26" t="s">
        <v>6</v>
      </c>
      <c r="E967" s="26" t="s">
        <v>7</v>
      </c>
      <c r="F967" s="38" t="str">
        <f t="shared" si="187"/>
        <v>ACTIVE</v>
      </c>
      <c r="G967" s="38" t="str">
        <f t="shared" si="188"/>
        <v>ACTIVE</v>
      </c>
      <c r="H967" s="38" t="str">
        <f t="shared" si="189"/>
        <v>ACTIVE</v>
      </c>
      <c r="I967" s="38" t="str">
        <f t="shared" si="190"/>
        <v/>
      </c>
      <c r="J967" s="34"/>
      <c r="K967" s="34" t="str">
        <f t="shared" si="191"/>
        <v>EC</v>
      </c>
      <c r="L967" s="34" t="str">
        <f t="shared" si="192"/>
        <v>EC</v>
      </c>
      <c r="M967" s="34" t="str">
        <f t="shared" si="193"/>
        <v>EC</v>
      </c>
      <c r="N967" s="34" t="str">
        <f t="shared" si="194"/>
        <v/>
      </c>
      <c r="O967" s="34"/>
      <c r="P967" s="8"/>
      <c r="Q967" s="8"/>
      <c r="R967" s="8"/>
      <c r="S967" s="8"/>
      <c r="AA967" s="39" t="str">
        <f t="shared" si="195"/>
        <v>High Times Education Wuhan Co Ltd2017</v>
      </c>
      <c r="AB967" s="39" t="str">
        <f t="shared" si="196"/>
        <v>High Times Education Wuhan Co Ltd2018</v>
      </c>
      <c r="AC967" s="39" t="str">
        <f t="shared" si="197"/>
        <v>High Times Education Wuhan Co Ltd2019</v>
      </c>
      <c r="AD967" s="39" t="str">
        <f t="shared" si="198"/>
        <v/>
      </c>
    </row>
    <row r="968" spans="1:30" x14ac:dyDescent="0.25">
      <c r="A968" s="26" t="s">
        <v>15</v>
      </c>
      <c r="B968" s="27">
        <v>42370</v>
      </c>
      <c r="C968" s="27">
        <v>43831</v>
      </c>
      <c r="D968" s="26" t="s">
        <v>6</v>
      </c>
      <c r="E968" s="26" t="s">
        <v>7</v>
      </c>
      <c r="F968" s="38" t="str">
        <f t="shared" si="187"/>
        <v>ACTIVE</v>
      </c>
      <c r="G968" s="38" t="str">
        <f t="shared" si="188"/>
        <v>ACTIVE</v>
      </c>
      <c r="H968" s="38" t="str">
        <f t="shared" si="189"/>
        <v>ACTIVE</v>
      </c>
      <c r="I968" s="38" t="str">
        <f t="shared" si="190"/>
        <v/>
      </c>
      <c r="J968" s="34"/>
      <c r="K968" s="34" t="str">
        <f t="shared" si="191"/>
        <v>EC</v>
      </c>
      <c r="L968" s="34" t="str">
        <f t="shared" si="192"/>
        <v>EC</v>
      </c>
      <c r="M968" s="34" t="str">
        <f t="shared" si="193"/>
        <v>EC</v>
      </c>
      <c r="N968" s="34" t="str">
        <f t="shared" si="194"/>
        <v/>
      </c>
      <c r="O968" s="34"/>
      <c r="P968" s="8"/>
      <c r="Q968" s="8"/>
      <c r="R968" s="8"/>
      <c r="S968" s="8"/>
      <c r="AA968" s="39" t="str">
        <f t="shared" si="195"/>
        <v>High Times Education Wuhan Co Ltd2017</v>
      </c>
      <c r="AB968" s="39" t="str">
        <f t="shared" si="196"/>
        <v>High Times Education Wuhan Co Ltd2018</v>
      </c>
      <c r="AC968" s="39" t="str">
        <f t="shared" si="197"/>
        <v>High Times Education Wuhan Co Ltd2019</v>
      </c>
      <c r="AD968" s="39" t="str">
        <f t="shared" si="198"/>
        <v/>
      </c>
    </row>
    <row r="969" spans="1:30" x14ac:dyDescent="0.25">
      <c r="A969" s="26" t="s">
        <v>15</v>
      </c>
      <c r="B969" s="27">
        <v>43101</v>
      </c>
      <c r="C969" s="27">
        <v>43831</v>
      </c>
      <c r="D969" s="26" t="s">
        <v>6</v>
      </c>
      <c r="E969" s="26" t="s">
        <v>7</v>
      </c>
      <c r="F969" s="38" t="str">
        <f t="shared" si="187"/>
        <v/>
      </c>
      <c r="G969" s="38" t="str">
        <f t="shared" si="188"/>
        <v>ACTIVE</v>
      </c>
      <c r="H969" s="38" t="str">
        <f t="shared" si="189"/>
        <v>ACTIVE</v>
      </c>
      <c r="I969" s="38" t="str">
        <f t="shared" si="190"/>
        <v/>
      </c>
      <c r="J969" s="34"/>
      <c r="K969" s="34" t="str">
        <f t="shared" si="191"/>
        <v/>
      </c>
      <c r="L969" s="34" t="str">
        <f t="shared" si="192"/>
        <v>EC</v>
      </c>
      <c r="M969" s="34" t="str">
        <f t="shared" si="193"/>
        <v>EC</v>
      </c>
      <c r="N969" s="34" t="str">
        <f t="shared" si="194"/>
        <v/>
      </c>
      <c r="O969" s="34"/>
      <c r="P969" s="8"/>
      <c r="Q969" s="8"/>
      <c r="R969" s="8"/>
      <c r="S969" s="8"/>
      <c r="AA969" s="39" t="str">
        <f t="shared" si="195"/>
        <v/>
      </c>
      <c r="AB969" s="39" t="str">
        <f t="shared" si="196"/>
        <v>High Times Education Wuhan Co Ltd2018</v>
      </c>
      <c r="AC969" s="39" t="str">
        <f t="shared" si="197"/>
        <v>High Times Education Wuhan Co Ltd2019</v>
      </c>
      <c r="AD969" s="39" t="str">
        <f t="shared" si="198"/>
        <v/>
      </c>
    </row>
    <row r="970" spans="1:30" x14ac:dyDescent="0.25">
      <c r="A970" s="26" t="s">
        <v>15</v>
      </c>
      <c r="B970" s="27">
        <v>43831</v>
      </c>
      <c r="C970" s="27">
        <v>44562</v>
      </c>
      <c r="D970" s="26" t="s">
        <v>45</v>
      </c>
      <c r="E970" s="26" t="s">
        <v>17</v>
      </c>
      <c r="F970" s="38" t="str">
        <f t="shared" si="187"/>
        <v/>
      </c>
      <c r="G970" s="38" t="str">
        <f t="shared" si="188"/>
        <v/>
      </c>
      <c r="H970" s="38" t="str">
        <f t="shared" si="189"/>
        <v/>
      </c>
      <c r="I970" s="38" t="str">
        <f t="shared" si="190"/>
        <v>ACTIVE</v>
      </c>
      <c r="J970" s="34"/>
      <c r="K970" s="34" t="str">
        <f t="shared" si="191"/>
        <v/>
      </c>
      <c r="L970" s="34" t="str">
        <f t="shared" si="192"/>
        <v/>
      </c>
      <c r="M970" s="34" t="str">
        <f t="shared" si="193"/>
        <v/>
      </c>
      <c r="N970" s="34" t="str">
        <f t="shared" si="194"/>
        <v/>
      </c>
      <c r="O970" s="34"/>
      <c r="P970" s="8"/>
      <c r="Q970" s="8"/>
      <c r="R970" s="8"/>
      <c r="S970" s="8"/>
      <c r="AA970" s="39" t="str">
        <f t="shared" si="195"/>
        <v/>
      </c>
      <c r="AB970" s="39" t="str">
        <f t="shared" si="196"/>
        <v/>
      </c>
      <c r="AC970" s="39" t="str">
        <f t="shared" si="197"/>
        <v/>
      </c>
      <c r="AD970" s="39" t="str">
        <f t="shared" si="198"/>
        <v>High Times Education Wuhan Co Ltd2020</v>
      </c>
    </row>
    <row r="971" spans="1:30" x14ac:dyDescent="0.25">
      <c r="A971" s="26" t="s">
        <v>15</v>
      </c>
      <c r="B971" s="27">
        <v>43831</v>
      </c>
      <c r="C971" s="27">
        <v>44562</v>
      </c>
      <c r="D971" s="26" t="s">
        <v>45</v>
      </c>
      <c r="E971" s="26" t="s">
        <v>17</v>
      </c>
      <c r="F971" s="38" t="str">
        <f t="shared" si="187"/>
        <v/>
      </c>
      <c r="G971" s="38" t="str">
        <f t="shared" si="188"/>
        <v/>
      </c>
      <c r="H971" s="38" t="str">
        <f t="shared" si="189"/>
        <v/>
      </c>
      <c r="I971" s="38" t="str">
        <f t="shared" si="190"/>
        <v>ACTIVE</v>
      </c>
      <c r="J971" s="34"/>
      <c r="K971" s="34" t="str">
        <f t="shared" si="191"/>
        <v/>
      </c>
      <c r="L971" s="34" t="str">
        <f t="shared" si="192"/>
        <v/>
      </c>
      <c r="M971" s="34" t="str">
        <f t="shared" si="193"/>
        <v/>
      </c>
      <c r="N971" s="34" t="str">
        <f t="shared" si="194"/>
        <v/>
      </c>
      <c r="O971" s="34"/>
      <c r="P971" s="8"/>
      <c r="Q971" s="8"/>
      <c r="R971" s="8"/>
      <c r="S971" s="8"/>
      <c r="AA971" s="39" t="str">
        <f t="shared" si="195"/>
        <v/>
      </c>
      <c r="AB971" s="39" t="str">
        <f t="shared" si="196"/>
        <v/>
      </c>
      <c r="AC971" s="39" t="str">
        <f t="shared" si="197"/>
        <v/>
      </c>
      <c r="AD971" s="39" t="str">
        <f t="shared" si="198"/>
        <v>High Times Education Wuhan Co Ltd2020</v>
      </c>
    </row>
    <row r="972" spans="1:30" x14ac:dyDescent="0.25">
      <c r="A972" s="26" t="s">
        <v>15</v>
      </c>
      <c r="B972" s="27">
        <v>43831</v>
      </c>
      <c r="C972" s="27">
        <v>44562</v>
      </c>
      <c r="D972" s="26" t="s">
        <v>45</v>
      </c>
      <c r="E972" s="26" t="s">
        <v>17</v>
      </c>
      <c r="F972" s="38" t="str">
        <f t="shared" si="187"/>
        <v/>
      </c>
      <c r="G972" s="38" t="str">
        <f t="shared" si="188"/>
        <v/>
      </c>
      <c r="H972" s="38" t="str">
        <f t="shared" si="189"/>
        <v/>
      </c>
      <c r="I972" s="38" t="str">
        <f t="shared" si="190"/>
        <v>ACTIVE</v>
      </c>
      <c r="J972" s="34"/>
      <c r="K972" s="34" t="str">
        <f t="shared" si="191"/>
        <v/>
      </c>
      <c r="L972" s="34" t="str">
        <f t="shared" si="192"/>
        <v/>
      </c>
      <c r="M972" s="34" t="str">
        <f t="shared" si="193"/>
        <v/>
      </c>
      <c r="N972" s="34" t="str">
        <f t="shared" si="194"/>
        <v/>
      </c>
      <c r="O972" s="34"/>
      <c r="P972" s="8"/>
      <c r="Q972" s="8"/>
      <c r="R972" s="8"/>
      <c r="S972" s="8"/>
      <c r="AA972" s="39" t="str">
        <f t="shared" si="195"/>
        <v/>
      </c>
      <c r="AB972" s="39" t="str">
        <f t="shared" si="196"/>
        <v/>
      </c>
      <c r="AC972" s="39" t="str">
        <f t="shared" si="197"/>
        <v/>
      </c>
      <c r="AD972" s="39" t="str">
        <f t="shared" si="198"/>
        <v>High Times Education Wuhan Co Ltd2020</v>
      </c>
    </row>
    <row r="973" spans="1:30" x14ac:dyDescent="0.25">
      <c r="A973" s="26" t="s">
        <v>15</v>
      </c>
      <c r="B973" s="27">
        <v>43831</v>
      </c>
      <c r="C973" s="27">
        <v>44562</v>
      </c>
      <c r="D973" s="26" t="s">
        <v>45</v>
      </c>
      <c r="E973" s="26" t="s">
        <v>17</v>
      </c>
      <c r="F973" s="38" t="str">
        <f t="shared" si="187"/>
        <v/>
      </c>
      <c r="G973" s="38" t="str">
        <f t="shared" si="188"/>
        <v/>
      </c>
      <c r="H973" s="38" t="str">
        <f t="shared" si="189"/>
        <v/>
      </c>
      <c r="I973" s="38" t="str">
        <f t="shared" si="190"/>
        <v>ACTIVE</v>
      </c>
      <c r="J973" s="34"/>
      <c r="K973" s="34" t="str">
        <f t="shared" si="191"/>
        <v/>
      </c>
      <c r="L973" s="34" t="str">
        <f t="shared" si="192"/>
        <v/>
      </c>
      <c r="M973" s="34" t="str">
        <f t="shared" si="193"/>
        <v/>
      </c>
      <c r="N973" s="34" t="str">
        <f t="shared" si="194"/>
        <v/>
      </c>
      <c r="O973" s="34"/>
      <c r="P973" s="8"/>
      <c r="Q973" s="8"/>
      <c r="R973" s="8"/>
      <c r="S973" s="8"/>
      <c r="AA973" s="39" t="str">
        <f t="shared" si="195"/>
        <v/>
      </c>
      <c r="AB973" s="39" t="str">
        <f t="shared" si="196"/>
        <v/>
      </c>
      <c r="AC973" s="39" t="str">
        <f t="shared" si="197"/>
        <v/>
      </c>
      <c r="AD973" s="39" t="str">
        <f t="shared" si="198"/>
        <v>High Times Education Wuhan Co Ltd2020</v>
      </c>
    </row>
    <row r="974" spans="1:30" x14ac:dyDescent="0.25">
      <c r="A974" s="26" t="s">
        <v>15</v>
      </c>
      <c r="B974" s="27">
        <v>43831</v>
      </c>
      <c r="C974" s="27">
        <v>44562</v>
      </c>
      <c r="D974" s="26" t="s">
        <v>45</v>
      </c>
      <c r="E974" s="26" t="s">
        <v>17</v>
      </c>
      <c r="F974" s="38" t="str">
        <f t="shared" si="187"/>
        <v/>
      </c>
      <c r="G974" s="38" t="str">
        <f t="shared" si="188"/>
        <v/>
      </c>
      <c r="H974" s="38" t="str">
        <f t="shared" si="189"/>
        <v/>
      </c>
      <c r="I974" s="38" t="str">
        <f t="shared" si="190"/>
        <v>ACTIVE</v>
      </c>
      <c r="J974" s="34"/>
      <c r="K974" s="34" t="str">
        <f t="shared" si="191"/>
        <v/>
      </c>
      <c r="L974" s="34" t="str">
        <f t="shared" si="192"/>
        <v/>
      </c>
      <c r="M974" s="34" t="str">
        <f t="shared" si="193"/>
        <v/>
      </c>
      <c r="N974" s="34" t="str">
        <f t="shared" si="194"/>
        <v/>
      </c>
      <c r="O974" s="34"/>
      <c r="P974" s="8"/>
      <c r="Q974" s="8"/>
      <c r="R974" s="8"/>
      <c r="S974" s="8"/>
      <c r="AA974" s="39" t="str">
        <f t="shared" si="195"/>
        <v/>
      </c>
      <c r="AB974" s="39" t="str">
        <f t="shared" si="196"/>
        <v/>
      </c>
      <c r="AC974" s="39" t="str">
        <f t="shared" si="197"/>
        <v/>
      </c>
      <c r="AD974" s="39" t="str">
        <f t="shared" si="198"/>
        <v>High Times Education Wuhan Co Ltd2020</v>
      </c>
    </row>
    <row r="975" spans="1:30" x14ac:dyDescent="0.25">
      <c r="A975" s="26" t="s">
        <v>15</v>
      </c>
      <c r="B975" s="27">
        <v>43831</v>
      </c>
      <c r="C975" s="27">
        <v>44562</v>
      </c>
      <c r="D975" s="26" t="s">
        <v>45</v>
      </c>
      <c r="E975" s="26" t="s">
        <v>17</v>
      </c>
      <c r="F975" s="38" t="str">
        <f t="shared" si="187"/>
        <v/>
      </c>
      <c r="G975" s="38" t="str">
        <f t="shared" si="188"/>
        <v/>
      </c>
      <c r="H975" s="38" t="str">
        <f t="shared" si="189"/>
        <v/>
      </c>
      <c r="I975" s="38" t="str">
        <f t="shared" si="190"/>
        <v>ACTIVE</v>
      </c>
      <c r="J975" s="34"/>
      <c r="K975" s="34" t="str">
        <f t="shared" si="191"/>
        <v/>
      </c>
      <c r="L975" s="34" t="str">
        <f t="shared" si="192"/>
        <v/>
      </c>
      <c r="M975" s="34" t="str">
        <f t="shared" si="193"/>
        <v/>
      </c>
      <c r="N975" s="34" t="str">
        <f t="shared" si="194"/>
        <v/>
      </c>
      <c r="O975" s="34"/>
      <c r="P975" s="8"/>
      <c r="Q975" s="8"/>
      <c r="R975" s="8"/>
      <c r="S975" s="8"/>
      <c r="AA975" s="39" t="str">
        <f t="shared" si="195"/>
        <v/>
      </c>
      <c r="AB975" s="39" t="str">
        <f t="shared" si="196"/>
        <v/>
      </c>
      <c r="AC975" s="39" t="str">
        <f t="shared" si="197"/>
        <v/>
      </c>
      <c r="AD975" s="39" t="str">
        <f t="shared" si="198"/>
        <v>High Times Education Wuhan Co Ltd2020</v>
      </c>
    </row>
    <row r="976" spans="1:30" x14ac:dyDescent="0.25">
      <c r="A976" s="26" t="s">
        <v>263</v>
      </c>
      <c r="B976" s="27">
        <v>43831</v>
      </c>
      <c r="C976" s="27">
        <v>44562</v>
      </c>
      <c r="D976" s="26" t="s">
        <v>45</v>
      </c>
      <c r="E976" s="26" t="s">
        <v>182</v>
      </c>
      <c r="F976" s="38" t="str">
        <f t="shared" si="187"/>
        <v/>
      </c>
      <c r="G976" s="38" t="str">
        <f t="shared" si="188"/>
        <v/>
      </c>
      <c r="H976" s="38" t="str">
        <f t="shared" si="189"/>
        <v/>
      </c>
      <c r="I976" s="38" t="str">
        <f t="shared" si="190"/>
        <v>ACTIVE</v>
      </c>
      <c r="J976" s="34"/>
      <c r="K976" s="34" t="str">
        <f t="shared" si="191"/>
        <v/>
      </c>
      <c r="L976" s="34" t="str">
        <f t="shared" si="192"/>
        <v/>
      </c>
      <c r="M976" s="34" t="str">
        <f t="shared" si="193"/>
        <v/>
      </c>
      <c r="N976" s="34" t="str">
        <f t="shared" si="194"/>
        <v/>
      </c>
      <c r="O976" s="34"/>
      <c r="P976" s="8"/>
      <c r="Q976" s="8"/>
      <c r="R976" s="8"/>
      <c r="S976" s="8"/>
      <c r="AA976" s="39" t="str">
        <f t="shared" si="195"/>
        <v/>
      </c>
      <c r="AB976" s="39" t="str">
        <f t="shared" si="196"/>
        <v/>
      </c>
      <c r="AC976" s="39" t="str">
        <f t="shared" si="197"/>
        <v/>
      </c>
      <c r="AD976" s="39" t="str">
        <f t="shared" si="198"/>
        <v>Hlobal Edvays Ltd2020</v>
      </c>
    </row>
    <row r="977" spans="1:30" x14ac:dyDescent="0.25">
      <c r="A977" s="26" t="s">
        <v>263</v>
      </c>
      <c r="B977" s="27">
        <v>43831</v>
      </c>
      <c r="C977" s="27">
        <v>44562</v>
      </c>
      <c r="D977" s="26" t="s">
        <v>45</v>
      </c>
      <c r="E977" s="26" t="s">
        <v>182</v>
      </c>
      <c r="F977" s="38" t="str">
        <f t="shared" si="187"/>
        <v/>
      </c>
      <c r="G977" s="38" t="str">
        <f t="shared" si="188"/>
        <v/>
      </c>
      <c r="H977" s="38" t="str">
        <f t="shared" si="189"/>
        <v/>
      </c>
      <c r="I977" s="38" t="str">
        <f t="shared" si="190"/>
        <v>ACTIVE</v>
      </c>
      <c r="J977" s="34"/>
      <c r="K977" s="34" t="str">
        <f t="shared" si="191"/>
        <v/>
      </c>
      <c r="L977" s="34" t="str">
        <f t="shared" si="192"/>
        <v/>
      </c>
      <c r="M977" s="34" t="str">
        <f t="shared" si="193"/>
        <v/>
      </c>
      <c r="N977" s="34" t="str">
        <f t="shared" si="194"/>
        <v/>
      </c>
      <c r="O977" s="34"/>
      <c r="P977" s="8"/>
      <c r="Q977" s="8"/>
      <c r="R977" s="8"/>
      <c r="S977" s="8"/>
      <c r="AA977" s="39" t="str">
        <f t="shared" si="195"/>
        <v/>
      </c>
      <c r="AB977" s="39" t="str">
        <f t="shared" si="196"/>
        <v/>
      </c>
      <c r="AC977" s="39" t="str">
        <f t="shared" si="197"/>
        <v/>
      </c>
      <c r="AD977" s="39" t="str">
        <f t="shared" si="198"/>
        <v>Hlobal Edvays Ltd2020</v>
      </c>
    </row>
    <row r="978" spans="1:30" x14ac:dyDescent="0.25">
      <c r="A978" s="26" t="s">
        <v>263</v>
      </c>
      <c r="B978" s="27">
        <v>43831</v>
      </c>
      <c r="C978" s="27">
        <v>44562</v>
      </c>
      <c r="D978" s="26" t="s">
        <v>45</v>
      </c>
      <c r="E978" s="26" t="s">
        <v>182</v>
      </c>
      <c r="F978" s="38" t="str">
        <f t="shared" si="187"/>
        <v/>
      </c>
      <c r="G978" s="38" t="str">
        <f t="shared" si="188"/>
        <v/>
      </c>
      <c r="H978" s="38" t="str">
        <f t="shared" si="189"/>
        <v/>
      </c>
      <c r="I978" s="38" t="str">
        <f t="shared" si="190"/>
        <v>ACTIVE</v>
      </c>
      <c r="J978" s="34"/>
      <c r="K978" s="34" t="str">
        <f t="shared" si="191"/>
        <v/>
      </c>
      <c r="L978" s="34" t="str">
        <f t="shared" si="192"/>
        <v/>
      </c>
      <c r="M978" s="34" t="str">
        <f t="shared" si="193"/>
        <v/>
      </c>
      <c r="N978" s="34" t="str">
        <f t="shared" si="194"/>
        <v/>
      </c>
      <c r="O978" s="34"/>
      <c r="P978" s="8"/>
      <c r="Q978" s="8"/>
      <c r="R978" s="8"/>
      <c r="S978" s="8"/>
      <c r="AA978" s="39" t="str">
        <f t="shared" si="195"/>
        <v/>
      </c>
      <c r="AB978" s="39" t="str">
        <f t="shared" si="196"/>
        <v/>
      </c>
      <c r="AC978" s="39" t="str">
        <f t="shared" si="197"/>
        <v/>
      </c>
      <c r="AD978" s="39" t="str">
        <f t="shared" si="198"/>
        <v>Hlobal Edvays Ltd2020</v>
      </c>
    </row>
    <row r="979" spans="1:30" x14ac:dyDescent="0.25">
      <c r="A979" s="26" t="s">
        <v>263</v>
      </c>
      <c r="B979" s="27">
        <v>43831</v>
      </c>
      <c r="C979" s="27">
        <v>44562</v>
      </c>
      <c r="D979" s="26" t="s">
        <v>45</v>
      </c>
      <c r="E979" s="26" t="s">
        <v>182</v>
      </c>
      <c r="F979" s="38" t="str">
        <f t="shared" si="187"/>
        <v/>
      </c>
      <c r="G979" s="38" t="str">
        <f t="shared" si="188"/>
        <v/>
      </c>
      <c r="H979" s="38" t="str">
        <f t="shared" si="189"/>
        <v/>
      </c>
      <c r="I979" s="38" t="str">
        <f t="shared" si="190"/>
        <v>ACTIVE</v>
      </c>
      <c r="J979" s="34"/>
      <c r="K979" s="34" t="str">
        <f t="shared" si="191"/>
        <v/>
      </c>
      <c r="L979" s="34" t="str">
        <f t="shared" si="192"/>
        <v/>
      </c>
      <c r="M979" s="34" t="str">
        <f t="shared" si="193"/>
        <v/>
      </c>
      <c r="N979" s="34" t="str">
        <f t="shared" si="194"/>
        <v/>
      </c>
      <c r="O979" s="34"/>
      <c r="P979" s="8"/>
      <c r="Q979" s="8"/>
      <c r="R979" s="8"/>
      <c r="S979" s="8"/>
      <c r="AA979" s="39" t="str">
        <f t="shared" si="195"/>
        <v/>
      </c>
      <c r="AB979" s="39" t="str">
        <f t="shared" si="196"/>
        <v/>
      </c>
      <c r="AC979" s="39" t="str">
        <f t="shared" si="197"/>
        <v/>
      </c>
      <c r="AD979" s="39" t="str">
        <f t="shared" si="198"/>
        <v>Hlobal Edvays Ltd2020</v>
      </c>
    </row>
    <row r="980" spans="1:30" x14ac:dyDescent="0.25">
      <c r="A980" s="26" t="s">
        <v>263</v>
      </c>
      <c r="B980" s="27">
        <v>43831</v>
      </c>
      <c r="C980" s="27">
        <v>44562</v>
      </c>
      <c r="D980" s="26" t="s">
        <v>45</v>
      </c>
      <c r="E980" s="26" t="s">
        <v>182</v>
      </c>
      <c r="F980" s="38" t="str">
        <f t="shared" si="187"/>
        <v/>
      </c>
      <c r="G980" s="38" t="str">
        <f t="shared" si="188"/>
        <v/>
      </c>
      <c r="H980" s="38" t="str">
        <f t="shared" si="189"/>
        <v/>
      </c>
      <c r="I980" s="38" t="str">
        <f t="shared" si="190"/>
        <v>ACTIVE</v>
      </c>
      <c r="J980" s="34"/>
      <c r="K980" s="34" t="str">
        <f t="shared" si="191"/>
        <v/>
      </c>
      <c r="L980" s="34" t="str">
        <f t="shared" si="192"/>
        <v/>
      </c>
      <c r="M980" s="34" t="str">
        <f t="shared" si="193"/>
        <v/>
      </c>
      <c r="N980" s="34" t="str">
        <f t="shared" si="194"/>
        <v/>
      </c>
      <c r="O980" s="34"/>
      <c r="P980" s="8"/>
      <c r="Q980" s="8"/>
      <c r="R980" s="8"/>
      <c r="S980" s="8"/>
      <c r="AA980" s="39" t="str">
        <f t="shared" si="195"/>
        <v/>
      </c>
      <c r="AB980" s="39" t="str">
        <f t="shared" si="196"/>
        <v/>
      </c>
      <c r="AC980" s="39" t="str">
        <f t="shared" si="197"/>
        <v/>
      </c>
      <c r="AD980" s="39" t="str">
        <f t="shared" si="198"/>
        <v>Hlobal Edvays Ltd2020</v>
      </c>
    </row>
    <row r="981" spans="1:30" x14ac:dyDescent="0.25">
      <c r="A981" s="26" t="s">
        <v>263</v>
      </c>
      <c r="B981" s="27">
        <v>43831</v>
      </c>
      <c r="C981" s="27">
        <v>44562</v>
      </c>
      <c r="D981" s="26" t="s">
        <v>45</v>
      </c>
      <c r="E981" s="26" t="s">
        <v>182</v>
      </c>
      <c r="F981" s="38" t="str">
        <f t="shared" si="187"/>
        <v/>
      </c>
      <c r="G981" s="38" t="str">
        <f t="shared" si="188"/>
        <v/>
      </c>
      <c r="H981" s="38" t="str">
        <f t="shared" si="189"/>
        <v/>
      </c>
      <c r="I981" s="38" t="str">
        <f t="shared" si="190"/>
        <v>ACTIVE</v>
      </c>
      <c r="J981" s="34"/>
      <c r="K981" s="34" t="str">
        <f t="shared" si="191"/>
        <v/>
      </c>
      <c r="L981" s="34" t="str">
        <f t="shared" si="192"/>
        <v/>
      </c>
      <c r="M981" s="34" t="str">
        <f t="shared" si="193"/>
        <v/>
      </c>
      <c r="N981" s="34" t="str">
        <f t="shared" si="194"/>
        <v/>
      </c>
      <c r="O981" s="34"/>
      <c r="P981" s="8"/>
      <c r="Q981" s="8"/>
      <c r="R981" s="8"/>
      <c r="S981" s="8"/>
      <c r="AA981" s="39" t="str">
        <f t="shared" si="195"/>
        <v/>
      </c>
      <c r="AB981" s="39" t="str">
        <f t="shared" si="196"/>
        <v/>
      </c>
      <c r="AC981" s="39" t="str">
        <f t="shared" si="197"/>
        <v/>
      </c>
      <c r="AD981" s="39" t="str">
        <f t="shared" si="198"/>
        <v>Hlobal Edvays Ltd2020</v>
      </c>
    </row>
    <row r="982" spans="1:30" x14ac:dyDescent="0.25">
      <c r="A982" s="26" t="s">
        <v>120</v>
      </c>
      <c r="B982" s="27">
        <v>42370</v>
      </c>
      <c r="C982" s="27">
        <v>43101</v>
      </c>
      <c r="D982" s="26" t="s">
        <v>6</v>
      </c>
      <c r="E982" s="26" t="s">
        <v>7</v>
      </c>
      <c r="F982" s="38" t="str">
        <f t="shared" si="187"/>
        <v>ACTIVE</v>
      </c>
      <c r="G982" s="38" t="str">
        <f t="shared" si="188"/>
        <v/>
      </c>
      <c r="H982" s="38" t="str">
        <f t="shared" si="189"/>
        <v/>
      </c>
      <c r="I982" s="38" t="str">
        <f t="shared" si="190"/>
        <v/>
      </c>
      <c r="J982" s="34"/>
      <c r="K982" s="34" t="str">
        <f t="shared" si="191"/>
        <v>EC</v>
      </c>
      <c r="L982" s="34" t="str">
        <f t="shared" si="192"/>
        <v/>
      </c>
      <c r="M982" s="34" t="str">
        <f t="shared" si="193"/>
        <v/>
      </c>
      <c r="N982" s="34" t="str">
        <f t="shared" si="194"/>
        <v/>
      </c>
      <c r="O982" s="34"/>
      <c r="P982" s="8"/>
      <c r="Q982" s="8"/>
      <c r="R982" s="8"/>
      <c r="S982" s="8"/>
      <c r="AA982" s="39" t="str">
        <f t="shared" si="195"/>
        <v>Horizon Egitim ve Danismanlik2017</v>
      </c>
      <c r="AB982" s="39" t="str">
        <f t="shared" si="196"/>
        <v/>
      </c>
      <c r="AC982" s="39" t="str">
        <f t="shared" si="197"/>
        <v/>
      </c>
      <c r="AD982" s="39" t="str">
        <f t="shared" si="198"/>
        <v/>
      </c>
    </row>
    <row r="983" spans="1:30" x14ac:dyDescent="0.25">
      <c r="A983" s="26" t="s">
        <v>120</v>
      </c>
      <c r="B983" s="27">
        <v>42370</v>
      </c>
      <c r="C983" s="27">
        <v>43101</v>
      </c>
      <c r="D983" s="26" t="s">
        <v>6</v>
      </c>
      <c r="E983" s="26" t="s">
        <v>7</v>
      </c>
      <c r="F983" s="38" t="str">
        <f t="shared" si="187"/>
        <v>ACTIVE</v>
      </c>
      <c r="G983" s="38" t="str">
        <f t="shared" si="188"/>
        <v/>
      </c>
      <c r="H983" s="38" t="str">
        <f t="shared" si="189"/>
        <v/>
      </c>
      <c r="I983" s="38" t="str">
        <f t="shared" si="190"/>
        <v/>
      </c>
      <c r="J983" s="34"/>
      <c r="K983" s="34" t="str">
        <f t="shared" si="191"/>
        <v>EC</v>
      </c>
      <c r="L983" s="34" t="str">
        <f t="shared" si="192"/>
        <v/>
      </c>
      <c r="M983" s="34" t="str">
        <f t="shared" si="193"/>
        <v/>
      </c>
      <c r="N983" s="34" t="str">
        <f t="shared" si="194"/>
        <v/>
      </c>
      <c r="O983" s="34"/>
      <c r="P983" s="8"/>
      <c r="Q983" s="8"/>
      <c r="R983" s="8"/>
      <c r="S983" s="8"/>
      <c r="AA983" s="39" t="str">
        <f t="shared" si="195"/>
        <v>Horizon Egitim ve Danismanlik2017</v>
      </c>
      <c r="AB983" s="39" t="str">
        <f t="shared" si="196"/>
        <v/>
      </c>
      <c r="AC983" s="39" t="str">
        <f t="shared" si="197"/>
        <v/>
      </c>
      <c r="AD983" s="39" t="str">
        <f t="shared" si="198"/>
        <v/>
      </c>
    </row>
    <row r="984" spans="1:30" x14ac:dyDescent="0.25">
      <c r="A984" s="26" t="s">
        <v>120</v>
      </c>
      <c r="B984" s="27">
        <v>42370</v>
      </c>
      <c r="C984" s="27">
        <v>43101</v>
      </c>
      <c r="D984" s="26" t="s">
        <v>6</v>
      </c>
      <c r="E984" s="26" t="s">
        <v>7</v>
      </c>
      <c r="F984" s="38" t="str">
        <f t="shared" si="187"/>
        <v>ACTIVE</v>
      </c>
      <c r="G984" s="38" t="str">
        <f t="shared" si="188"/>
        <v/>
      </c>
      <c r="H984" s="38" t="str">
        <f t="shared" si="189"/>
        <v/>
      </c>
      <c r="I984" s="38" t="str">
        <f t="shared" si="190"/>
        <v/>
      </c>
      <c r="J984" s="34"/>
      <c r="K984" s="34" t="str">
        <f t="shared" si="191"/>
        <v>EC</v>
      </c>
      <c r="L984" s="34" t="str">
        <f t="shared" si="192"/>
        <v/>
      </c>
      <c r="M984" s="34" t="str">
        <f t="shared" si="193"/>
        <v/>
      </c>
      <c r="N984" s="34" t="str">
        <f t="shared" si="194"/>
        <v/>
      </c>
      <c r="O984" s="34"/>
      <c r="P984" s="8"/>
      <c r="Q984" s="8"/>
      <c r="R984" s="8"/>
      <c r="S984" s="8"/>
      <c r="AA984" s="39" t="str">
        <f t="shared" si="195"/>
        <v>Horizon Egitim ve Danismanlik2017</v>
      </c>
      <c r="AB984" s="39" t="str">
        <f t="shared" si="196"/>
        <v/>
      </c>
      <c r="AC984" s="39" t="str">
        <f t="shared" si="197"/>
        <v/>
      </c>
      <c r="AD984" s="39" t="str">
        <f t="shared" si="198"/>
        <v/>
      </c>
    </row>
    <row r="985" spans="1:30" x14ac:dyDescent="0.25">
      <c r="A985" s="26" t="s">
        <v>120</v>
      </c>
      <c r="B985" s="27">
        <v>43809</v>
      </c>
      <c r="C985" s="27">
        <v>44540</v>
      </c>
      <c r="D985" s="26" t="s">
        <v>45</v>
      </c>
      <c r="E985" s="26" t="s">
        <v>232</v>
      </c>
      <c r="F985" s="38" t="str">
        <f t="shared" si="187"/>
        <v/>
      </c>
      <c r="G985" s="38" t="str">
        <f t="shared" si="188"/>
        <v/>
      </c>
      <c r="H985" s="38" t="str">
        <f t="shared" si="189"/>
        <v>ACTIVE</v>
      </c>
      <c r="I985" s="38" t="str">
        <f t="shared" si="190"/>
        <v>ACTIVE</v>
      </c>
      <c r="J985" s="34"/>
      <c r="K985" s="34" t="str">
        <f t="shared" si="191"/>
        <v/>
      </c>
      <c r="L985" s="34" t="str">
        <f t="shared" si="192"/>
        <v/>
      </c>
      <c r="M985" s="34" t="str">
        <f t="shared" si="193"/>
        <v/>
      </c>
      <c r="N985" s="34" t="str">
        <f t="shared" si="194"/>
        <v/>
      </c>
      <c r="O985" s="34"/>
      <c r="P985" s="8"/>
      <c r="Q985" s="8"/>
      <c r="R985" s="8"/>
      <c r="S985" s="8"/>
      <c r="AA985" s="39" t="str">
        <f t="shared" si="195"/>
        <v/>
      </c>
      <c r="AB985" s="39" t="str">
        <f t="shared" si="196"/>
        <v/>
      </c>
      <c r="AC985" s="39" t="str">
        <f t="shared" si="197"/>
        <v>Horizon Egitim ve Danismanlik2019</v>
      </c>
      <c r="AD985" s="39" t="str">
        <f t="shared" si="198"/>
        <v>Horizon Egitim ve Danismanlik2020</v>
      </c>
    </row>
    <row r="986" spans="1:30" x14ac:dyDescent="0.25">
      <c r="A986" s="26" t="s">
        <v>120</v>
      </c>
      <c r="B986" s="27">
        <v>43809</v>
      </c>
      <c r="C986" s="27">
        <v>44540</v>
      </c>
      <c r="D986" s="26" t="s">
        <v>45</v>
      </c>
      <c r="E986" s="26" t="s">
        <v>232</v>
      </c>
      <c r="F986" s="38" t="str">
        <f t="shared" si="187"/>
        <v/>
      </c>
      <c r="G986" s="38" t="str">
        <f t="shared" si="188"/>
        <v/>
      </c>
      <c r="H986" s="38" t="str">
        <f t="shared" si="189"/>
        <v>ACTIVE</v>
      </c>
      <c r="I986" s="38" t="str">
        <f t="shared" si="190"/>
        <v>ACTIVE</v>
      </c>
      <c r="J986" s="34"/>
      <c r="K986" s="34" t="str">
        <f t="shared" si="191"/>
        <v/>
      </c>
      <c r="L986" s="34" t="str">
        <f t="shared" si="192"/>
        <v/>
      </c>
      <c r="M986" s="34" t="str">
        <f t="shared" si="193"/>
        <v/>
      </c>
      <c r="N986" s="34" t="str">
        <f t="shared" si="194"/>
        <v/>
      </c>
      <c r="O986" s="34"/>
      <c r="P986" s="8"/>
      <c r="Q986" s="8"/>
      <c r="R986" s="8"/>
      <c r="S986" s="8"/>
      <c r="AA986" s="39" t="str">
        <f t="shared" si="195"/>
        <v/>
      </c>
      <c r="AB986" s="39" t="str">
        <f t="shared" si="196"/>
        <v/>
      </c>
      <c r="AC986" s="39" t="str">
        <f t="shared" si="197"/>
        <v>Horizon Egitim ve Danismanlik2019</v>
      </c>
      <c r="AD986" s="39" t="str">
        <f t="shared" si="198"/>
        <v>Horizon Egitim ve Danismanlik2020</v>
      </c>
    </row>
    <row r="987" spans="1:30" x14ac:dyDescent="0.25">
      <c r="A987" s="26" t="s">
        <v>120</v>
      </c>
      <c r="B987" s="27">
        <v>43809</v>
      </c>
      <c r="C987" s="27">
        <v>44540</v>
      </c>
      <c r="D987" s="26" t="s">
        <v>45</v>
      </c>
      <c r="E987" s="26" t="s">
        <v>232</v>
      </c>
      <c r="F987" s="38" t="str">
        <f t="shared" si="187"/>
        <v/>
      </c>
      <c r="G987" s="38" t="str">
        <f t="shared" si="188"/>
        <v/>
      </c>
      <c r="H987" s="38" t="str">
        <f t="shared" si="189"/>
        <v>ACTIVE</v>
      </c>
      <c r="I987" s="38" t="str">
        <f t="shared" si="190"/>
        <v>ACTIVE</v>
      </c>
      <c r="J987" s="34"/>
      <c r="K987" s="34" t="str">
        <f t="shared" si="191"/>
        <v/>
      </c>
      <c r="L987" s="34" t="str">
        <f t="shared" si="192"/>
        <v/>
      </c>
      <c r="M987" s="34" t="str">
        <f t="shared" si="193"/>
        <v/>
      </c>
      <c r="N987" s="34" t="str">
        <f t="shared" si="194"/>
        <v/>
      </c>
      <c r="O987" s="34"/>
      <c r="P987" s="8"/>
      <c r="Q987" s="8"/>
      <c r="R987" s="8"/>
      <c r="S987" s="8"/>
      <c r="AA987" s="39" t="str">
        <f t="shared" si="195"/>
        <v/>
      </c>
      <c r="AB987" s="39" t="str">
        <f t="shared" si="196"/>
        <v/>
      </c>
      <c r="AC987" s="39" t="str">
        <f t="shared" si="197"/>
        <v>Horizon Egitim ve Danismanlik2019</v>
      </c>
      <c r="AD987" s="39" t="str">
        <f t="shared" si="198"/>
        <v>Horizon Egitim ve Danismanlik2020</v>
      </c>
    </row>
    <row r="988" spans="1:30" x14ac:dyDescent="0.25">
      <c r="A988" s="26" t="s">
        <v>120</v>
      </c>
      <c r="B988" s="27">
        <v>43809</v>
      </c>
      <c r="C988" s="27">
        <v>44540</v>
      </c>
      <c r="D988" s="26" t="s">
        <v>45</v>
      </c>
      <c r="E988" s="26" t="s">
        <v>232</v>
      </c>
      <c r="F988" s="38" t="str">
        <f t="shared" si="187"/>
        <v/>
      </c>
      <c r="G988" s="38" t="str">
        <f t="shared" si="188"/>
        <v/>
      </c>
      <c r="H988" s="38" t="str">
        <f t="shared" si="189"/>
        <v>ACTIVE</v>
      </c>
      <c r="I988" s="38" t="str">
        <f t="shared" si="190"/>
        <v>ACTIVE</v>
      </c>
      <c r="J988" s="34"/>
      <c r="K988" s="34" t="str">
        <f t="shared" si="191"/>
        <v/>
      </c>
      <c r="L988" s="34" t="str">
        <f t="shared" si="192"/>
        <v/>
      </c>
      <c r="M988" s="34" t="str">
        <f t="shared" si="193"/>
        <v/>
      </c>
      <c r="N988" s="34" t="str">
        <f t="shared" si="194"/>
        <v/>
      </c>
      <c r="O988" s="34"/>
      <c r="P988" s="8"/>
      <c r="Q988" s="8"/>
      <c r="R988" s="8"/>
      <c r="S988" s="8"/>
      <c r="AA988" s="39" t="str">
        <f t="shared" si="195"/>
        <v/>
      </c>
      <c r="AB988" s="39" t="str">
        <f t="shared" si="196"/>
        <v/>
      </c>
      <c r="AC988" s="39" t="str">
        <f t="shared" si="197"/>
        <v>Horizon Egitim ve Danismanlik2019</v>
      </c>
      <c r="AD988" s="39" t="str">
        <f t="shared" si="198"/>
        <v>Horizon Egitim ve Danismanlik2020</v>
      </c>
    </row>
    <row r="989" spans="1:30" x14ac:dyDescent="0.25">
      <c r="A989" s="26" t="s">
        <v>120</v>
      </c>
      <c r="B989" s="27">
        <v>43809</v>
      </c>
      <c r="C989" s="27">
        <v>44540</v>
      </c>
      <c r="D989" s="26" t="s">
        <v>45</v>
      </c>
      <c r="E989" s="26" t="s">
        <v>232</v>
      </c>
      <c r="F989" s="38" t="str">
        <f t="shared" si="187"/>
        <v/>
      </c>
      <c r="G989" s="38" t="str">
        <f t="shared" si="188"/>
        <v/>
      </c>
      <c r="H989" s="38" t="str">
        <f t="shared" si="189"/>
        <v>ACTIVE</v>
      </c>
      <c r="I989" s="38" t="str">
        <f t="shared" si="190"/>
        <v>ACTIVE</v>
      </c>
      <c r="J989" s="34"/>
      <c r="K989" s="34" t="str">
        <f t="shared" si="191"/>
        <v/>
      </c>
      <c r="L989" s="34" t="str">
        <f t="shared" si="192"/>
        <v/>
      </c>
      <c r="M989" s="34" t="str">
        <f t="shared" si="193"/>
        <v/>
      </c>
      <c r="N989" s="34" t="str">
        <f t="shared" si="194"/>
        <v/>
      </c>
      <c r="O989" s="34"/>
      <c r="P989" s="8"/>
      <c r="Q989" s="8"/>
      <c r="R989" s="8"/>
      <c r="S989" s="8"/>
      <c r="AA989" s="39" t="str">
        <f t="shared" si="195"/>
        <v/>
      </c>
      <c r="AB989" s="39" t="str">
        <f t="shared" si="196"/>
        <v/>
      </c>
      <c r="AC989" s="39" t="str">
        <f t="shared" si="197"/>
        <v>Horizon Egitim ve Danismanlik2019</v>
      </c>
      <c r="AD989" s="39" t="str">
        <f t="shared" si="198"/>
        <v>Horizon Egitim ve Danismanlik2020</v>
      </c>
    </row>
    <row r="990" spans="1:30" x14ac:dyDescent="0.25">
      <c r="A990" s="26" t="s">
        <v>120</v>
      </c>
      <c r="B990" s="27">
        <v>43809</v>
      </c>
      <c r="C990" s="27">
        <v>44540</v>
      </c>
      <c r="D990" s="26" t="s">
        <v>45</v>
      </c>
      <c r="E990" s="26" t="s">
        <v>232</v>
      </c>
      <c r="F990" s="38" t="str">
        <f t="shared" si="187"/>
        <v/>
      </c>
      <c r="G990" s="38" t="str">
        <f t="shared" si="188"/>
        <v/>
      </c>
      <c r="H990" s="38" t="str">
        <f t="shared" si="189"/>
        <v>ACTIVE</v>
      </c>
      <c r="I990" s="38" t="str">
        <f t="shared" si="190"/>
        <v>ACTIVE</v>
      </c>
      <c r="J990" s="34"/>
      <c r="K990" s="34" t="str">
        <f t="shared" si="191"/>
        <v/>
      </c>
      <c r="L990" s="34" t="str">
        <f t="shared" si="192"/>
        <v/>
      </c>
      <c r="M990" s="34" t="str">
        <f t="shared" si="193"/>
        <v/>
      </c>
      <c r="N990" s="34" t="str">
        <f t="shared" si="194"/>
        <v/>
      </c>
      <c r="O990" s="34"/>
      <c r="P990" s="8"/>
      <c r="Q990" s="8"/>
      <c r="R990" s="8"/>
      <c r="S990" s="8"/>
      <c r="AA990" s="39" t="str">
        <f t="shared" si="195"/>
        <v/>
      </c>
      <c r="AB990" s="39" t="str">
        <f t="shared" si="196"/>
        <v/>
      </c>
      <c r="AC990" s="39" t="str">
        <f t="shared" si="197"/>
        <v>Horizon Egitim ve Danismanlik2019</v>
      </c>
      <c r="AD990" s="39" t="str">
        <f t="shared" si="198"/>
        <v>Horizon Egitim ve Danismanlik2020</v>
      </c>
    </row>
    <row r="991" spans="1:30" x14ac:dyDescent="0.25">
      <c r="A991" s="26" t="s">
        <v>285</v>
      </c>
      <c r="B991" s="27">
        <v>43862</v>
      </c>
      <c r="C991" s="27">
        <v>44593</v>
      </c>
      <c r="D991" s="26" t="s">
        <v>45</v>
      </c>
      <c r="E991" s="26" t="s">
        <v>232</v>
      </c>
      <c r="F991" s="38" t="str">
        <f t="shared" si="187"/>
        <v/>
      </c>
      <c r="G991" s="38" t="str">
        <f t="shared" si="188"/>
        <v/>
      </c>
      <c r="H991" s="38" t="str">
        <f t="shared" si="189"/>
        <v/>
      </c>
      <c r="I991" s="38" t="str">
        <f t="shared" si="190"/>
        <v>ACTIVE</v>
      </c>
      <c r="J991" s="34"/>
      <c r="K991" s="34" t="str">
        <f t="shared" si="191"/>
        <v/>
      </c>
      <c r="L991" s="34" t="str">
        <f t="shared" si="192"/>
        <v/>
      </c>
      <c r="M991" s="34" t="str">
        <f t="shared" si="193"/>
        <v/>
      </c>
      <c r="N991" s="34" t="str">
        <f t="shared" si="194"/>
        <v/>
      </c>
      <c r="O991" s="34"/>
      <c r="P991" s="8"/>
      <c r="Q991" s="8"/>
      <c r="R991" s="8"/>
      <c r="S991" s="8"/>
      <c r="AA991" s="39" t="str">
        <f t="shared" si="195"/>
        <v/>
      </c>
      <c r="AB991" s="39" t="str">
        <f t="shared" si="196"/>
        <v/>
      </c>
      <c r="AC991" s="39" t="str">
        <f t="shared" si="197"/>
        <v/>
      </c>
      <c r="AD991" s="39" t="str">
        <f t="shared" si="198"/>
        <v>Hospitality and Tourism Academy (Gladiola Dona)2020</v>
      </c>
    </row>
    <row r="992" spans="1:30" x14ac:dyDescent="0.25">
      <c r="A992" s="26" t="s">
        <v>285</v>
      </c>
      <c r="B992" s="27">
        <v>43862</v>
      </c>
      <c r="C992" s="27">
        <v>44593</v>
      </c>
      <c r="D992" s="26" t="s">
        <v>45</v>
      </c>
      <c r="E992" s="26" t="s">
        <v>232</v>
      </c>
      <c r="F992" s="38" t="str">
        <f t="shared" si="187"/>
        <v/>
      </c>
      <c r="G992" s="38" t="str">
        <f t="shared" si="188"/>
        <v/>
      </c>
      <c r="H992" s="38" t="str">
        <f t="shared" si="189"/>
        <v/>
      </c>
      <c r="I992" s="38" t="str">
        <f t="shared" si="190"/>
        <v>ACTIVE</v>
      </c>
      <c r="J992" s="34"/>
      <c r="K992" s="34" t="str">
        <f t="shared" si="191"/>
        <v/>
      </c>
      <c r="L992" s="34" t="str">
        <f t="shared" si="192"/>
        <v/>
      </c>
      <c r="M992" s="34" t="str">
        <f t="shared" si="193"/>
        <v/>
      </c>
      <c r="N992" s="34" t="str">
        <f t="shared" si="194"/>
        <v/>
      </c>
      <c r="O992" s="34"/>
      <c r="P992" s="8"/>
      <c r="Q992" s="8"/>
      <c r="R992" s="8"/>
      <c r="S992" s="8"/>
      <c r="AA992" s="39" t="str">
        <f t="shared" si="195"/>
        <v/>
      </c>
      <c r="AB992" s="39" t="str">
        <f t="shared" si="196"/>
        <v/>
      </c>
      <c r="AC992" s="39" t="str">
        <f t="shared" si="197"/>
        <v/>
      </c>
      <c r="AD992" s="39" t="str">
        <f t="shared" si="198"/>
        <v>Hospitality and Tourism Academy (Gladiola Dona)2020</v>
      </c>
    </row>
    <row r="993" spans="1:30" x14ac:dyDescent="0.25">
      <c r="A993" s="26" t="s">
        <v>285</v>
      </c>
      <c r="B993" s="27">
        <v>43862</v>
      </c>
      <c r="C993" s="27">
        <v>44593</v>
      </c>
      <c r="D993" s="26" t="s">
        <v>45</v>
      </c>
      <c r="E993" s="26" t="s">
        <v>232</v>
      </c>
      <c r="F993" s="38" t="str">
        <f t="shared" si="187"/>
        <v/>
      </c>
      <c r="G993" s="38" t="str">
        <f t="shared" si="188"/>
        <v/>
      </c>
      <c r="H993" s="38" t="str">
        <f t="shared" si="189"/>
        <v/>
      </c>
      <c r="I993" s="38" t="str">
        <f t="shared" si="190"/>
        <v>ACTIVE</v>
      </c>
      <c r="J993" s="34"/>
      <c r="K993" s="34" t="str">
        <f t="shared" si="191"/>
        <v/>
      </c>
      <c r="L993" s="34" t="str">
        <f t="shared" si="192"/>
        <v/>
      </c>
      <c r="M993" s="34" t="str">
        <f t="shared" si="193"/>
        <v/>
      </c>
      <c r="N993" s="34" t="str">
        <f t="shared" si="194"/>
        <v/>
      </c>
      <c r="O993" s="34"/>
      <c r="P993" s="8"/>
      <c r="Q993" s="8"/>
      <c r="R993" s="8"/>
      <c r="S993" s="8"/>
      <c r="AA993" s="39" t="str">
        <f t="shared" si="195"/>
        <v/>
      </c>
      <c r="AB993" s="39" t="str">
        <f t="shared" si="196"/>
        <v/>
      </c>
      <c r="AC993" s="39" t="str">
        <f t="shared" si="197"/>
        <v/>
      </c>
      <c r="AD993" s="39" t="str">
        <f t="shared" si="198"/>
        <v>Hospitality and Tourism Academy (Gladiola Dona)2020</v>
      </c>
    </row>
    <row r="994" spans="1:30" x14ac:dyDescent="0.25">
      <c r="A994" s="26" t="s">
        <v>285</v>
      </c>
      <c r="B994" s="27">
        <v>43862</v>
      </c>
      <c r="C994" s="27">
        <v>44593</v>
      </c>
      <c r="D994" s="26" t="s">
        <v>45</v>
      </c>
      <c r="E994" s="26" t="s">
        <v>232</v>
      </c>
      <c r="F994" s="38" t="str">
        <f t="shared" si="187"/>
        <v/>
      </c>
      <c r="G994" s="38" t="str">
        <f t="shared" si="188"/>
        <v/>
      </c>
      <c r="H994" s="38" t="str">
        <f t="shared" si="189"/>
        <v/>
      </c>
      <c r="I994" s="38" t="str">
        <f t="shared" si="190"/>
        <v>ACTIVE</v>
      </c>
      <c r="J994" s="34"/>
      <c r="K994" s="34" t="str">
        <f t="shared" si="191"/>
        <v/>
      </c>
      <c r="L994" s="34" t="str">
        <f t="shared" si="192"/>
        <v/>
      </c>
      <c r="M994" s="34" t="str">
        <f t="shared" si="193"/>
        <v/>
      </c>
      <c r="N994" s="34" t="str">
        <f t="shared" si="194"/>
        <v/>
      </c>
      <c r="O994" s="34"/>
      <c r="P994" s="8"/>
      <c r="Q994" s="8"/>
      <c r="R994" s="8"/>
      <c r="S994" s="8"/>
      <c r="AA994" s="39" t="str">
        <f t="shared" si="195"/>
        <v/>
      </c>
      <c r="AB994" s="39" t="str">
        <f t="shared" si="196"/>
        <v/>
      </c>
      <c r="AC994" s="39" t="str">
        <f t="shared" si="197"/>
        <v/>
      </c>
      <c r="AD994" s="39" t="str">
        <f t="shared" si="198"/>
        <v>Hospitality and Tourism Academy (Gladiola Dona)2020</v>
      </c>
    </row>
    <row r="995" spans="1:30" x14ac:dyDescent="0.25">
      <c r="A995" s="26" t="s">
        <v>285</v>
      </c>
      <c r="B995" s="27">
        <v>43862</v>
      </c>
      <c r="C995" s="27">
        <v>44593</v>
      </c>
      <c r="D995" s="26" t="s">
        <v>45</v>
      </c>
      <c r="E995" s="26" t="s">
        <v>232</v>
      </c>
      <c r="F995" s="38" t="str">
        <f t="shared" si="187"/>
        <v/>
      </c>
      <c r="G995" s="38" t="str">
        <f t="shared" si="188"/>
        <v/>
      </c>
      <c r="H995" s="38" t="str">
        <f t="shared" si="189"/>
        <v/>
      </c>
      <c r="I995" s="38" t="str">
        <f t="shared" si="190"/>
        <v>ACTIVE</v>
      </c>
      <c r="J995" s="34"/>
      <c r="K995" s="34" t="str">
        <f t="shared" si="191"/>
        <v/>
      </c>
      <c r="L995" s="34" t="str">
        <f t="shared" si="192"/>
        <v/>
      </c>
      <c r="M995" s="34" t="str">
        <f t="shared" si="193"/>
        <v/>
      </c>
      <c r="N995" s="34" t="str">
        <f t="shared" si="194"/>
        <v/>
      </c>
      <c r="O995" s="34"/>
      <c r="P995" s="8"/>
      <c r="Q995" s="8"/>
      <c r="R995" s="8"/>
      <c r="S995" s="8"/>
      <c r="AA995" s="39" t="str">
        <f t="shared" si="195"/>
        <v/>
      </c>
      <c r="AB995" s="39" t="str">
        <f t="shared" si="196"/>
        <v/>
      </c>
      <c r="AC995" s="39" t="str">
        <f t="shared" si="197"/>
        <v/>
      </c>
      <c r="AD995" s="39" t="str">
        <f t="shared" si="198"/>
        <v>Hospitality and Tourism Academy (Gladiola Dona)2020</v>
      </c>
    </row>
    <row r="996" spans="1:30" x14ac:dyDescent="0.25">
      <c r="A996" s="26" t="s">
        <v>285</v>
      </c>
      <c r="B996" s="27">
        <v>43862</v>
      </c>
      <c r="C996" s="27">
        <v>44593</v>
      </c>
      <c r="D996" s="26" t="s">
        <v>45</v>
      </c>
      <c r="E996" s="26" t="s">
        <v>232</v>
      </c>
      <c r="F996" s="38" t="str">
        <f t="shared" si="187"/>
        <v/>
      </c>
      <c r="G996" s="38" t="str">
        <f t="shared" si="188"/>
        <v/>
      </c>
      <c r="H996" s="38" t="str">
        <f t="shared" si="189"/>
        <v/>
      </c>
      <c r="I996" s="38" t="str">
        <f t="shared" si="190"/>
        <v>ACTIVE</v>
      </c>
      <c r="J996" s="34"/>
      <c r="K996" s="34" t="str">
        <f t="shared" si="191"/>
        <v/>
      </c>
      <c r="L996" s="34" t="str">
        <f t="shared" si="192"/>
        <v/>
      </c>
      <c r="M996" s="34" t="str">
        <f t="shared" si="193"/>
        <v/>
      </c>
      <c r="N996" s="34" t="str">
        <f t="shared" si="194"/>
        <v/>
      </c>
      <c r="O996" s="34"/>
      <c r="P996" s="8"/>
      <c r="Q996" s="8"/>
      <c r="R996" s="8"/>
      <c r="S996" s="8"/>
      <c r="AA996" s="39" t="str">
        <f t="shared" si="195"/>
        <v/>
      </c>
      <c r="AB996" s="39" t="str">
        <f t="shared" si="196"/>
        <v/>
      </c>
      <c r="AC996" s="39" t="str">
        <f t="shared" si="197"/>
        <v/>
      </c>
      <c r="AD996" s="39" t="str">
        <f t="shared" si="198"/>
        <v>Hospitality and Tourism Academy (Gladiola Dona)2020</v>
      </c>
    </row>
    <row r="997" spans="1:30" x14ac:dyDescent="0.25">
      <c r="A997" s="26" t="s">
        <v>62</v>
      </c>
      <c r="B997" s="27">
        <v>42370</v>
      </c>
      <c r="C997" s="27">
        <v>43831</v>
      </c>
      <c r="D997" s="26" t="s">
        <v>6</v>
      </c>
      <c r="E997" s="26" t="s">
        <v>20</v>
      </c>
      <c r="F997" s="38" t="str">
        <f t="shared" si="187"/>
        <v>ACTIVE</v>
      </c>
      <c r="G997" s="38" t="str">
        <f t="shared" si="188"/>
        <v>ACTIVE</v>
      </c>
      <c r="H997" s="38" t="str">
        <f t="shared" si="189"/>
        <v>ACTIVE</v>
      </c>
      <c r="I997" s="38" t="str">
        <f t="shared" si="190"/>
        <v/>
      </c>
      <c r="J997" s="34"/>
      <c r="K997" s="34" t="str">
        <f t="shared" si="191"/>
        <v>EC</v>
      </c>
      <c r="L997" s="34" t="str">
        <f t="shared" si="192"/>
        <v>EC</v>
      </c>
      <c r="M997" s="34" t="str">
        <f t="shared" si="193"/>
        <v>EC</v>
      </c>
      <c r="N997" s="34" t="str">
        <f t="shared" si="194"/>
        <v/>
      </c>
      <c r="O997" s="34"/>
      <c r="P997" s="8"/>
      <c r="Q997" s="8"/>
      <c r="R997" s="8"/>
      <c r="S997" s="8"/>
      <c r="AA997" s="39" t="str">
        <f t="shared" si="195"/>
        <v>HOSPITALITY CONCEPTS FZ LLC2017</v>
      </c>
      <c r="AB997" s="39" t="str">
        <f t="shared" si="196"/>
        <v>HOSPITALITY CONCEPTS FZ LLC2018</v>
      </c>
      <c r="AC997" s="39" t="str">
        <f t="shared" si="197"/>
        <v>HOSPITALITY CONCEPTS FZ LLC2019</v>
      </c>
      <c r="AD997" s="39" t="str">
        <f t="shared" si="198"/>
        <v/>
      </c>
    </row>
    <row r="998" spans="1:30" x14ac:dyDescent="0.25">
      <c r="A998" s="26" t="s">
        <v>62</v>
      </c>
      <c r="B998" s="27">
        <v>42370</v>
      </c>
      <c r="C998" s="27">
        <v>43831</v>
      </c>
      <c r="D998" s="26" t="s">
        <v>6</v>
      </c>
      <c r="E998" s="26" t="s">
        <v>20</v>
      </c>
      <c r="F998" s="38" t="str">
        <f t="shared" si="187"/>
        <v>ACTIVE</v>
      </c>
      <c r="G998" s="38" t="str">
        <f t="shared" si="188"/>
        <v>ACTIVE</v>
      </c>
      <c r="H998" s="38" t="str">
        <f t="shared" si="189"/>
        <v>ACTIVE</v>
      </c>
      <c r="I998" s="38" t="str">
        <f t="shared" si="190"/>
        <v/>
      </c>
      <c r="J998" s="34"/>
      <c r="K998" s="34" t="str">
        <f t="shared" si="191"/>
        <v>EC</v>
      </c>
      <c r="L998" s="34" t="str">
        <f t="shared" si="192"/>
        <v>EC</v>
      </c>
      <c r="M998" s="34" t="str">
        <f t="shared" si="193"/>
        <v>EC</v>
      </c>
      <c r="N998" s="34" t="str">
        <f t="shared" si="194"/>
        <v/>
      </c>
      <c r="O998" s="34"/>
      <c r="P998" s="8"/>
      <c r="Q998" s="8"/>
      <c r="R998" s="8"/>
      <c r="S998" s="8"/>
      <c r="AA998" s="39" t="str">
        <f t="shared" si="195"/>
        <v>HOSPITALITY CONCEPTS FZ LLC2017</v>
      </c>
      <c r="AB998" s="39" t="str">
        <f t="shared" si="196"/>
        <v>HOSPITALITY CONCEPTS FZ LLC2018</v>
      </c>
      <c r="AC998" s="39" t="str">
        <f t="shared" si="197"/>
        <v>HOSPITALITY CONCEPTS FZ LLC2019</v>
      </c>
      <c r="AD998" s="39" t="str">
        <f t="shared" si="198"/>
        <v/>
      </c>
    </row>
    <row r="999" spans="1:30" x14ac:dyDescent="0.25">
      <c r="A999" s="26" t="s">
        <v>62</v>
      </c>
      <c r="B999" s="27">
        <v>42370</v>
      </c>
      <c r="C999" s="27">
        <v>43831</v>
      </c>
      <c r="D999" s="26" t="s">
        <v>6</v>
      </c>
      <c r="E999" s="26" t="s">
        <v>20</v>
      </c>
      <c r="F999" s="38" t="str">
        <f t="shared" si="187"/>
        <v>ACTIVE</v>
      </c>
      <c r="G999" s="38" t="str">
        <f t="shared" si="188"/>
        <v>ACTIVE</v>
      </c>
      <c r="H999" s="38" t="str">
        <f t="shared" si="189"/>
        <v>ACTIVE</v>
      </c>
      <c r="I999" s="38" t="str">
        <f t="shared" si="190"/>
        <v/>
      </c>
      <c r="J999" s="34"/>
      <c r="K999" s="34" t="str">
        <f t="shared" si="191"/>
        <v>EC</v>
      </c>
      <c r="L999" s="34" t="str">
        <f t="shared" si="192"/>
        <v>EC</v>
      </c>
      <c r="M999" s="34" t="str">
        <f t="shared" si="193"/>
        <v>EC</v>
      </c>
      <c r="N999" s="34" t="str">
        <f t="shared" si="194"/>
        <v/>
      </c>
      <c r="O999" s="34"/>
      <c r="P999" s="8"/>
      <c r="Q999" s="8"/>
      <c r="R999" s="8"/>
      <c r="S999" s="8"/>
      <c r="AA999" s="39" t="str">
        <f t="shared" si="195"/>
        <v>HOSPITALITY CONCEPTS FZ LLC2017</v>
      </c>
      <c r="AB999" s="39" t="str">
        <f t="shared" si="196"/>
        <v>HOSPITALITY CONCEPTS FZ LLC2018</v>
      </c>
      <c r="AC999" s="39" t="str">
        <f t="shared" si="197"/>
        <v>HOSPITALITY CONCEPTS FZ LLC2019</v>
      </c>
      <c r="AD999" s="39" t="str">
        <f t="shared" si="198"/>
        <v/>
      </c>
    </row>
    <row r="1000" spans="1:30" x14ac:dyDescent="0.25">
      <c r="A1000" s="26" t="s">
        <v>51</v>
      </c>
      <c r="B1000" s="27">
        <v>42583</v>
      </c>
      <c r="C1000" s="27">
        <v>44043</v>
      </c>
      <c r="D1000" s="26" t="s">
        <v>6</v>
      </c>
      <c r="E1000" s="26" t="s">
        <v>17</v>
      </c>
      <c r="F1000" s="38" t="str">
        <f t="shared" si="187"/>
        <v>ACTIVE</v>
      </c>
      <c r="G1000" s="38" t="str">
        <f t="shared" si="188"/>
        <v>ACTIVE</v>
      </c>
      <c r="H1000" s="38" t="str">
        <f t="shared" si="189"/>
        <v>ACTIVE</v>
      </c>
      <c r="I1000" s="38" t="str">
        <f t="shared" si="190"/>
        <v>ACTIVE</v>
      </c>
      <c r="J1000" s="34"/>
      <c r="K1000" s="34" t="str">
        <f t="shared" si="191"/>
        <v>EC</v>
      </c>
      <c r="L1000" s="34" t="str">
        <f t="shared" si="192"/>
        <v>EC</v>
      </c>
      <c r="M1000" s="34" t="str">
        <f t="shared" si="193"/>
        <v>EC</v>
      </c>
      <c r="N1000" s="34" t="str">
        <f t="shared" si="194"/>
        <v>EC</v>
      </c>
      <c r="O1000" s="34"/>
      <c r="P1000" s="8"/>
      <c r="Q1000" s="8"/>
      <c r="R1000" s="8"/>
      <c r="S1000" s="8"/>
      <c r="AA1000" s="39" t="str">
        <f t="shared" si="195"/>
        <v>Huatong Xinnuo Int'L Clutural Exchange Center Limited2017</v>
      </c>
      <c r="AB1000" s="39" t="str">
        <f t="shared" si="196"/>
        <v>Huatong Xinnuo Int'L Clutural Exchange Center Limited2018</v>
      </c>
      <c r="AC1000" s="39" t="str">
        <f t="shared" si="197"/>
        <v>Huatong Xinnuo Int'L Clutural Exchange Center Limited2019</v>
      </c>
      <c r="AD1000" s="39" t="str">
        <f t="shared" si="198"/>
        <v>Huatong Xinnuo Int'L Clutural Exchange Center Limited2020</v>
      </c>
    </row>
    <row r="1001" spans="1:30" x14ac:dyDescent="0.25">
      <c r="A1001" s="26" t="s">
        <v>51</v>
      </c>
      <c r="B1001" s="27">
        <v>42583</v>
      </c>
      <c r="C1001" s="27">
        <v>44043</v>
      </c>
      <c r="D1001" s="26" t="s">
        <v>6</v>
      </c>
      <c r="E1001" s="26" t="s">
        <v>17</v>
      </c>
      <c r="F1001" s="38" t="str">
        <f t="shared" si="187"/>
        <v>ACTIVE</v>
      </c>
      <c r="G1001" s="38" t="str">
        <f t="shared" si="188"/>
        <v>ACTIVE</v>
      </c>
      <c r="H1001" s="38" t="str">
        <f t="shared" si="189"/>
        <v>ACTIVE</v>
      </c>
      <c r="I1001" s="38" t="str">
        <f t="shared" si="190"/>
        <v>ACTIVE</v>
      </c>
      <c r="J1001" s="34"/>
      <c r="K1001" s="34" t="str">
        <f t="shared" si="191"/>
        <v>EC</v>
      </c>
      <c r="L1001" s="34" t="str">
        <f t="shared" si="192"/>
        <v>EC</v>
      </c>
      <c r="M1001" s="34" t="str">
        <f t="shared" si="193"/>
        <v>EC</v>
      </c>
      <c r="N1001" s="34" t="str">
        <f t="shared" si="194"/>
        <v>EC</v>
      </c>
      <c r="O1001" s="34"/>
      <c r="P1001" s="8"/>
      <c r="Q1001" s="8"/>
      <c r="R1001" s="8"/>
      <c r="S1001" s="8"/>
      <c r="AA1001" s="39" t="str">
        <f t="shared" si="195"/>
        <v>Huatong Xinnuo Int'L Clutural Exchange Center Limited2017</v>
      </c>
      <c r="AB1001" s="39" t="str">
        <f t="shared" si="196"/>
        <v>Huatong Xinnuo Int'L Clutural Exchange Center Limited2018</v>
      </c>
      <c r="AC1001" s="39" t="str">
        <f t="shared" si="197"/>
        <v>Huatong Xinnuo Int'L Clutural Exchange Center Limited2019</v>
      </c>
      <c r="AD1001" s="39" t="str">
        <f t="shared" si="198"/>
        <v>Huatong Xinnuo Int'L Clutural Exchange Center Limited2020</v>
      </c>
    </row>
    <row r="1002" spans="1:30" x14ac:dyDescent="0.25">
      <c r="A1002" s="26" t="s">
        <v>124</v>
      </c>
      <c r="B1002" s="27">
        <v>42370</v>
      </c>
      <c r="C1002" s="27">
        <v>43101</v>
      </c>
      <c r="D1002" s="26" t="s">
        <v>6</v>
      </c>
      <c r="E1002" s="26" t="s">
        <v>7</v>
      </c>
      <c r="F1002" s="38" t="str">
        <f t="shared" si="187"/>
        <v>ACTIVE</v>
      </c>
      <c r="G1002" s="38" t="str">
        <f t="shared" si="188"/>
        <v/>
      </c>
      <c r="H1002" s="38" t="str">
        <f t="shared" si="189"/>
        <v/>
      </c>
      <c r="I1002" s="38" t="str">
        <f t="shared" si="190"/>
        <v/>
      </c>
      <c r="J1002" s="34"/>
      <c r="K1002" s="34" t="str">
        <f t="shared" si="191"/>
        <v>EC</v>
      </c>
      <c r="L1002" s="34" t="str">
        <f t="shared" si="192"/>
        <v/>
      </c>
      <c r="M1002" s="34" t="str">
        <f t="shared" si="193"/>
        <v/>
      </c>
      <c r="N1002" s="34" t="str">
        <f t="shared" si="194"/>
        <v/>
      </c>
      <c r="O1002" s="34"/>
      <c r="P1002" s="8"/>
      <c r="Q1002" s="8"/>
      <c r="R1002" s="8"/>
      <c r="S1002" s="8"/>
      <c r="AA1002" s="39" t="str">
        <f t="shared" si="195"/>
        <v>Hulya Dogru2017</v>
      </c>
      <c r="AB1002" s="39" t="str">
        <f t="shared" si="196"/>
        <v/>
      </c>
      <c r="AC1002" s="39" t="str">
        <f t="shared" si="197"/>
        <v/>
      </c>
      <c r="AD1002" s="39" t="str">
        <f t="shared" si="198"/>
        <v/>
      </c>
    </row>
    <row r="1003" spans="1:30" x14ac:dyDescent="0.25">
      <c r="A1003" s="26" t="s">
        <v>124</v>
      </c>
      <c r="B1003" s="27">
        <v>42370</v>
      </c>
      <c r="C1003" s="27">
        <v>43101</v>
      </c>
      <c r="D1003" s="26" t="s">
        <v>6</v>
      </c>
      <c r="E1003" s="26" t="s">
        <v>7</v>
      </c>
      <c r="F1003" s="38" t="str">
        <f t="shared" si="187"/>
        <v>ACTIVE</v>
      </c>
      <c r="G1003" s="38" t="str">
        <f t="shared" si="188"/>
        <v/>
      </c>
      <c r="H1003" s="38" t="str">
        <f t="shared" si="189"/>
        <v/>
      </c>
      <c r="I1003" s="38" t="str">
        <f t="shared" si="190"/>
        <v/>
      </c>
      <c r="J1003" s="34"/>
      <c r="K1003" s="34" t="str">
        <f t="shared" si="191"/>
        <v>EC</v>
      </c>
      <c r="L1003" s="34" t="str">
        <f t="shared" si="192"/>
        <v/>
      </c>
      <c r="M1003" s="34" t="str">
        <f t="shared" si="193"/>
        <v/>
      </c>
      <c r="N1003" s="34" t="str">
        <f t="shared" si="194"/>
        <v/>
      </c>
      <c r="O1003" s="34"/>
      <c r="P1003" s="8"/>
      <c r="Q1003" s="8"/>
      <c r="R1003" s="8"/>
      <c r="S1003" s="8"/>
      <c r="AA1003" s="39" t="str">
        <f t="shared" si="195"/>
        <v>Hulya Dogru2017</v>
      </c>
      <c r="AB1003" s="39" t="str">
        <f t="shared" si="196"/>
        <v/>
      </c>
      <c r="AC1003" s="39" t="str">
        <f t="shared" si="197"/>
        <v/>
      </c>
      <c r="AD1003" s="39" t="str">
        <f t="shared" si="198"/>
        <v/>
      </c>
    </row>
    <row r="1004" spans="1:30" x14ac:dyDescent="0.25">
      <c r="A1004" s="26" t="s">
        <v>124</v>
      </c>
      <c r="B1004" s="27">
        <v>42370</v>
      </c>
      <c r="C1004" s="27">
        <v>43101</v>
      </c>
      <c r="D1004" s="26" t="s">
        <v>6</v>
      </c>
      <c r="E1004" s="26" t="s">
        <v>7</v>
      </c>
      <c r="F1004" s="38" t="str">
        <f t="shared" si="187"/>
        <v>ACTIVE</v>
      </c>
      <c r="G1004" s="38" t="str">
        <f t="shared" si="188"/>
        <v/>
      </c>
      <c r="H1004" s="38" t="str">
        <f t="shared" si="189"/>
        <v/>
      </c>
      <c r="I1004" s="38" t="str">
        <f t="shared" si="190"/>
        <v/>
      </c>
      <c r="J1004" s="34"/>
      <c r="K1004" s="34" t="str">
        <f t="shared" si="191"/>
        <v>EC</v>
      </c>
      <c r="L1004" s="34" t="str">
        <f t="shared" si="192"/>
        <v/>
      </c>
      <c r="M1004" s="34" t="str">
        <f t="shared" si="193"/>
        <v/>
      </c>
      <c r="N1004" s="34" t="str">
        <f t="shared" si="194"/>
        <v/>
      </c>
      <c r="O1004" s="34"/>
      <c r="P1004" s="8"/>
      <c r="Q1004" s="8"/>
      <c r="R1004" s="8"/>
      <c r="S1004" s="8"/>
      <c r="AA1004" s="39" t="str">
        <f t="shared" si="195"/>
        <v>Hulya Dogru2017</v>
      </c>
      <c r="AB1004" s="39" t="str">
        <f t="shared" si="196"/>
        <v/>
      </c>
      <c r="AC1004" s="39" t="str">
        <f t="shared" si="197"/>
        <v/>
      </c>
      <c r="AD1004" s="39" t="str">
        <f t="shared" si="198"/>
        <v/>
      </c>
    </row>
    <row r="1005" spans="1:30" x14ac:dyDescent="0.25">
      <c r="A1005" s="26" t="s">
        <v>9</v>
      </c>
      <c r="B1005" s="27">
        <v>39814</v>
      </c>
      <c r="C1005" s="27">
        <v>43100</v>
      </c>
      <c r="D1005" s="26" t="s">
        <v>6</v>
      </c>
      <c r="E1005" s="26" t="s">
        <v>7</v>
      </c>
      <c r="F1005" s="38" t="str">
        <f t="shared" si="187"/>
        <v>ACTIVE</v>
      </c>
      <c r="G1005" s="38" t="str">
        <f t="shared" si="188"/>
        <v/>
      </c>
      <c r="H1005" s="38" t="str">
        <f t="shared" si="189"/>
        <v/>
      </c>
      <c r="I1005" s="38" t="str">
        <f t="shared" si="190"/>
        <v/>
      </c>
      <c r="J1005" s="34"/>
      <c r="K1005" s="34" t="str">
        <f t="shared" si="191"/>
        <v>EC</v>
      </c>
      <c r="L1005" s="34" t="str">
        <f t="shared" si="192"/>
        <v/>
      </c>
      <c r="M1005" s="34" t="str">
        <f t="shared" si="193"/>
        <v/>
      </c>
      <c r="N1005" s="34" t="str">
        <f t="shared" si="194"/>
        <v/>
      </c>
      <c r="O1005" s="34"/>
      <c r="P1005" s="8"/>
      <c r="Q1005" s="8"/>
      <c r="R1005" s="8"/>
      <c r="S1005" s="8"/>
      <c r="AA1005" s="39" t="str">
        <f t="shared" si="195"/>
        <v>I-Link Educational Services Co., Ltd2017</v>
      </c>
      <c r="AB1005" s="39" t="str">
        <f t="shared" si="196"/>
        <v/>
      </c>
      <c r="AC1005" s="39" t="str">
        <f t="shared" si="197"/>
        <v/>
      </c>
      <c r="AD1005" s="39" t="str">
        <f t="shared" si="198"/>
        <v/>
      </c>
    </row>
    <row r="1006" spans="1:30" x14ac:dyDescent="0.25">
      <c r="A1006" s="26" t="s">
        <v>9</v>
      </c>
      <c r="B1006" s="27">
        <v>42370</v>
      </c>
      <c r="C1006" s="27">
        <v>43831</v>
      </c>
      <c r="D1006" s="26" t="s">
        <v>6</v>
      </c>
      <c r="E1006" s="26" t="s">
        <v>7</v>
      </c>
      <c r="F1006" s="38" t="str">
        <f t="shared" si="187"/>
        <v>ACTIVE</v>
      </c>
      <c r="G1006" s="38" t="str">
        <f t="shared" si="188"/>
        <v>ACTIVE</v>
      </c>
      <c r="H1006" s="38" t="str">
        <f t="shared" si="189"/>
        <v>ACTIVE</v>
      </c>
      <c r="I1006" s="38" t="str">
        <f t="shared" si="190"/>
        <v/>
      </c>
      <c r="J1006" s="34"/>
      <c r="K1006" s="34" t="str">
        <f t="shared" si="191"/>
        <v>EC</v>
      </c>
      <c r="L1006" s="34" t="str">
        <f t="shared" si="192"/>
        <v>EC</v>
      </c>
      <c r="M1006" s="34" t="str">
        <f t="shared" si="193"/>
        <v>EC</v>
      </c>
      <c r="N1006" s="34" t="str">
        <f t="shared" si="194"/>
        <v/>
      </c>
      <c r="O1006" s="34"/>
      <c r="P1006" s="8"/>
      <c r="Q1006" s="8"/>
      <c r="R1006" s="8"/>
      <c r="S1006" s="8"/>
      <c r="AA1006" s="39" t="str">
        <f t="shared" si="195"/>
        <v>I-Link Educational Services Co., Ltd2017</v>
      </c>
      <c r="AB1006" s="39" t="str">
        <f t="shared" si="196"/>
        <v>I-Link Educational Services Co., Ltd2018</v>
      </c>
      <c r="AC1006" s="39" t="str">
        <f t="shared" si="197"/>
        <v>I-Link Educational Services Co., Ltd2019</v>
      </c>
      <c r="AD1006" s="39" t="str">
        <f t="shared" si="198"/>
        <v/>
      </c>
    </row>
    <row r="1007" spans="1:30" x14ac:dyDescent="0.25">
      <c r="A1007" s="26" t="s">
        <v>9</v>
      </c>
      <c r="B1007" s="27">
        <v>42370</v>
      </c>
      <c r="C1007" s="27">
        <v>43831</v>
      </c>
      <c r="D1007" s="26" t="s">
        <v>6</v>
      </c>
      <c r="E1007" s="26" t="s">
        <v>7</v>
      </c>
      <c r="F1007" s="38" t="str">
        <f t="shared" si="187"/>
        <v>ACTIVE</v>
      </c>
      <c r="G1007" s="38" t="str">
        <f t="shared" si="188"/>
        <v>ACTIVE</v>
      </c>
      <c r="H1007" s="38" t="str">
        <f t="shared" si="189"/>
        <v>ACTIVE</v>
      </c>
      <c r="I1007" s="38" t="str">
        <f t="shared" si="190"/>
        <v/>
      </c>
      <c r="J1007" s="34"/>
      <c r="K1007" s="34" t="str">
        <f t="shared" si="191"/>
        <v>EC</v>
      </c>
      <c r="L1007" s="34" t="str">
        <f t="shared" si="192"/>
        <v>EC</v>
      </c>
      <c r="M1007" s="34" t="str">
        <f t="shared" si="193"/>
        <v>EC</v>
      </c>
      <c r="N1007" s="34" t="str">
        <f t="shared" si="194"/>
        <v/>
      </c>
      <c r="O1007" s="34"/>
      <c r="P1007" s="8"/>
      <c r="Q1007" s="8"/>
      <c r="R1007" s="8"/>
      <c r="S1007" s="8"/>
      <c r="AA1007" s="39" t="str">
        <f t="shared" si="195"/>
        <v>I-Link Educational Services Co., Ltd2017</v>
      </c>
      <c r="AB1007" s="39" t="str">
        <f t="shared" si="196"/>
        <v>I-Link Educational Services Co., Ltd2018</v>
      </c>
      <c r="AC1007" s="39" t="str">
        <f t="shared" si="197"/>
        <v>I-Link Educational Services Co., Ltd2019</v>
      </c>
      <c r="AD1007" s="39" t="str">
        <f t="shared" si="198"/>
        <v/>
      </c>
    </row>
    <row r="1008" spans="1:30" x14ac:dyDescent="0.25">
      <c r="A1008" s="26" t="s">
        <v>9</v>
      </c>
      <c r="B1008" s="27">
        <v>43831</v>
      </c>
      <c r="C1008" s="27">
        <v>44562</v>
      </c>
      <c r="D1008" s="26" t="s">
        <v>45</v>
      </c>
      <c r="E1008" s="26" t="s">
        <v>232</v>
      </c>
      <c r="F1008" s="38" t="str">
        <f t="shared" si="187"/>
        <v/>
      </c>
      <c r="G1008" s="38" t="str">
        <f t="shared" si="188"/>
        <v/>
      </c>
      <c r="H1008" s="38" t="str">
        <f t="shared" si="189"/>
        <v/>
      </c>
      <c r="I1008" s="38" t="str">
        <f t="shared" si="190"/>
        <v>ACTIVE</v>
      </c>
      <c r="J1008" s="34"/>
      <c r="K1008" s="34" t="str">
        <f t="shared" si="191"/>
        <v/>
      </c>
      <c r="L1008" s="34" t="str">
        <f t="shared" si="192"/>
        <v/>
      </c>
      <c r="M1008" s="34" t="str">
        <f t="shared" si="193"/>
        <v/>
      </c>
      <c r="N1008" s="34" t="str">
        <f t="shared" si="194"/>
        <v/>
      </c>
      <c r="O1008" s="34"/>
      <c r="P1008" s="8"/>
      <c r="Q1008" s="8"/>
      <c r="R1008" s="8"/>
      <c r="S1008" s="8"/>
      <c r="AA1008" s="39" t="str">
        <f t="shared" si="195"/>
        <v/>
      </c>
      <c r="AB1008" s="39" t="str">
        <f t="shared" si="196"/>
        <v/>
      </c>
      <c r="AC1008" s="39" t="str">
        <f t="shared" si="197"/>
        <v/>
      </c>
      <c r="AD1008" s="39" t="str">
        <f t="shared" si="198"/>
        <v>I-Link Educational Services Co., Ltd2020</v>
      </c>
    </row>
    <row r="1009" spans="1:30" x14ac:dyDescent="0.25">
      <c r="A1009" s="26" t="s">
        <v>9</v>
      </c>
      <c r="B1009" s="27">
        <v>43831</v>
      </c>
      <c r="C1009" s="27">
        <v>44562</v>
      </c>
      <c r="D1009" s="26" t="s">
        <v>45</v>
      </c>
      <c r="E1009" s="26" t="s">
        <v>232</v>
      </c>
      <c r="F1009" s="38" t="str">
        <f t="shared" si="187"/>
        <v/>
      </c>
      <c r="G1009" s="38" t="str">
        <f t="shared" si="188"/>
        <v/>
      </c>
      <c r="H1009" s="38" t="str">
        <f t="shared" si="189"/>
        <v/>
      </c>
      <c r="I1009" s="38" t="str">
        <f t="shared" si="190"/>
        <v>ACTIVE</v>
      </c>
      <c r="J1009" s="34"/>
      <c r="K1009" s="34" t="str">
        <f t="shared" si="191"/>
        <v/>
      </c>
      <c r="L1009" s="34" t="str">
        <f t="shared" si="192"/>
        <v/>
      </c>
      <c r="M1009" s="34" t="str">
        <f t="shared" si="193"/>
        <v/>
      </c>
      <c r="N1009" s="34" t="str">
        <f t="shared" si="194"/>
        <v/>
      </c>
      <c r="O1009" s="34"/>
      <c r="P1009" s="8"/>
      <c r="Q1009" s="8"/>
      <c r="R1009" s="8"/>
      <c r="S1009" s="8"/>
      <c r="AA1009" s="39" t="str">
        <f t="shared" si="195"/>
        <v/>
      </c>
      <c r="AB1009" s="39" t="str">
        <f t="shared" si="196"/>
        <v/>
      </c>
      <c r="AC1009" s="39" t="str">
        <f t="shared" si="197"/>
        <v/>
      </c>
      <c r="AD1009" s="39" t="str">
        <f t="shared" si="198"/>
        <v>I-Link Educational Services Co., Ltd2020</v>
      </c>
    </row>
    <row r="1010" spans="1:30" x14ac:dyDescent="0.25">
      <c r="A1010" s="26" t="s">
        <v>9</v>
      </c>
      <c r="B1010" s="27">
        <v>43831</v>
      </c>
      <c r="C1010" s="27">
        <v>44562</v>
      </c>
      <c r="D1010" s="26" t="s">
        <v>45</v>
      </c>
      <c r="E1010" s="26" t="s">
        <v>232</v>
      </c>
      <c r="F1010" s="38" t="str">
        <f t="shared" si="187"/>
        <v/>
      </c>
      <c r="G1010" s="38" t="str">
        <f t="shared" si="188"/>
        <v/>
      </c>
      <c r="H1010" s="38" t="str">
        <f t="shared" si="189"/>
        <v/>
      </c>
      <c r="I1010" s="38" t="str">
        <f t="shared" si="190"/>
        <v>ACTIVE</v>
      </c>
      <c r="J1010" s="34"/>
      <c r="K1010" s="34" t="str">
        <f t="shared" si="191"/>
        <v/>
      </c>
      <c r="L1010" s="34" t="str">
        <f t="shared" si="192"/>
        <v/>
      </c>
      <c r="M1010" s="34" t="str">
        <f t="shared" si="193"/>
        <v/>
      </c>
      <c r="N1010" s="34" t="str">
        <f t="shared" si="194"/>
        <v/>
      </c>
      <c r="O1010" s="34"/>
      <c r="P1010" s="8"/>
      <c r="Q1010" s="8"/>
      <c r="R1010" s="8"/>
      <c r="S1010" s="8"/>
      <c r="AA1010" s="39" t="str">
        <f t="shared" si="195"/>
        <v/>
      </c>
      <c r="AB1010" s="39" t="str">
        <f t="shared" si="196"/>
        <v/>
      </c>
      <c r="AC1010" s="39" t="str">
        <f t="shared" si="197"/>
        <v/>
      </c>
      <c r="AD1010" s="39" t="str">
        <f t="shared" si="198"/>
        <v>I-Link Educational Services Co., Ltd2020</v>
      </c>
    </row>
    <row r="1011" spans="1:30" x14ac:dyDescent="0.25">
      <c r="A1011" s="26" t="s">
        <v>9</v>
      </c>
      <c r="B1011" s="27">
        <v>43831</v>
      </c>
      <c r="C1011" s="27">
        <v>44562</v>
      </c>
      <c r="D1011" s="26" t="s">
        <v>45</v>
      </c>
      <c r="E1011" s="26" t="s">
        <v>232</v>
      </c>
      <c r="F1011" s="38" t="str">
        <f t="shared" si="187"/>
        <v/>
      </c>
      <c r="G1011" s="38" t="str">
        <f t="shared" si="188"/>
        <v/>
      </c>
      <c r="H1011" s="38" t="str">
        <f t="shared" si="189"/>
        <v/>
      </c>
      <c r="I1011" s="38" t="str">
        <f t="shared" si="190"/>
        <v>ACTIVE</v>
      </c>
      <c r="J1011" s="34"/>
      <c r="K1011" s="34" t="str">
        <f t="shared" si="191"/>
        <v/>
      </c>
      <c r="L1011" s="34" t="str">
        <f t="shared" si="192"/>
        <v/>
      </c>
      <c r="M1011" s="34" t="str">
        <f t="shared" si="193"/>
        <v/>
      </c>
      <c r="N1011" s="34" t="str">
        <f t="shared" si="194"/>
        <v/>
      </c>
      <c r="O1011" s="34"/>
      <c r="P1011" s="8"/>
      <c r="Q1011" s="8"/>
      <c r="R1011" s="8"/>
      <c r="S1011" s="8"/>
      <c r="AA1011" s="39" t="str">
        <f t="shared" si="195"/>
        <v/>
      </c>
      <c r="AB1011" s="39" t="str">
        <f t="shared" si="196"/>
        <v/>
      </c>
      <c r="AC1011" s="39" t="str">
        <f t="shared" si="197"/>
        <v/>
      </c>
      <c r="AD1011" s="39" t="str">
        <f t="shared" si="198"/>
        <v>I-Link Educational Services Co., Ltd2020</v>
      </c>
    </row>
    <row r="1012" spans="1:30" x14ac:dyDescent="0.25">
      <c r="A1012" s="26" t="s">
        <v>9</v>
      </c>
      <c r="B1012" s="27">
        <v>43831</v>
      </c>
      <c r="C1012" s="27">
        <v>44562</v>
      </c>
      <c r="D1012" s="26" t="s">
        <v>45</v>
      </c>
      <c r="E1012" s="26" t="s">
        <v>232</v>
      </c>
      <c r="F1012" s="38" t="str">
        <f t="shared" si="187"/>
        <v/>
      </c>
      <c r="G1012" s="38" t="str">
        <f t="shared" si="188"/>
        <v/>
      </c>
      <c r="H1012" s="38" t="str">
        <f t="shared" si="189"/>
        <v/>
      </c>
      <c r="I1012" s="38" t="str">
        <f t="shared" si="190"/>
        <v>ACTIVE</v>
      </c>
      <c r="J1012" s="34"/>
      <c r="K1012" s="34" t="str">
        <f t="shared" si="191"/>
        <v/>
      </c>
      <c r="L1012" s="34" t="str">
        <f t="shared" si="192"/>
        <v/>
      </c>
      <c r="M1012" s="34" t="str">
        <f t="shared" si="193"/>
        <v/>
      </c>
      <c r="N1012" s="34" t="str">
        <f t="shared" si="194"/>
        <v/>
      </c>
      <c r="O1012" s="34"/>
      <c r="P1012" s="8"/>
      <c r="Q1012" s="8"/>
      <c r="R1012" s="8"/>
      <c r="S1012" s="8"/>
      <c r="AA1012" s="39" t="str">
        <f t="shared" si="195"/>
        <v/>
      </c>
      <c r="AB1012" s="39" t="str">
        <f t="shared" si="196"/>
        <v/>
      </c>
      <c r="AC1012" s="39" t="str">
        <f t="shared" si="197"/>
        <v/>
      </c>
      <c r="AD1012" s="39" t="str">
        <f t="shared" si="198"/>
        <v>I-Link Educational Services Co., Ltd2020</v>
      </c>
    </row>
    <row r="1013" spans="1:30" x14ac:dyDescent="0.25">
      <c r="A1013" s="26" t="s">
        <v>9</v>
      </c>
      <c r="B1013" s="27">
        <v>43831</v>
      </c>
      <c r="C1013" s="27">
        <v>44562</v>
      </c>
      <c r="D1013" s="26" t="s">
        <v>45</v>
      </c>
      <c r="E1013" s="26" t="s">
        <v>232</v>
      </c>
      <c r="F1013" s="38" t="str">
        <f t="shared" si="187"/>
        <v/>
      </c>
      <c r="G1013" s="38" t="str">
        <f t="shared" si="188"/>
        <v/>
      </c>
      <c r="H1013" s="38" t="str">
        <f t="shared" si="189"/>
        <v/>
      </c>
      <c r="I1013" s="38" t="str">
        <f t="shared" si="190"/>
        <v>ACTIVE</v>
      </c>
      <c r="J1013" s="34"/>
      <c r="K1013" s="34" t="str">
        <f t="shared" si="191"/>
        <v/>
      </c>
      <c r="L1013" s="34" t="str">
        <f t="shared" si="192"/>
        <v/>
      </c>
      <c r="M1013" s="34" t="str">
        <f t="shared" si="193"/>
        <v/>
      </c>
      <c r="N1013" s="34" t="str">
        <f t="shared" si="194"/>
        <v/>
      </c>
      <c r="O1013" s="34"/>
      <c r="P1013" s="8"/>
      <c r="Q1013" s="8"/>
      <c r="R1013" s="8"/>
      <c r="S1013" s="8"/>
      <c r="AA1013" s="39" t="str">
        <f t="shared" si="195"/>
        <v/>
      </c>
      <c r="AB1013" s="39" t="str">
        <f t="shared" si="196"/>
        <v/>
      </c>
      <c r="AC1013" s="39" t="str">
        <f t="shared" si="197"/>
        <v/>
      </c>
      <c r="AD1013" s="39" t="str">
        <f t="shared" si="198"/>
        <v>I-Link Educational Services Co., Ltd2020</v>
      </c>
    </row>
    <row r="1014" spans="1:30" x14ac:dyDescent="0.25">
      <c r="A1014" s="26" t="s">
        <v>66</v>
      </c>
      <c r="B1014" s="27">
        <v>42370</v>
      </c>
      <c r="C1014" s="27">
        <v>43101</v>
      </c>
      <c r="D1014" s="26" t="s">
        <v>6</v>
      </c>
      <c r="E1014" s="26" t="s">
        <v>60</v>
      </c>
      <c r="F1014" s="38" t="str">
        <f t="shared" si="187"/>
        <v>ACTIVE</v>
      </c>
      <c r="G1014" s="38" t="str">
        <f t="shared" si="188"/>
        <v/>
      </c>
      <c r="H1014" s="38" t="str">
        <f t="shared" si="189"/>
        <v/>
      </c>
      <c r="I1014" s="38" t="str">
        <f t="shared" si="190"/>
        <v/>
      </c>
      <c r="J1014" s="34"/>
      <c r="K1014" s="34" t="str">
        <f t="shared" si="191"/>
        <v>EC</v>
      </c>
      <c r="L1014" s="34" t="str">
        <f t="shared" si="192"/>
        <v/>
      </c>
      <c r="M1014" s="34" t="str">
        <f t="shared" si="193"/>
        <v/>
      </c>
      <c r="N1014" s="34" t="str">
        <f t="shared" si="194"/>
        <v/>
      </c>
      <c r="O1014" s="34"/>
      <c r="P1014" s="8"/>
      <c r="Q1014" s="8"/>
      <c r="R1014" s="8"/>
      <c r="S1014" s="8"/>
      <c r="AA1014" s="39" t="str">
        <f t="shared" si="195"/>
        <v>IADC2017</v>
      </c>
      <c r="AB1014" s="39" t="str">
        <f t="shared" si="196"/>
        <v/>
      </c>
      <c r="AC1014" s="39" t="str">
        <f t="shared" si="197"/>
        <v/>
      </c>
      <c r="AD1014" s="39" t="str">
        <f t="shared" si="198"/>
        <v/>
      </c>
    </row>
    <row r="1015" spans="1:30" x14ac:dyDescent="0.25">
      <c r="A1015" s="26" t="s">
        <v>66</v>
      </c>
      <c r="B1015" s="27">
        <v>42370</v>
      </c>
      <c r="C1015" s="27">
        <v>43101</v>
      </c>
      <c r="D1015" s="26" t="s">
        <v>6</v>
      </c>
      <c r="E1015" s="26" t="s">
        <v>60</v>
      </c>
      <c r="F1015" s="38" t="str">
        <f t="shared" si="187"/>
        <v>ACTIVE</v>
      </c>
      <c r="G1015" s="38" t="str">
        <f t="shared" si="188"/>
        <v/>
      </c>
      <c r="H1015" s="38" t="str">
        <f t="shared" si="189"/>
        <v/>
      </c>
      <c r="I1015" s="38" t="str">
        <f t="shared" si="190"/>
        <v/>
      </c>
      <c r="J1015" s="34"/>
      <c r="K1015" s="34" t="str">
        <f t="shared" si="191"/>
        <v>EC</v>
      </c>
      <c r="L1015" s="34" t="str">
        <f t="shared" si="192"/>
        <v/>
      </c>
      <c r="M1015" s="34" t="str">
        <f t="shared" si="193"/>
        <v/>
      </c>
      <c r="N1015" s="34" t="str">
        <f t="shared" si="194"/>
        <v/>
      </c>
      <c r="O1015" s="34"/>
      <c r="P1015" s="8"/>
      <c r="Q1015" s="8"/>
      <c r="R1015" s="8"/>
      <c r="S1015" s="8"/>
      <c r="AA1015" s="39" t="str">
        <f t="shared" si="195"/>
        <v>IADC2017</v>
      </c>
      <c r="AB1015" s="39" t="str">
        <f t="shared" si="196"/>
        <v/>
      </c>
      <c r="AC1015" s="39" t="str">
        <f t="shared" si="197"/>
        <v/>
      </c>
      <c r="AD1015" s="39" t="str">
        <f t="shared" si="198"/>
        <v/>
      </c>
    </row>
    <row r="1016" spans="1:30" x14ac:dyDescent="0.25">
      <c r="A1016" s="26" t="s">
        <v>66</v>
      </c>
      <c r="B1016" s="27">
        <v>42370</v>
      </c>
      <c r="C1016" s="27">
        <v>43101</v>
      </c>
      <c r="D1016" s="26" t="s">
        <v>6</v>
      </c>
      <c r="E1016" s="26" t="s">
        <v>60</v>
      </c>
      <c r="F1016" s="38" t="str">
        <f t="shared" si="187"/>
        <v>ACTIVE</v>
      </c>
      <c r="G1016" s="38" t="str">
        <f t="shared" si="188"/>
        <v/>
      </c>
      <c r="H1016" s="38" t="str">
        <f t="shared" si="189"/>
        <v/>
      </c>
      <c r="I1016" s="38" t="str">
        <f t="shared" si="190"/>
        <v/>
      </c>
      <c r="J1016" s="34"/>
      <c r="K1016" s="34" t="str">
        <f t="shared" si="191"/>
        <v>EC</v>
      </c>
      <c r="L1016" s="34" t="str">
        <f t="shared" si="192"/>
        <v/>
      </c>
      <c r="M1016" s="34" t="str">
        <f t="shared" si="193"/>
        <v/>
      </c>
      <c r="N1016" s="34" t="str">
        <f t="shared" si="194"/>
        <v/>
      </c>
      <c r="O1016" s="34"/>
      <c r="P1016" s="8"/>
      <c r="Q1016" s="8"/>
      <c r="R1016" s="8"/>
      <c r="S1016" s="8"/>
      <c r="AA1016" s="39" t="str">
        <f t="shared" si="195"/>
        <v>IADC2017</v>
      </c>
      <c r="AB1016" s="39" t="str">
        <f t="shared" si="196"/>
        <v/>
      </c>
      <c r="AC1016" s="39" t="str">
        <f t="shared" si="197"/>
        <v/>
      </c>
      <c r="AD1016" s="39" t="str">
        <f t="shared" si="198"/>
        <v/>
      </c>
    </row>
    <row r="1017" spans="1:30" x14ac:dyDescent="0.25">
      <c r="A1017" s="26" t="s">
        <v>29</v>
      </c>
      <c r="B1017" s="27">
        <v>42370</v>
      </c>
      <c r="C1017" s="27">
        <v>43831</v>
      </c>
      <c r="D1017" s="26" t="s">
        <v>6</v>
      </c>
      <c r="E1017" s="26" t="s">
        <v>7</v>
      </c>
      <c r="F1017" s="38" t="str">
        <f t="shared" si="187"/>
        <v>ACTIVE</v>
      </c>
      <c r="G1017" s="38" t="str">
        <f t="shared" si="188"/>
        <v>ACTIVE</v>
      </c>
      <c r="H1017" s="38" t="str">
        <f t="shared" si="189"/>
        <v>ACTIVE</v>
      </c>
      <c r="I1017" s="38" t="str">
        <f t="shared" si="190"/>
        <v/>
      </c>
      <c r="J1017" s="34"/>
      <c r="K1017" s="34" t="str">
        <f t="shared" si="191"/>
        <v>EC</v>
      </c>
      <c r="L1017" s="34" t="str">
        <f t="shared" si="192"/>
        <v>EC</v>
      </c>
      <c r="M1017" s="34" t="str">
        <f t="shared" si="193"/>
        <v>EC</v>
      </c>
      <c r="N1017" s="34" t="str">
        <f t="shared" si="194"/>
        <v/>
      </c>
      <c r="O1017" s="34"/>
      <c r="P1017" s="8"/>
      <c r="Q1017" s="8"/>
      <c r="R1017" s="8"/>
      <c r="S1017" s="8"/>
      <c r="AA1017" s="39" t="str">
        <f t="shared" si="195"/>
        <v>iae GLOBAL JAPAN, Inc.2017</v>
      </c>
      <c r="AB1017" s="39" t="str">
        <f t="shared" si="196"/>
        <v>iae GLOBAL JAPAN, Inc.2018</v>
      </c>
      <c r="AC1017" s="39" t="str">
        <f t="shared" si="197"/>
        <v>iae GLOBAL JAPAN, Inc.2019</v>
      </c>
      <c r="AD1017" s="39" t="str">
        <f t="shared" si="198"/>
        <v/>
      </c>
    </row>
    <row r="1018" spans="1:30" x14ac:dyDescent="0.25">
      <c r="A1018" s="26" t="s">
        <v>29</v>
      </c>
      <c r="B1018" s="27">
        <v>42370</v>
      </c>
      <c r="C1018" s="27">
        <v>43831</v>
      </c>
      <c r="D1018" s="26" t="s">
        <v>6</v>
      </c>
      <c r="E1018" s="26" t="s">
        <v>7</v>
      </c>
      <c r="F1018" s="38" t="str">
        <f t="shared" si="187"/>
        <v>ACTIVE</v>
      </c>
      <c r="G1018" s="38" t="str">
        <f t="shared" si="188"/>
        <v>ACTIVE</v>
      </c>
      <c r="H1018" s="38" t="str">
        <f t="shared" si="189"/>
        <v>ACTIVE</v>
      </c>
      <c r="I1018" s="38" t="str">
        <f t="shared" si="190"/>
        <v/>
      </c>
      <c r="J1018" s="34"/>
      <c r="K1018" s="34" t="str">
        <f t="shared" si="191"/>
        <v>EC</v>
      </c>
      <c r="L1018" s="34" t="str">
        <f t="shared" si="192"/>
        <v>EC</v>
      </c>
      <c r="M1018" s="34" t="str">
        <f t="shared" si="193"/>
        <v>EC</v>
      </c>
      <c r="N1018" s="34" t="str">
        <f t="shared" si="194"/>
        <v/>
      </c>
      <c r="O1018" s="34"/>
      <c r="P1018" s="8"/>
      <c r="Q1018" s="8"/>
      <c r="R1018" s="8"/>
      <c r="S1018" s="8"/>
      <c r="AA1018" s="39" t="str">
        <f t="shared" si="195"/>
        <v>iae GLOBAL JAPAN, Inc.2017</v>
      </c>
      <c r="AB1018" s="39" t="str">
        <f t="shared" si="196"/>
        <v>iae GLOBAL JAPAN, Inc.2018</v>
      </c>
      <c r="AC1018" s="39" t="str">
        <f t="shared" si="197"/>
        <v>iae GLOBAL JAPAN, Inc.2019</v>
      </c>
      <c r="AD1018" s="39" t="str">
        <f t="shared" si="198"/>
        <v/>
      </c>
    </row>
    <row r="1019" spans="1:30" x14ac:dyDescent="0.25">
      <c r="A1019" s="26" t="s">
        <v>29</v>
      </c>
      <c r="B1019" s="27">
        <v>42370</v>
      </c>
      <c r="C1019" s="27">
        <v>43831</v>
      </c>
      <c r="D1019" s="26" t="s">
        <v>6</v>
      </c>
      <c r="E1019" s="26" t="s">
        <v>7</v>
      </c>
      <c r="F1019" s="38" t="str">
        <f t="shared" si="187"/>
        <v>ACTIVE</v>
      </c>
      <c r="G1019" s="38" t="str">
        <f t="shared" si="188"/>
        <v>ACTIVE</v>
      </c>
      <c r="H1019" s="38" t="str">
        <f t="shared" si="189"/>
        <v>ACTIVE</v>
      </c>
      <c r="I1019" s="38" t="str">
        <f t="shared" si="190"/>
        <v/>
      </c>
      <c r="J1019" s="34"/>
      <c r="K1019" s="34" t="str">
        <f t="shared" si="191"/>
        <v>EC</v>
      </c>
      <c r="L1019" s="34" t="str">
        <f t="shared" si="192"/>
        <v>EC</v>
      </c>
      <c r="M1019" s="34" t="str">
        <f t="shared" si="193"/>
        <v>EC</v>
      </c>
      <c r="N1019" s="34" t="str">
        <f t="shared" si="194"/>
        <v/>
      </c>
      <c r="O1019" s="34"/>
      <c r="P1019" s="8"/>
      <c r="Q1019" s="8"/>
      <c r="R1019" s="8"/>
      <c r="S1019" s="8"/>
      <c r="AA1019" s="39" t="str">
        <f t="shared" si="195"/>
        <v>iae GLOBAL JAPAN, Inc.2017</v>
      </c>
      <c r="AB1019" s="39" t="str">
        <f t="shared" si="196"/>
        <v>iae GLOBAL JAPAN, Inc.2018</v>
      </c>
      <c r="AC1019" s="39" t="str">
        <f t="shared" si="197"/>
        <v>iae GLOBAL JAPAN, Inc.2019</v>
      </c>
      <c r="AD1019" s="39" t="str">
        <f t="shared" si="198"/>
        <v/>
      </c>
    </row>
    <row r="1020" spans="1:30" x14ac:dyDescent="0.25">
      <c r="A1020" s="26" t="s">
        <v>29</v>
      </c>
      <c r="B1020" s="27">
        <v>43831</v>
      </c>
      <c r="C1020" s="27">
        <v>44927</v>
      </c>
      <c r="D1020" s="26" t="s">
        <v>6</v>
      </c>
      <c r="E1020" s="26" t="s">
        <v>17</v>
      </c>
      <c r="F1020" s="38" t="str">
        <f t="shared" si="187"/>
        <v/>
      </c>
      <c r="G1020" s="38" t="str">
        <f t="shared" si="188"/>
        <v/>
      </c>
      <c r="H1020" s="38" t="str">
        <f t="shared" si="189"/>
        <v/>
      </c>
      <c r="I1020" s="38" t="str">
        <f t="shared" si="190"/>
        <v>ACTIVE</v>
      </c>
      <c r="J1020" s="34"/>
      <c r="K1020" s="34" t="str">
        <f t="shared" si="191"/>
        <v/>
      </c>
      <c r="L1020" s="34" t="str">
        <f t="shared" si="192"/>
        <v/>
      </c>
      <c r="M1020" s="34" t="str">
        <f t="shared" si="193"/>
        <v/>
      </c>
      <c r="N1020" s="34" t="str">
        <f t="shared" si="194"/>
        <v>EC</v>
      </c>
      <c r="O1020" s="34"/>
      <c r="P1020" s="8"/>
      <c r="Q1020" s="8"/>
      <c r="R1020" s="8"/>
      <c r="S1020" s="8"/>
      <c r="AA1020" s="39" t="str">
        <f t="shared" si="195"/>
        <v/>
      </c>
      <c r="AB1020" s="39" t="str">
        <f t="shared" si="196"/>
        <v/>
      </c>
      <c r="AC1020" s="39" t="str">
        <f t="shared" si="197"/>
        <v/>
      </c>
      <c r="AD1020" s="39" t="str">
        <f t="shared" si="198"/>
        <v>iae GLOBAL JAPAN, Inc.2020</v>
      </c>
    </row>
    <row r="1021" spans="1:30" x14ac:dyDescent="0.25">
      <c r="A1021" s="26" t="s">
        <v>29</v>
      </c>
      <c r="B1021" s="27">
        <v>43831</v>
      </c>
      <c r="C1021" s="27">
        <v>44927</v>
      </c>
      <c r="D1021" s="26" t="s">
        <v>6</v>
      </c>
      <c r="E1021" s="26" t="s">
        <v>17</v>
      </c>
      <c r="F1021" s="38" t="str">
        <f t="shared" si="187"/>
        <v/>
      </c>
      <c r="G1021" s="38" t="str">
        <f t="shared" si="188"/>
        <v/>
      </c>
      <c r="H1021" s="38" t="str">
        <f t="shared" si="189"/>
        <v/>
      </c>
      <c r="I1021" s="38" t="str">
        <f t="shared" si="190"/>
        <v>ACTIVE</v>
      </c>
      <c r="J1021" s="34"/>
      <c r="K1021" s="34" t="str">
        <f t="shared" si="191"/>
        <v/>
      </c>
      <c r="L1021" s="34" t="str">
        <f t="shared" si="192"/>
        <v/>
      </c>
      <c r="M1021" s="34" t="str">
        <f t="shared" si="193"/>
        <v/>
      </c>
      <c r="N1021" s="34" t="str">
        <f t="shared" si="194"/>
        <v>EC</v>
      </c>
      <c r="O1021" s="34"/>
      <c r="P1021" s="8"/>
      <c r="Q1021" s="8"/>
      <c r="R1021" s="8"/>
      <c r="S1021" s="8"/>
      <c r="AA1021" s="39" t="str">
        <f t="shared" si="195"/>
        <v/>
      </c>
      <c r="AB1021" s="39" t="str">
        <f t="shared" si="196"/>
        <v/>
      </c>
      <c r="AC1021" s="39" t="str">
        <f t="shared" si="197"/>
        <v/>
      </c>
      <c r="AD1021" s="39" t="str">
        <f t="shared" si="198"/>
        <v>iae GLOBAL JAPAN, Inc.2020</v>
      </c>
    </row>
    <row r="1022" spans="1:30" x14ac:dyDescent="0.25">
      <c r="A1022" s="26" t="s">
        <v>29</v>
      </c>
      <c r="B1022" s="27">
        <v>43831</v>
      </c>
      <c r="C1022" s="27">
        <v>44927</v>
      </c>
      <c r="D1022" s="26" t="s">
        <v>6</v>
      </c>
      <c r="E1022" s="26" t="s">
        <v>17</v>
      </c>
      <c r="F1022" s="38" t="str">
        <f t="shared" si="187"/>
        <v/>
      </c>
      <c r="G1022" s="38" t="str">
        <f t="shared" si="188"/>
        <v/>
      </c>
      <c r="H1022" s="38" t="str">
        <f t="shared" si="189"/>
        <v/>
      </c>
      <c r="I1022" s="38" t="str">
        <f t="shared" si="190"/>
        <v>ACTIVE</v>
      </c>
      <c r="J1022" s="34"/>
      <c r="K1022" s="34" t="str">
        <f t="shared" si="191"/>
        <v/>
      </c>
      <c r="L1022" s="34" t="str">
        <f t="shared" si="192"/>
        <v/>
      </c>
      <c r="M1022" s="34" t="str">
        <f t="shared" si="193"/>
        <v/>
      </c>
      <c r="N1022" s="34" t="str">
        <f t="shared" si="194"/>
        <v>EC</v>
      </c>
      <c r="O1022" s="34"/>
      <c r="P1022" s="8"/>
      <c r="Q1022" s="8"/>
      <c r="R1022" s="8"/>
      <c r="S1022" s="8"/>
      <c r="AA1022" s="39" t="str">
        <f t="shared" si="195"/>
        <v/>
      </c>
      <c r="AB1022" s="39" t="str">
        <f t="shared" si="196"/>
        <v/>
      </c>
      <c r="AC1022" s="39" t="str">
        <f t="shared" si="197"/>
        <v/>
      </c>
      <c r="AD1022" s="39" t="str">
        <f t="shared" si="198"/>
        <v>iae GLOBAL JAPAN, Inc.2020</v>
      </c>
    </row>
    <row r="1023" spans="1:30" x14ac:dyDescent="0.25">
      <c r="A1023" s="26" t="s">
        <v>29</v>
      </c>
      <c r="B1023" s="27">
        <v>43831</v>
      </c>
      <c r="C1023" s="27">
        <v>44927</v>
      </c>
      <c r="D1023" s="26" t="s">
        <v>6</v>
      </c>
      <c r="E1023" s="26" t="s">
        <v>17</v>
      </c>
      <c r="F1023" s="38" t="str">
        <f t="shared" si="187"/>
        <v/>
      </c>
      <c r="G1023" s="38" t="str">
        <f t="shared" si="188"/>
        <v/>
      </c>
      <c r="H1023" s="38" t="str">
        <f t="shared" si="189"/>
        <v/>
      </c>
      <c r="I1023" s="38" t="str">
        <f t="shared" si="190"/>
        <v>ACTIVE</v>
      </c>
      <c r="J1023" s="34"/>
      <c r="K1023" s="34" t="str">
        <f t="shared" si="191"/>
        <v/>
      </c>
      <c r="L1023" s="34" t="str">
        <f t="shared" si="192"/>
        <v/>
      </c>
      <c r="M1023" s="34" t="str">
        <f t="shared" si="193"/>
        <v/>
      </c>
      <c r="N1023" s="34" t="str">
        <f t="shared" si="194"/>
        <v>EC</v>
      </c>
      <c r="O1023" s="34"/>
      <c r="P1023" s="8"/>
      <c r="Q1023" s="8"/>
      <c r="R1023" s="8"/>
      <c r="S1023" s="8"/>
      <c r="AA1023" s="39" t="str">
        <f t="shared" si="195"/>
        <v/>
      </c>
      <c r="AB1023" s="39" t="str">
        <f t="shared" si="196"/>
        <v/>
      </c>
      <c r="AC1023" s="39" t="str">
        <f t="shared" si="197"/>
        <v/>
      </c>
      <c r="AD1023" s="39" t="str">
        <f t="shared" si="198"/>
        <v>iae GLOBAL JAPAN, Inc.2020</v>
      </c>
    </row>
    <row r="1024" spans="1:30" x14ac:dyDescent="0.25">
      <c r="A1024" s="26" t="s">
        <v>29</v>
      </c>
      <c r="B1024" s="27">
        <v>43831</v>
      </c>
      <c r="C1024" s="27">
        <v>44927</v>
      </c>
      <c r="D1024" s="26" t="s">
        <v>6</v>
      </c>
      <c r="E1024" s="26" t="s">
        <v>17</v>
      </c>
      <c r="F1024" s="38" t="str">
        <f t="shared" si="187"/>
        <v/>
      </c>
      <c r="G1024" s="38" t="str">
        <f t="shared" si="188"/>
        <v/>
      </c>
      <c r="H1024" s="38" t="str">
        <f t="shared" si="189"/>
        <v/>
      </c>
      <c r="I1024" s="38" t="str">
        <f t="shared" si="190"/>
        <v>ACTIVE</v>
      </c>
      <c r="J1024" s="34"/>
      <c r="K1024" s="34" t="str">
        <f t="shared" si="191"/>
        <v/>
      </c>
      <c r="L1024" s="34" t="str">
        <f t="shared" si="192"/>
        <v/>
      </c>
      <c r="M1024" s="34" t="str">
        <f t="shared" si="193"/>
        <v/>
      </c>
      <c r="N1024" s="34" t="str">
        <f t="shared" si="194"/>
        <v>EC</v>
      </c>
      <c r="O1024" s="34"/>
      <c r="P1024" s="8"/>
      <c r="Q1024" s="8"/>
      <c r="R1024" s="8"/>
      <c r="S1024" s="8"/>
      <c r="AA1024" s="39" t="str">
        <f t="shared" si="195"/>
        <v/>
      </c>
      <c r="AB1024" s="39" t="str">
        <f t="shared" si="196"/>
        <v/>
      </c>
      <c r="AC1024" s="39" t="str">
        <f t="shared" si="197"/>
        <v/>
      </c>
      <c r="AD1024" s="39" t="str">
        <f t="shared" si="198"/>
        <v>iae GLOBAL JAPAN, Inc.2020</v>
      </c>
    </row>
    <row r="1025" spans="1:30" x14ac:dyDescent="0.25">
      <c r="A1025" s="26" t="s">
        <v>29</v>
      </c>
      <c r="B1025" s="27">
        <v>43831</v>
      </c>
      <c r="C1025" s="27">
        <v>44927</v>
      </c>
      <c r="D1025" s="26" t="s">
        <v>6</v>
      </c>
      <c r="E1025" s="26" t="s">
        <v>17</v>
      </c>
      <c r="F1025" s="38" t="str">
        <f t="shared" si="187"/>
        <v/>
      </c>
      <c r="G1025" s="38" t="str">
        <f t="shared" si="188"/>
        <v/>
      </c>
      <c r="H1025" s="38" t="str">
        <f t="shared" si="189"/>
        <v/>
      </c>
      <c r="I1025" s="38" t="str">
        <f t="shared" si="190"/>
        <v>ACTIVE</v>
      </c>
      <c r="J1025" s="34"/>
      <c r="K1025" s="34" t="str">
        <f t="shared" si="191"/>
        <v/>
      </c>
      <c r="L1025" s="34" t="str">
        <f t="shared" si="192"/>
        <v/>
      </c>
      <c r="M1025" s="34" t="str">
        <f t="shared" si="193"/>
        <v/>
      </c>
      <c r="N1025" s="34" t="str">
        <f t="shared" si="194"/>
        <v>EC</v>
      </c>
      <c r="O1025" s="34"/>
      <c r="P1025" s="8"/>
      <c r="Q1025" s="8"/>
      <c r="R1025" s="8"/>
      <c r="S1025" s="8"/>
      <c r="AA1025" s="39" t="str">
        <f t="shared" si="195"/>
        <v/>
      </c>
      <c r="AB1025" s="39" t="str">
        <f t="shared" si="196"/>
        <v/>
      </c>
      <c r="AC1025" s="39" t="str">
        <f t="shared" si="197"/>
        <v/>
      </c>
      <c r="AD1025" s="39" t="str">
        <f t="shared" si="198"/>
        <v>iae GLOBAL JAPAN, Inc.2020</v>
      </c>
    </row>
    <row r="1026" spans="1:30" x14ac:dyDescent="0.25">
      <c r="A1026" s="26" t="s">
        <v>228</v>
      </c>
      <c r="B1026" s="27">
        <v>43101</v>
      </c>
      <c r="C1026" s="27">
        <v>43831</v>
      </c>
      <c r="D1026" s="26" t="s">
        <v>45</v>
      </c>
      <c r="E1026" s="26" t="s">
        <v>17</v>
      </c>
      <c r="F1026" s="38" t="str">
        <f t="shared" si="187"/>
        <v/>
      </c>
      <c r="G1026" s="38" t="str">
        <f t="shared" si="188"/>
        <v>ACTIVE</v>
      </c>
      <c r="H1026" s="38" t="str">
        <f t="shared" si="189"/>
        <v>ACTIVE</v>
      </c>
      <c r="I1026" s="38" t="str">
        <f t="shared" si="190"/>
        <v/>
      </c>
      <c r="J1026" s="34"/>
      <c r="K1026" s="34" t="str">
        <f t="shared" si="191"/>
        <v/>
      </c>
      <c r="L1026" s="34" t="str">
        <f t="shared" si="192"/>
        <v/>
      </c>
      <c r="M1026" s="34" t="str">
        <f t="shared" si="193"/>
        <v/>
      </c>
      <c r="N1026" s="34" t="str">
        <f t="shared" si="194"/>
        <v/>
      </c>
      <c r="O1026" s="34"/>
      <c r="P1026" s="8"/>
      <c r="Q1026" s="8"/>
      <c r="R1026" s="8"/>
      <c r="S1026" s="8"/>
      <c r="AA1026" s="39" t="str">
        <f t="shared" si="195"/>
        <v/>
      </c>
      <c r="AB1026" s="39" t="str">
        <f t="shared" si="196"/>
        <v>ICAN Corporation Limited2018</v>
      </c>
      <c r="AC1026" s="39" t="str">
        <f t="shared" si="197"/>
        <v>ICAN Corporation Limited2019</v>
      </c>
      <c r="AD1026" s="39" t="str">
        <f t="shared" si="198"/>
        <v/>
      </c>
    </row>
    <row r="1027" spans="1:30" x14ac:dyDescent="0.25">
      <c r="A1027" s="26" t="s">
        <v>228</v>
      </c>
      <c r="B1027" s="27">
        <v>43101</v>
      </c>
      <c r="C1027" s="27">
        <v>43831</v>
      </c>
      <c r="D1027" s="26" t="s">
        <v>45</v>
      </c>
      <c r="E1027" s="26" t="s">
        <v>17</v>
      </c>
      <c r="F1027" s="38" t="str">
        <f t="shared" ref="F1027:F1090" si="199">IF(AND(YEAR(U$5)&gt;=YEAR($B1027),YEAR(U$6)&lt;=YEAR($C1027),DATE(F$1,1,1)&lt;&gt;$C1027),"ACTIVE","")</f>
        <v/>
      </c>
      <c r="G1027" s="38" t="str">
        <f t="shared" ref="G1027:G1090" si="200">IF(AND(YEAR(V$5)&gt;=YEAR($B1027),YEAR(V$6)&lt;=YEAR($C1027),DATE(G$1,1,1)&lt;&gt;$C1027),"ACTIVE","")</f>
        <v>ACTIVE</v>
      </c>
      <c r="H1027" s="38" t="str">
        <f t="shared" ref="H1027:H1090" si="201">IF(AND(YEAR(W$5)&gt;=YEAR($B1027),YEAR(W$6)&lt;=YEAR($C1027),DATE(H$1,1,1)&lt;&gt;$C1027),"ACTIVE","")</f>
        <v>ACTIVE</v>
      </c>
      <c r="I1027" s="38" t="str">
        <f t="shared" ref="I1027:I1090" si="202">IF(AND(YEAR(X$5)&gt;=YEAR($B1027),YEAR(X$6)&lt;=YEAR($C1027),DATE(I$1,1,1)&lt;&gt;$C1027),"ACTIVE","")</f>
        <v/>
      </c>
      <c r="J1027" s="34"/>
      <c r="K1027" s="34" t="str">
        <f t="shared" ref="K1027:K1090" si="203">IF(F1027="","",IF($D1027=$U$3,"EC",""))</f>
        <v/>
      </c>
      <c r="L1027" s="34" t="str">
        <f t="shared" ref="L1027:L1090" si="204">IF(G1027="","",IF($D1027=$U$3,"EC",""))</f>
        <v/>
      </c>
      <c r="M1027" s="34" t="str">
        <f t="shared" ref="M1027:M1090" si="205">IF(H1027="","",IF($D1027=$U$3,"EC",""))</f>
        <v/>
      </c>
      <c r="N1027" s="34" t="str">
        <f t="shared" ref="N1027:N1090" si="206">IF(I1027="","",IF($D1027=$U$3,"EC",""))</f>
        <v/>
      </c>
      <c r="O1027" s="34"/>
      <c r="P1027" s="8"/>
      <c r="Q1027" s="8"/>
      <c r="R1027" s="8"/>
      <c r="S1027" s="8"/>
      <c r="AA1027" s="39" t="str">
        <f t="shared" ref="AA1027:AA1090" si="207">IF(F1027&lt;&gt;"",$A1027&amp;F$1,"")</f>
        <v/>
      </c>
      <c r="AB1027" s="39" t="str">
        <f t="shared" ref="AB1027:AB1090" si="208">IF(G1027&lt;&gt;"",$A1027&amp;G$1,"")</f>
        <v>ICAN Corporation Limited2018</v>
      </c>
      <c r="AC1027" s="39" t="str">
        <f t="shared" ref="AC1027:AC1090" si="209">IF(H1027&lt;&gt;"",$A1027&amp;H$1,"")</f>
        <v>ICAN Corporation Limited2019</v>
      </c>
      <c r="AD1027" s="39" t="str">
        <f t="shared" ref="AD1027:AD1090" si="210">IF(I1027&lt;&gt;"",$A1027&amp;I$1,"")</f>
        <v/>
      </c>
    </row>
    <row r="1028" spans="1:30" x14ac:dyDescent="0.25">
      <c r="A1028" s="26" t="s">
        <v>228</v>
      </c>
      <c r="B1028" s="27">
        <v>43101</v>
      </c>
      <c r="C1028" s="27">
        <v>43831</v>
      </c>
      <c r="D1028" s="26" t="s">
        <v>45</v>
      </c>
      <c r="E1028" s="26" t="s">
        <v>17</v>
      </c>
      <c r="F1028" s="38" t="str">
        <f t="shared" si="199"/>
        <v/>
      </c>
      <c r="G1028" s="38" t="str">
        <f t="shared" si="200"/>
        <v>ACTIVE</v>
      </c>
      <c r="H1028" s="38" t="str">
        <f t="shared" si="201"/>
        <v>ACTIVE</v>
      </c>
      <c r="I1028" s="38" t="str">
        <f t="shared" si="202"/>
        <v/>
      </c>
      <c r="J1028" s="34"/>
      <c r="K1028" s="34" t="str">
        <f t="shared" si="203"/>
        <v/>
      </c>
      <c r="L1028" s="34" t="str">
        <f t="shared" si="204"/>
        <v/>
      </c>
      <c r="M1028" s="34" t="str">
        <f t="shared" si="205"/>
        <v/>
      </c>
      <c r="N1028" s="34" t="str">
        <f t="shared" si="206"/>
        <v/>
      </c>
      <c r="O1028" s="34"/>
      <c r="P1028" s="8"/>
      <c r="Q1028" s="8"/>
      <c r="R1028" s="8"/>
      <c r="S1028" s="8"/>
      <c r="AA1028" s="39" t="str">
        <f t="shared" si="207"/>
        <v/>
      </c>
      <c r="AB1028" s="39" t="str">
        <f t="shared" si="208"/>
        <v>ICAN Corporation Limited2018</v>
      </c>
      <c r="AC1028" s="39" t="str">
        <f t="shared" si="209"/>
        <v>ICAN Corporation Limited2019</v>
      </c>
      <c r="AD1028" s="39" t="str">
        <f t="shared" si="210"/>
        <v/>
      </c>
    </row>
    <row r="1029" spans="1:30" x14ac:dyDescent="0.25">
      <c r="A1029" s="26" t="s">
        <v>228</v>
      </c>
      <c r="B1029" s="27">
        <v>43101</v>
      </c>
      <c r="C1029" s="27">
        <v>43831</v>
      </c>
      <c r="D1029" s="26" t="s">
        <v>45</v>
      </c>
      <c r="E1029" s="26" t="s">
        <v>17</v>
      </c>
      <c r="F1029" s="38" t="str">
        <f t="shared" si="199"/>
        <v/>
      </c>
      <c r="G1029" s="38" t="str">
        <f t="shared" si="200"/>
        <v>ACTIVE</v>
      </c>
      <c r="H1029" s="38" t="str">
        <f t="shared" si="201"/>
        <v>ACTIVE</v>
      </c>
      <c r="I1029" s="38" t="str">
        <f t="shared" si="202"/>
        <v/>
      </c>
      <c r="J1029" s="34"/>
      <c r="K1029" s="34" t="str">
        <f t="shared" si="203"/>
        <v/>
      </c>
      <c r="L1029" s="34" t="str">
        <f t="shared" si="204"/>
        <v/>
      </c>
      <c r="M1029" s="34" t="str">
        <f t="shared" si="205"/>
        <v/>
      </c>
      <c r="N1029" s="34" t="str">
        <f t="shared" si="206"/>
        <v/>
      </c>
      <c r="O1029" s="34"/>
      <c r="P1029" s="8"/>
      <c r="Q1029" s="8"/>
      <c r="R1029" s="8"/>
      <c r="S1029" s="8"/>
      <c r="AA1029" s="39" t="str">
        <f t="shared" si="207"/>
        <v/>
      </c>
      <c r="AB1029" s="39" t="str">
        <f t="shared" si="208"/>
        <v>ICAN Corporation Limited2018</v>
      </c>
      <c r="AC1029" s="39" t="str">
        <f t="shared" si="209"/>
        <v>ICAN Corporation Limited2019</v>
      </c>
      <c r="AD1029" s="39" t="str">
        <f t="shared" si="210"/>
        <v/>
      </c>
    </row>
    <row r="1030" spans="1:30" x14ac:dyDescent="0.25">
      <c r="A1030" s="26" t="s">
        <v>277</v>
      </c>
      <c r="B1030" s="27">
        <v>43862</v>
      </c>
      <c r="C1030" s="27">
        <v>44593</v>
      </c>
      <c r="D1030" s="26" t="s">
        <v>45</v>
      </c>
      <c r="E1030" s="26" t="s">
        <v>17</v>
      </c>
      <c r="F1030" s="38" t="str">
        <f t="shared" si="199"/>
        <v/>
      </c>
      <c r="G1030" s="38" t="str">
        <f t="shared" si="200"/>
        <v/>
      </c>
      <c r="H1030" s="38" t="str">
        <f t="shared" si="201"/>
        <v/>
      </c>
      <c r="I1030" s="38" t="str">
        <f t="shared" si="202"/>
        <v>ACTIVE</v>
      </c>
      <c r="J1030" s="34"/>
      <c r="K1030" s="34" t="str">
        <f t="shared" si="203"/>
        <v/>
      </c>
      <c r="L1030" s="34" t="str">
        <f t="shared" si="204"/>
        <v/>
      </c>
      <c r="M1030" s="34" t="str">
        <f t="shared" si="205"/>
        <v/>
      </c>
      <c r="N1030" s="34" t="str">
        <f t="shared" si="206"/>
        <v/>
      </c>
      <c r="O1030" s="34"/>
      <c r="P1030" s="8"/>
      <c r="Q1030" s="8"/>
      <c r="R1030" s="8"/>
      <c r="S1030" s="8"/>
      <c r="AA1030" s="39" t="str">
        <f t="shared" si="207"/>
        <v/>
      </c>
      <c r="AB1030" s="39" t="str">
        <f t="shared" si="208"/>
        <v/>
      </c>
      <c r="AC1030" s="39" t="str">
        <f t="shared" si="209"/>
        <v/>
      </c>
      <c r="AD1030" s="39" t="str">
        <f t="shared" si="210"/>
        <v>IDEES Study Abroad Agent2020</v>
      </c>
    </row>
    <row r="1031" spans="1:30" x14ac:dyDescent="0.25">
      <c r="A1031" s="26" t="s">
        <v>277</v>
      </c>
      <c r="B1031" s="27">
        <v>43862</v>
      </c>
      <c r="C1031" s="27">
        <v>44593</v>
      </c>
      <c r="D1031" s="26" t="s">
        <v>45</v>
      </c>
      <c r="E1031" s="26" t="s">
        <v>17</v>
      </c>
      <c r="F1031" s="38" t="str">
        <f t="shared" si="199"/>
        <v/>
      </c>
      <c r="G1031" s="38" t="str">
        <f t="shared" si="200"/>
        <v/>
      </c>
      <c r="H1031" s="38" t="str">
        <f t="shared" si="201"/>
        <v/>
      </c>
      <c r="I1031" s="38" t="str">
        <f t="shared" si="202"/>
        <v>ACTIVE</v>
      </c>
      <c r="J1031" s="34"/>
      <c r="K1031" s="34" t="str">
        <f t="shared" si="203"/>
        <v/>
      </c>
      <c r="L1031" s="34" t="str">
        <f t="shared" si="204"/>
        <v/>
      </c>
      <c r="M1031" s="34" t="str">
        <f t="shared" si="205"/>
        <v/>
      </c>
      <c r="N1031" s="34" t="str">
        <f t="shared" si="206"/>
        <v/>
      </c>
      <c r="O1031" s="34"/>
      <c r="P1031" s="8"/>
      <c r="Q1031" s="8"/>
      <c r="R1031" s="8"/>
      <c r="S1031" s="8"/>
      <c r="AA1031" s="39" t="str">
        <f t="shared" si="207"/>
        <v/>
      </c>
      <c r="AB1031" s="39" t="str">
        <f t="shared" si="208"/>
        <v/>
      </c>
      <c r="AC1031" s="39" t="str">
        <f t="shared" si="209"/>
        <v/>
      </c>
      <c r="AD1031" s="39" t="str">
        <f t="shared" si="210"/>
        <v>IDEES Study Abroad Agent2020</v>
      </c>
    </row>
    <row r="1032" spans="1:30" x14ac:dyDescent="0.25">
      <c r="A1032" s="26" t="s">
        <v>277</v>
      </c>
      <c r="B1032" s="27">
        <v>43862</v>
      </c>
      <c r="C1032" s="27">
        <v>44593</v>
      </c>
      <c r="D1032" s="26" t="s">
        <v>45</v>
      </c>
      <c r="E1032" s="26" t="s">
        <v>17</v>
      </c>
      <c r="F1032" s="38" t="str">
        <f t="shared" si="199"/>
        <v/>
      </c>
      <c r="G1032" s="38" t="str">
        <f t="shared" si="200"/>
        <v/>
      </c>
      <c r="H1032" s="38" t="str">
        <f t="shared" si="201"/>
        <v/>
      </c>
      <c r="I1032" s="38" t="str">
        <f t="shared" si="202"/>
        <v>ACTIVE</v>
      </c>
      <c r="J1032" s="34"/>
      <c r="K1032" s="34" t="str">
        <f t="shared" si="203"/>
        <v/>
      </c>
      <c r="L1032" s="34" t="str">
        <f t="shared" si="204"/>
        <v/>
      </c>
      <c r="M1032" s="34" t="str">
        <f t="shared" si="205"/>
        <v/>
      </c>
      <c r="N1032" s="34" t="str">
        <f t="shared" si="206"/>
        <v/>
      </c>
      <c r="O1032" s="34"/>
      <c r="P1032" s="8"/>
      <c r="Q1032" s="8"/>
      <c r="R1032" s="8"/>
      <c r="S1032" s="8"/>
      <c r="AA1032" s="39" t="str">
        <f t="shared" si="207"/>
        <v/>
      </c>
      <c r="AB1032" s="39" t="str">
        <f t="shared" si="208"/>
        <v/>
      </c>
      <c r="AC1032" s="39" t="str">
        <f t="shared" si="209"/>
        <v/>
      </c>
      <c r="AD1032" s="39" t="str">
        <f t="shared" si="210"/>
        <v>IDEES Study Abroad Agent2020</v>
      </c>
    </row>
    <row r="1033" spans="1:30" x14ac:dyDescent="0.25">
      <c r="A1033" s="26" t="s">
        <v>277</v>
      </c>
      <c r="B1033" s="27">
        <v>43862</v>
      </c>
      <c r="C1033" s="27">
        <v>44593</v>
      </c>
      <c r="D1033" s="26" t="s">
        <v>45</v>
      </c>
      <c r="E1033" s="26" t="s">
        <v>17</v>
      </c>
      <c r="F1033" s="38" t="str">
        <f t="shared" si="199"/>
        <v/>
      </c>
      <c r="G1033" s="38" t="str">
        <f t="shared" si="200"/>
        <v/>
      </c>
      <c r="H1033" s="38" t="str">
        <f t="shared" si="201"/>
        <v/>
      </c>
      <c r="I1033" s="38" t="str">
        <f t="shared" si="202"/>
        <v>ACTIVE</v>
      </c>
      <c r="J1033" s="34"/>
      <c r="K1033" s="34" t="str">
        <f t="shared" si="203"/>
        <v/>
      </c>
      <c r="L1033" s="34" t="str">
        <f t="shared" si="204"/>
        <v/>
      </c>
      <c r="M1033" s="34" t="str">
        <f t="shared" si="205"/>
        <v/>
      </c>
      <c r="N1033" s="34" t="str">
        <f t="shared" si="206"/>
        <v/>
      </c>
      <c r="O1033" s="34"/>
      <c r="P1033" s="8"/>
      <c r="Q1033" s="8"/>
      <c r="R1033" s="8"/>
      <c r="S1033" s="8"/>
      <c r="AA1033" s="39" t="str">
        <f t="shared" si="207"/>
        <v/>
      </c>
      <c r="AB1033" s="39" t="str">
        <f t="shared" si="208"/>
        <v/>
      </c>
      <c r="AC1033" s="39" t="str">
        <f t="shared" si="209"/>
        <v/>
      </c>
      <c r="AD1033" s="39" t="str">
        <f t="shared" si="210"/>
        <v>IDEES Study Abroad Agent2020</v>
      </c>
    </row>
    <row r="1034" spans="1:30" x14ac:dyDescent="0.25">
      <c r="A1034" s="26" t="s">
        <v>277</v>
      </c>
      <c r="B1034" s="27">
        <v>43862</v>
      </c>
      <c r="C1034" s="27">
        <v>44593</v>
      </c>
      <c r="D1034" s="26" t="s">
        <v>45</v>
      </c>
      <c r="E1034" s="26" t="s">
        <v>17</v>
      </c>
      <c r="F1034" s="38" t="str">
        <f t="shared" si="199"/>
        <v/>
      </c>
      <c r="G1034" s="38" t="str">
        <f t="shared" si="200"/>
        <v/>
      </c>
      <c r="H1034" s="38" t="str">
        <f t="shared" si="201"/>
        <v/>
      </c>
      <c r="I1034" s="38" t="str">
        <f t="shared" si="202"/>
        <v>ACTIVE</v>
      </c>
      <c r="J1034" s="34"/>
      <c r="K1034" s="34" t="str">
        <f t="shared" si="203"/>
        <v/>
      </c>
      <c r="L1034" s="34" t="str">
        <f t="shared" si="204"/>
        <v/>
      </c>
      <c r="M1034" s="34" t="str">
        <f t="shared" si="205"/>
        <v/>
      </c>
      <c r="N1034" s="34" t="str">
        <f t="shared" si="206"/>
        <v/>
      </c>
      <c r="O1034" s="34"/>
      <c r="P1034" s="8"/>
      <c r="Q1034" s="8"/>
      <c r="R1034" s="8"/>
      <c r="S1034" s="8"/>
      <c r="AA1034" s="39" t="str">
        <f t="shared" si="207"/>
        <v/>
      </c>
      <c r="AB1034" s="39" t="str">
        <f t="shared" si="208"/>
        <v/>
      </c>
      <c r="AC1034" s="39" t="str">
        <f t="shared" si="209"/>
        <v/>
      </c>
      <c r="AD1034" s="39" t="str">
        <f t="shared" si="210"/>
        <v>IDEES Study Abroad Agent2020</v>
      </c>
    </row>
    <row r="1035" spans="1:30" x14ac:dyDescent="0.25">
      <c r="A1035" s="26" t="s">
        <v>277</v>
      </c>
      <c r="B1035" s="27">
        <v>43862</v>
      </c>
      <c r="C1035" s="27">
        <v>44593</v>
      </c>
      <c r="D1035" s="26" t="s">
        <v>45</v>
      </c>
      <c r="E1035" s="26" t="s">
        <v>17</v>
      </c>
      <c r="F1035" s="38" t="str">
        <f t="shared" si="199"/>
        <v/>
      </c>
      <c r="G1035" s="38" t="str">
        <f t="shared" si="200"/>
        <v/>
      </c>
      <c r="H1035" s="38" t="str">
        <f t="shared" si="201"/>
        <v/>
      </c>
      <c r="I1035" s="38" t="str">
        <f t="shared" si="202"/>
        <v>ACTIVE</v>
      </c>
      <c r="J1035" s="34"/>
      <c r="K1035" s="34" t="str">
        <f t="shared" si="203"/>
        <v/>
      </c>
      <c r="L1035" s="34" t="str">
        <f t="shared" si="204"/>
        <v/>
      </c>
      <c r="M1035" s="34" t="str">
        <f t="shared" si="205"/>
        <v/>
      </c>
      <c r="N1035" s="34" t="str">
        <f t="shared" si="206"/>
        <v/>
      </c>
      <c r="O1035" s="34"/>
      <c r="P1035" s="8"/>
      <c r="Q1035" s="8"/>
      <c r="R1035" s="8"/>
      <c r="S1035" s="8"/>
      <c r="AA1035" s="39" t="str">
        <f t="shared" si="207"/>
        <v/>
      </c>
      <c r="AB1035" s="39" t="str">
        <f t="shared" si="208"/>
        <v/>
      </c>
      <c r="AC1035" s="39" t="str">
        <f t="shared" si="209"/>
        <v/>
      </c>
      <c r="AD1035" s="39" t="str">
        <f t="shared" si="210"/>
        <v>IDEES Study Abroad Agent2020</v>
      </c>
    </row>
    <row r="1036" spans="1:30" x14ac:dyDescent="0.25">
      <c r="A1036" s="26" t="s">
        <v>301</v>
      </c>
      <c r="B1036" s="27">
        <v>43815</v>
      </c>
      <c r="C1036" s="27">
        <v>44546</v>
      </c>
      <c r="D1036" s="26" t="s">
        <v>45</v>
      </c>
      <c r="E1036" s="26" t="s">
        <v>182</v>
      </c>
      <c r="F1036" s="38" t="str">
        <f t="shared" si="199"/>
        <v/>
      </c>
      <c r="G1036" s="38" t="str">
        <f t="shared" si="200"/>
        <v/>
      </c>
      <c r="H1036" s="38" t="str">
        <f t="shared" si="201"/>
        <v>ACTIVE</v>
      </c>
      <c r="I1036" s="38" t="str">
        <f t="shared" si="202"/>
        <v>ACTIVE</v>
      </c>
      <c r="J1036" s="34"/>
      <c r="K1036" s="34" t="str">
        <f t="shared" si="203"/>
        <v/>
      </c>
      <c r="L1036" s="34" t="str">
        <f t="shared" si="204"/>
        <v/>
      </c>
      <c r="M1036" s="34" t="str">
        <f t="shared" si="205"/>
        <v/>
      </c>
      <c r="N1036" s="34" t="str">
        <f t="shared" si="206"/>
        <v/>
      </c>
      <c r="O1036" s="34"/>
      <c r="P1036" s="8"/>
      <c r="Q1036" s="8"/>
      <c r="R1036" s="8"/>
      <c r="S1036" s="8"/>
      <c r="AA1036" s="39" t="str">
        <f t="shared" si="207"/>
        <v/>
      </c>
      <c r="AB1036" s="39" t="str">
        <f t="shared" si="208"/>
        <v/>
      </c>
      <c r="AC1036" s="39" t="str">
        <f t="shared" si="209"/>
        <v>IE Ag de Viagem e Turismo LTDA2019</v>
      </c>
      <c r="AD1036" s="39" t="str">
        <f t="shared" si="210"/>
        <v>IE Ag de Viagem e Turismo LTDA2020</v>
      </c>
    </row>
    <row r="1037" spans="1:30" x14ac:dyDescent="0.25">
      <c r="A1037" s="26" t="s">
        <v>301</v>
      </c>
      <c r="B1037" s="27">
        <v>43815</v>
      </c>
      <c r="C1037" s="27">
        <v>44546</v>
      </c>
      <c r="D1037" s="26" t="s">
        <v>45</v>
      </c>
      <c r="E1037" s="26" t="s">
        <v>182</v>
      </c>
      <c r="F1037" s="38" t="str">
        <f t="shared" si="199"/>
        <v/>
      </c>
      <c r="G1037" s="38" t="str">
        <f t="shared" si="200"/>
        <v/>
      </c>
      <c r="H1037" s="38" t="str">
        <f t="shared" si="201"/>
        <v>ACTIVE</v>
      </c>
      <c r="I1037" s="38" t="str">
        <f t="shared" si="202"/>
        <v>ACTIVE</v>
      </c>
      <c r="J1037" s="34"/>
      <c r="K1037" s="34" t="str">
        <f t="shared" si="203"/>
        <v/>
      </c>
      <c r="L1037" s="34" t="str">
        <f t="shared" si="204"/>
        <v/>
      </c>
      <c r="M1037" s="34" t="str">
        <f t="shared" si="205"/>
        <v/>
      </c>
      <c r="N1037" s="34" t="str">
        <f t="shared" si="206"/>
        <v/>
      </c>
      <c r="O1037" s="34"/>
      <c r="P1037" s="8"/>
      <c r="Q1037" s="8"/>
      <c r="R1037" s="8"/>
      <c r="S1037" s="8"/>
      <c r="AA1037" s="39" t="str">
        <f t="shared" si="207"/>
        <v/>
      </c>
      <c r="AB1037" s="39" t="str">
        <f t="shared" si="208"/>
        <v/>
      </c>
      <c r="AC1037" s="39" t="str">
        <f t="shared" si="209"/>
        <v>IE Ag de Viagem e Turismo LTDA2019</v>
      </c>
      <c r="AD1037" s="39" t="str">
        <f t="shared" si="210"/>
        <v>IE Ag de Viagem e Turismo LTDA2020</v>
      </c>
    </row>
    <row r="1038" spans="1:30" x14ac:dyDescent="0.25">
      <c r="A1038" s="26" t="s">
        <v>301</v>
      </c>
      <c r="B1038" s="27">
        <v>43815</v>
      </c>
      <c r="C1038" s="27">
        <v>44546</v>
      </c>
      <c r="D1038" s="26" t="s">
        <v>45</v>
      </c>
      <c r="E1038" s="26" t="s">
        <v>182</v>
      </c>
      <c r="F1038" s="38" t="str">
        <f t="shared" si="199"/>
        <v/>
      </c>
      <c r="G1038" s="38" t="str">
        <f t="shared" si="200"/>
        <v/>
      </c>
      <c r="H1038" s="38" t="str">
        <f t="shared" si="201"/>
        <v>ACTIVE</v>
      </c>
      <c r="I1038" s="38" t="str">
        <f t="shared" si="202"/>
        <v>ACTIVE</v>
      </c>
      <c r="J1038" s="34"/>
      <c r="K1038" s="34" t="str">
        <f t="shared" si="203"/>
        <v/>
      </c>
      <c r="L1038" s="34" t="str">
        <f t="shared" si="204"/>
        <v/>
      </c>
      <c r="M1038" s="34" t="str">
        <f t="shared" si="205"/>
        <v/>
      </c>
      <c r="N1038" s="34" t="str">
        <f t="shared" si="206"/>
        <v/>
      </c>
      <c r="O1038" s="34"/>
      <c r="P1038" s="8"/>
      <c r="Q1038" s="8"/>
      <c r="R1038" s="8"/>
      <c r="S1038" s="8"/>
      <c r="AA1038" s="39" t="str">
        <f t="shared" si="207"/>
        <v/>
      </c>
      <c r="AB1038" s="39" t="str">
        <f t="shared" si="208"/>
        <v/>
      </c>
      <c r="AC1038" s="39" t="str">
        <f t="shared" si="209"/>
        <v>IE Ag de Viagem e Turismo LTDA2019</v>
      </c>
      <c r="AD1038" s="39" t="str">
        <f t="shared" si="210"/>
        <v>IE Ag de Viagem e Turismo LTDA2020</v>
      </c>
    </row>
    <row r="1039" spans="1:30" x14ac:dyDescent="0.25">
      <c r="A1039" s="26" t="s">
        <v>301</v>
      </c>
      <c r="B1039" s="27">
        <v>43815</v>
      </c>
      <c r="C1039" s="27">
        <v>44546</v>
      </c>
      <c r="D1039" s="26" t="s">
        <v>45</v>
      </c>
      <c r="E1039" s="26" t="s">
        <v>182</v>
      </c>
      <c r="F1039" s="38" t="str">
        <f t="shared" si="199"/>
        <v/>
      </c>
      <c r="G1039" s="38" t="str">
        <f t="shared" si="200"/>
        <v/>
      </c>
      <c r="H1039" s="38" t="str">
        <f t="shared" si="201"/>
        <v>ACTIVE</v>
      </c>
      <c r="I1039" s="38" t="str">
        <f t="shared" si="202"/>
        <v>ACTIVE</v>
      </c>
      <c r="J1039" s="34"/>
      <c r="K1039" s="34" t="str">
        <f t="shared" si="203"/>
        <v/>
      </c>
      <c r="L1039" s="34" t="str">
        <f t="shared" si="204"/>
        <v/>
      </c>
      <c r="M1039" s="34" t="str">
        <f t="shared" si="205"/>
        <v/>
      </c>
      <c r="N1039" s="34" t="str">
        <f t="shared" si="206"/>
        <v/>
      </c>
      <c r="O1039" s="34"/>
      <c r="P1039" s="8"/>
      <c r="Q1039" s="8"/>
      <c r="R1039" s="8"/>
      <c r="S1039" s="8"/>
      <c r="AA1039" s="39" t="str">
        <f t="shared" si="207"/>
        <v/>
      </c>
      <c r="AB1039" s="39" t="str">
        <f t="shared" si="208"/>
        <v/>
      </c>
      <c r="AC1039" s="39" t="str">
        <f t="shared" si="209"/>
        <v>IE Ag de Viagem e Turismo LTDA2019</v>
      </c>
      <c r="AD1039" s="39" t="str">
        <f t="shared" si="210"/>
        <v>IE Ag de Viagem e Turismo LTDA2020</v>
      </c>
    </row>
    <row r="1040" spans="1:30" x14ac:dyDescent="0.25">
      <c r="A1040" s="26" t="s">
        <v>301</v>
      </c>
      <c r="B1040" s="27">
        <v>43815</v>
      </c>
      <c r="C1040" s="27">
        <v>44546</v>
      </c>
      <c r="D1040" s="26" t="s">
        <v>45</v>
      </c>
      <c r="E1040" s="26" t="s">
        <v>182</v>
      </c>
      <c r="F1040" s="38" t="str">
        <f t="shared" si="199"/>
        <v/>
      </c>
      <c r="G1040" s="38" t="str">
        <f t="shared" si="200"/>
        <v/>
      </c>
      <c r="H1040" s="38" t="str">
        <f t="shared" si="201"/>
        <v>ACTIVE</v>
      </c>
      <c r="I1040" s="38" t="str">
        <f t="shared" si="202"/>
        <v>ACTIVE</v>
      </c>
      <c r="J1040" s="34"/>
      <c r="K1040" s="34" t="str">
        <f t="shared" si="203"/>
        <v/>
      </c>
      <c r="L1040" s="34" t="str">
        <f t="shared" si="204"/>
        <v/>
      </c>
      <c r="M1040" s="34" t="str">
        <f t="shared" si="205"/>
        <v/>
      </c>
      <c r="N1040" s="34" t="str">
        <f t="shared" si="206"/>
        <v/>
      </c>
      <c r="O1040" s="34"/>
      <c r="P1040" s="8"/>
      <c r="Q1040" s="8"/>
      <c r="R1040" s="8"/>
      <c r="S1040" s="8"/>
      <c r="AA1040" s="39" t="str">
        <f t="shared" si="207"/>
        <v/>
      </c>
      <c r="AB1040" s="39" t="str">
        <f t="shared" si="208"/>
        <v/>
      </c>
      <c r="AC1040" s="39" t="str">
        <f t="shared" si="209"/>
        <v>IE Ag de Viagem e Turismo LTDA2019</v>
      </c>
      <c r="AD1040" s="39" t="str">
        <f t="shared" si="210"/>
        <v>IE Ag de Viagem e Turismo LTDA2020</v>
      </c>
    </row>
    <row r="1041" spans="1:30" x14ac:dyDescent="0.25">
      <c r="A1041" s="26" t="s">
        <v>301</v>
      </c>
      <c r="B1041" s="27">
        <v>43815</v>
      </c>
      <c r="C1041" s="27">
        <v>44546</v>
      </c>
      <c r="D1041" s="26" t="s">
        <v>45</v>
      </c>
      <c r="E1041" s="26" t="s">
        <v>182</v>
      </c>
      <c r="F1041" s="38" t="str">
        <f t="shared" si="199"/>
        <v/>
      </c>
      <c r="G1041" s="38" t="str">
        <f t="shared" si="200"/>
        <v/>
      </c>
      <c r="H1041" s="38" t="str">
        <f t="shared" si="201"/>
        <v>ACTIVE</v>
      </c>
      <c r="I1041" s="38" t="str">
        <f t="shared" si="202"/>
        <v>ACTIVE</v>
      </c>
      <c r="J1041" s="34"/>
      <c r="K1041" s="34" t="str">
        <f t="shared" si="203"/>
        <v/>
      </c>
      <c r="L1041" s="34" t="str">
        <f t="shared" si="204"/>
        <v/>
      </c>
      <c r="M1041" s="34" t="str">
        <f t="shared" si="205"/>
        <v/>
      </c>
      <c r="N1041" s="34" t="str">
        <f t="shared" si="206"/>
        <v/>
      </c>
      <c r="O1041" s="34"/>
      <c r="P1041" s="8"/>
      <c r="Q1041" s="8"/>
      <c r="R1041" s="8"/>
      <c r="S1041" s="8"/>
      <c r="AA1041" s="39" t="str">
        <f t="shared" si="207"/>
        <v/>
      </c>
      <c r="AB1041" s="39" t="str">
        <f t="shared" si="208"/>
        <v/>
      </c>
      <c r="AC1041" s="39" t="str">
        <f t="shared" si="209"/>
        <v>IE Ag de Viagem e Turismo LTDA2019</v>
      </c>
      <c r="AD1041" s="39" t="str">
        <f t="shared" si="210"/>
        <v>IE Ag de Viagem e Turismo LTDA2020</v>
      </c>
    </row>
    <row r="1042" spans="1:30" x14ac:dyDescent="0.25">
      <c r="A1042" s="26" t="s">
        <v>337</v>
      </c>
      <c r="B1042" s="27">
        <v>43709</v>
      </c>
      <c r="C1042" s="27">
        <v>43831</v>
      </c>
      <c r="D1042" s="26" t="s">
        <v>45</v>
      </c>
      <c r="E1042" s="26" t="s">
        <v>20</v>
      </c>
      <c r="F1042" s="38" t="str">
        <f t="shared" si="199"/>
        <v/>
      </c>
      <c r="G1042" s="38" t="str">
        <f t="shared" si="200"/>
        <v/>
      </c>
      <c r="H1042" s="38" t="str">
        <f t="shared" si="201"/>
        <v>ACTIVE</v>
      </c>
      <c r="I1042" s="38" t="str">
        <f t="shared" si="202"/>
        <v/>
      </c>
      <c r="J1042" s="34"/>
      <c r="K1042" s="34" t="str">
        <f t="shared" si="203"/>
        <v/>
      </c>
      <c r="L1042" s="34" t="str">
        <f t="shared" si="204"/>
        <v/>
      </c>
      <c r="M1042" s="34" t="str">
        <f t="shared" si="205"/>
        <v/>
      </c>
      <c r="N1042" s="34" t="str">
        <f t="shared" si="206"/>
        <v/>
      </c>
      <c r="O1042" s="34"/>
      <c r="P1042" s="8"/>
      <c r="Q1042" s="8"/>
      <c r="R1042" s="8"/>
      <c r="S1042" s="8"/>
      <c r="AA1042" s="39" t="str">
        <f t="shared" si="207"/>
        <v/>
      </c>
      <c r="AB1042" s="39" t="str">
        <f t="shared" si="208"/>
        <v/>
      </c>
      <c r="AC1042" s="39" t="str">
        <f t="shared" si="209"/>
        <v>IE Nataliya Alexandrovna Khokhryakova2019</v>
      </c>
      <c r="AD1042" s="39" t="str">
        <f t="shared" si="210"/>
        <v/>
      </c>
    </row>
    <row r="1043" spans="1:30" x14ac:dyDescent="0.25">
      <c r="A1043" s="26" t="s">
        <v>337</v>
      </c>
      <c r="B1043" s="27">
        <v>43831</v>
      </c>
      <c r="C1043" s="27">
        <v>44562</v>
      </c>
      <c r="D1043" s="26" t="s">
        <v>45</v>
      </c>
      <c r="E1043" s="26" t="s">
        <v>17</v>
      </c>
      <c r="F1043" s="38" t="str">
        <f t="shared" si="199"/>
        <v/>
      </c>
      <c r="G1043" s="38" t="str">
        <f t="shared" si="200"/>
        <v/>
      </c>
      <c r="H1043" s="38" t="str">
        <f t="shared" si="201"/>
        <v/>
      </c>
      <c r="I1043" s="38" t="str">
        <f t="shared" si="202"/>
        <v>ACTIVE</v>
      </c>
      <c r="J1043" s="34"/>
      <c r="K1043" s="34" t="str">
        <f t="shared" si="203"/>
        <v/>
      </c>
      <c r="L1043" s="34" t="str">
        <f t="shared" si="204"/>
        <v/>
      </c>
      <c r="M1043" s="34" t="str">
        <f t="shared" si="205"/>
        <v/>
      </c>
      <c r="N1043" s="34" t="str">
        <f t="shared" si="206"/>
        <v/>
      </c>
      <c r="O1043" s="34"/>
      <c r="P1043" s="8"/>
      <c r="Q1043" s="8"/>
      <c r="R1043" s="8"/>
      <c r="S1043" s="8"/>
      <c r="AA1043" s="39" t="str">
        <f t="shared" si="207"/>
        <v/>
      </c>
      <c r="AB1043" s="39" t="str">
        <f t="shared" si="208"/>
        <v/>
      </c>
      <c r="AC1043" s="39" t="str">
        <f t="shared" si="209"/>
        <v/>
      </c>
      <c r="AD1043" s="39" t="str">
        <f t="shared" si="210"/>
        <v>IE Nataliya Alexandrovna Khokhryakova2020</v>
      </c>
    </row>
    <row r="1044" spans="1:30" x14ac:dyDescent="0.25">
      <c r="A1044" s="26" t="s">
        <v>337</v>
      </c>
      <c r="B1044" s="27">
        <v>43831</v>
      </c>
      <c r="C1044" s="27">
        <v>44562</v>
      </c>
      <c r="D1044" s="26" t="s">
        <v>45</v>
      </c>
      <c r="E1044" s="26" t="s">
        <v>17</v>
      </c>
      <c r="F1044" s="38" t="str">
        <f t="shared" si="199"/>
        <v/>
      </c>
      <c r="G1044" s="38" t="str">
        <f t="shared" si="200"/>
        <v/>
      </c>
      <c r="H1044" s="38" t="str">
        <f t="shared" si="201"/>
        <v/>
      </c>
      <c r="I1044" s="38" t="str">
        <f t="shared" si="202"/>
        <v>ACTIVE</v>
      </c>
      <c r="J1044" s="34"/>
      <c r="K1044" s="34" t="str">
        <f t="shared" si="203"/>
        <v/>
      </c>
      <c r="L1044" s="34" t="str">
        <f t="shared" si="204"/>
        <v/>
      </c>
      <c r="M1044" s="34" t="str">
        <f t="shared" si="205"/>
        <v/>
      </c>
      <c r="N1044" s="34" t="str">
        <f t="shared" si="206"/>
        <v/>
      </c>
      <c r="O1044" s="34"/>
      <c r="P1044" s="8"/>
      <c r="Q1044" s="8"/>
      <c r="R1044" s="8"/>
      <c r="S1044" s="8"/>
      <c r="AA1044" s="39" t="str">
        <f t="shared" si="207"/>
        <v/>
      </c>
      <c r="AB1044" s="39" t="str">
        <f t="shared" si="208"/>
        <v/>
      </c>
      <c r="AC1044" s="39" t="str">
        <f t="shared" si="209"/>
        <v/>
      </c>
      <c r="AD1044" s="39" t="str">
        <f t="shared" si="210"/>
        <v>IE Nataliya Alexandrovna Khokhryakova2020</v>
      </c>
    </row>
    <row r="1045" spans="1:30" x14ac:dyDescent="0.25">
      <c r="A1045" s="26" t="s">
        <v>337</v>
      </c>
      <c r="B1045" s="27">
        <v>43831</v>
      </c>
      <c r="C1045" s="27">
        <v>44562</v>
      </c>
      <c r="D1045" s="26" t="s">
        <v>45</v>
      </c>
      <c r="E1045" s="26" t="s">
        <v>17</v>
      </c>
      <c r="F1045" s="38" t="str">
        <f t="shared" si="199"/>
        <v/>
      </c>
      <c r="G1045" s="38" t="str">
        <f t="shared" si="200"/>
        <v/>
      </c>
      <c r="H1045" s="38" t="str">
        <f t="shared" si="201"/>
        <v/>
      </c>
      <c r="I1045" s="38" t="str">
        <f t="shared" si="202"/>
        <v>ACTIVE</v>
      </c>
      <c r="J1045" s="34"/>
      <c r="K1045" s="34" t="str">
        <f t="shared" si="203"/>
        <v/>
      </c>
      <c r="L1045" s="34" t="str">
        <f t="shared" si="204"/>
        <v/>
      </c>
      <c r="M1045" s="34" t="str">
        <f t="shared" si="205"/>
        <v/>
      </c>
      <c r="N1045" s="34" t="str">
        <f t="shared" si="206"/>
        <v/>
      </c>
      <c r="O1045" s="34"/>
      <c r="P1045" s="8"/>
      <c r="Q1045" s="8"/>
      <c r="R1045" s="8"/>
      <c r="S1045" s="8"/>
      <c r="AA1045" s="39" t="str">
        <f t="shared" si="207"/>
        <v/>
      </c>
      <c r="AB1045" s="39" t="str">
        <f t="shared" si="208"/>
        <v/>
      </c>
      <c r="AC1045" s="39" t="str">
        <f t="shared" si="209"/>
        <v/>
      </c>
      <c r="AD1045" s="39" t="str">
        <f t="shared" si="210"/>
        <v>IE Nataliya Alexandrovna Khokhryakova2020</v>
      </c>
    </row>
    <row r="1046" spans="1:30" x14ac:dyDescent="0.25">
      <c r="A1046" s="26" t="s">
        <v>337</v>
      </c>
      <c r="B1046" s="27">
        <v>43831</v>
      </c>
      <c r="C1046" s="27">
        <v>44562</v>
      </c>
      <c r="D1046" s="26" t="s">
        <v>45</v>
      </c>
      <c r="E1046" s="26" t="s">
        <v>17</v>
      </c>
      <c r="F1046" s="38" t="str">
        <f t="shared" si="199"/>
        <v/>
      </c>
      <c r="G1046" s="38" t="str">
        <f t="shared" si="200"/>
        <v/>
      </c>
      <c r="H1046" s="38" t="str">
        <f t="shared" si="201"/>
        <v/>
      </c>
      <c r="I1046" s="38" t="str">
        <f t="shared" si="202"/>
        <v>ACTIVE</v>
      </c>
      <c r="J1046" s="34"/>
      <c r="K1046" s="34" t="str">
        <f t="shared" si="203"/>
        <v/>
      </c>
      <c r="L1046" s="34" t="str">
        <f t="shared" si="204"/>
        <v/>
      </c>
      <c r="M1046" s="34" t="str">
        <f t="shared" si="205"/>
        <v/>
      </c>
      <c r="N1046" s="34" t="str">
        <f t="shared" si="206"/>
        <v/>
      </c>
      <c r="O1046" s="34"/>
      <c r="P1046" s="8"/>
      <c r="Q1046" s="8"/>
      <c r="R1046" s="8"/>
      <c r="S1046" s="8"/>
      <c r="AA1046" s="39" t="str">
        <f t="shared" si="207"/>
        <v/>
      </c>
      <c r="AB1046" s="39" t="str">
        <f t="shared" si="208"/>
        <v/>
      </c>
      <c r="AC1046" s="39" t="str">
        <f t="shared" si="209"/>
        <v/>
      </c>
      <c r="AD1046" s="39" t="str">
        <f t="shared" si="210"/>
        <v>IE Nataliya Alexandrovna Khokhryakova2020</v>
      </c>
    </row>
    <row r="1047" spans="1:30" x14ac:dyDescent="0.25">
      <c r="A1047" s="26" t="s">
        <v>73</v>
      </c>
      <c r="B1047" s="27">
        <v>41277</v>
      </c>
      <c r="C1047" s="27">
        <v>42794</v>
      </c>
      <c r="D1047" s="26" t="s">
        <v>35</v>
      </c>
      <c r="E1047" s="26" t="s">
        <v>7</v>
      </c>
      <c r="F1047" s="38" t="str">
        <f t="shared" si="199"/>
        <v>ACTIVE</v>
      </c>
      <c r="G1047" s="38" t="str">
        <f t="shared" si="200"/>
        <v/>
      </c>
      <c r="H1047" s="38" t="str">
        <f t="shared" si="201"/>
        <v/>
      </c>
      <c r="I1047" s="38" t="str">
        <f t="shared" si="202"/>
        <v/>
      </c>
      <c r="J1047" s="34"/>
      <c r="K1047" s="34" t="str">
        <f t="shared" si="203"/>
        <v/>
      </c>
      <c r="L1047" s="34" t="str">
        <f t="shared" si="204"/>
        <v/>
      </c>
      <c r="M1047" s="34" t="str">
        <f t="shared" si="205"/>
        <v/>
      </c>
      <c r="N1047" s="34" t="str">
        <f t="shared" si="206"/>
        <v/>
      </c>
      <c r="O1047" s="34"/>
      <c r="P1047" s="8"/>
      <c r="Q1047" s="8"/>
      <c r="R1047" s="8"/>
      <c r="S1047" s="8"/>
      <c r="AA1047" s="39" t="str">
        <f t="shared" si="207"/>
        <v>IEC Online GmbH International Education for Global Minds2017</v>
      </c>
      <c r="AB1047" s="39" t="str">
        <f t="shared" si="208"/>
        <v/>
      </c>
      <c r="AC1047" s="39" t="str">
        <f t="shared" si="209"/>
        <v/>
      </c>
      <c r="AD1047" s="39" t="str">
        <f t="shared" si="210"/>
        <v/>
      </c>
    </row>
    <row r="1048" spans="1:30" x14ac:dyDescent="0.25">
      <c r="A1048" s="26" t="s">
        <v>73</v>
      </c>
      <c r="B1048" s="27">
        <v>41277</v>
      </c>
      <c r="C1048" s="27">
        <v>42794</v>
      </c>
      <c r="D1048" s="26" t="s">
        <v>35</v>
      </c>
      <c r="E1048" s="26" t="s">
        <v>7</v>
      </c>
      <c r="F1048" s="38" t="str">
        <f t="shared" si="199"/>
        <v>ACTIVE</v>
      </c>
      <c r="G1048" s="38" t="str">
        <f t="shared" si="200"/>
        <v/>
      </c>
      <c r="H1048" s="38" t="str">
        <f t="shared" si="201"/>
        <v/>
      </c>
      <c r="I1048" s="38" t="str">
        <f t="shared" si="202"/>
        <v/>
      </c>
      <c r="J1048" s="34"/>
      <c r="K1048" s="34" t="str">
        <f t="shared" si="203"/>
        <v/>
      </c>
      <c r="L1048" s="34" t="str">
        <f t="shared" si="204"/>
        <v/>
      </c>
      <c r="M1048" s="34" t="str">
        <f t="shared" si="205"/>
        <v/>
      </c>
      <c r="N1048" s="34" t="str">
        <f t="shared" si="206"/>
        <v/>
      </c>
      <c r="O1048" s="34"/>
      <c r="P1048" s="8"/>
      <c r="Q1048" s="8"/>
      <c r="R1048" s="8"/>
      <c r="S1048" s="8"/>
      <c r="AA1048" s="39" t="str">
        <f t="shared" si="207"/>
        <v>IEC Online GmbH International Education for Global Minds2017</v>
      </c>
      <c r="AB1048" s="39" t="str">
        <f t="shared" si="208"/>
        <v/>
      </c>
      <c r="AC1048" s="39" t="str">
        <f t="shared" si="209"/>
        <v/>
      </c>
      <c r="AD1048" s="39" t="str">
        <f t="shared" si="210"/>
        <v/>
      </c>
    </row>
    <row r="1049" spans="1:30" x14ac:dyDescent="0.25">
      <c r="A1049" s="26" t="s">
        <v>149</v>
      </c>
      <c r="B1049" s="27">
        <v>43009</v>
      </c>
      <c r="C1049" s="27">
        <v>43009</v>
      </c>
      <c r="D1049" s="26" t="s">
        <v>45</v>
      </c>
      <c r="E1049" s="26" t="s">
        <v>20</v>
      </c>
      <c r="F1049" s="38" t="str">
        <f t="shared" si="199"/>
        <v>ACTIVE</v>
      </c>
      <c r="G1049" s="38" t="str">
        <f t="shared" si="200"/>
        <v/>
      </c>
      <c r="H1049" s="38" t="str">
        <f t="shared" si="201"/>
        <v/>
      </c>
      <c r="I1049" s="38" t="str">
        <f t="shared" si="202"/>
        <v/>
      </c>
      <c r="J1049" s="34"/>
      <c r="K1049" s="34" t="str">
        <f t="shared" si="203"/>
        <v/>
      </c>
      <c r="L1049" s="34" t="str">
        <f t="shared" si="204"/>
        <v/>
      </c>
      <c r="M1049" s="34" t="str">
        <f t="shared" si="205"/>
        <v/>
      </c>
      <c r="N1049" s="34" t="str">
        <f t="shared" si="206"/>
        <v/>
      </c>
      <c r="O1049" s="34"/>
      <c r="P1049" s="8"/>
      <c r="Q1049" s="8"/>
      <c r="R1049" s="8"/>
      <c r="S1049" s="8"/>
      <c r="AA1049" s="39" t="str">
        <f t="shared" si="207"/>
        <v>Improvement Consultoria e Treinamento Ltda2017</v>
      </c>
      <c r="AB1049" s="39" t="str">
        <f t="shared" si="208"/>
        <v/>
      </c>
      <c r="AC1049" s="39" t="str">
        <f t="shared" si="209"/>
        <v/>
      </c>
      <c r="AD1049" s="39" t="str">
        <f t="shared" si="210"/>
        <v/>
      </c>
    </row>
    <row r="1050" spans="1:30" x14ac:dyDescent="0.25">
      <c r="A1050" s="26" t="s">
        <v>149</v>
      </c>
      <c r="B1050" s="27">
        <v>43009</v>
      </c>
      <c r="C1050" s="27">
        <v>43009</v>
      </c>
      <c r="D1050" s="26" t="s">
        <v>45</v>
      </c>
      <c r="E1050" s="26" t="s">
        <v>20</v>
      </c>
      <c r="F1050" s="38" t="str">
        <f t="shared" si="199"/>
        <v>ACTIVE</v>
      </c>
      <c r="G1050" s="38" t="str">
        <f t="shared" si="200"/>
        <v/>
      </c>
      <c r="H1050" s="38" t="str">
        <f t="shared" si="201"/>
        <v/>
      </c>
      <c r="I1050" s="38" t="str">
        <f t="shared" si="202"/>
        <v/>
      </c>
      <c r="J1050" s="34"/>
      <c r="K1050" s="34" t="str">
        <f t="shared" si="203"/>
        <v/>
      </c>
      <c r="L1050" s="34" t="str">
        <f t="shared" si="204"/>
        <v/>
      </c>
      <c r="M1050" s="34" t="str">
        <f t="shared" si="205"/>
        <v/>
      </c>
      <c r="N1050" s="34" t="str">
        <f t="shared" si="206"/>
        <v/>
      </c>
      <c r="O1050" s="34"/>
      <c r="P1050" s="8"/>
      <c r="Q1050" s="8"/>
      <c r="R1050" s="8"/>
      <c r="S1050" s="8"/>
      <c r="AA1050" s="39" t="str">
        <f t="shared" si="207"/>
        <v>Improvement Consultoria e Treinamento Ltda2017</v>
      </c>
      <c r="AB1050" s="39" t="str">
        <f t="shared" si="208"/>
        <v/>
      </c>
      <c r="AC1050" s="39" t="str">
        <f t="shared" si="209"/>
        <v/>
      </c>
      <c r="AD1050" s="39" t="str">
        <f t="shared" si="210"/>
        <v/>
      </c>
    </row>
    <row r="1051" spans="1:30" x14ac:dyDescent="0.25">
      <c r="A1051" s="26" t="s">
        <v>149</v>
      </c>
      <c r="B1051" s="27">
        <v>43009</v>
      </c>
      <c r="C1051" s="27">
        <v>43009</v>
      </c>
      <c r="D1051" s="26" t="s">
        <v>45</v>
      </c>
      <c r="E1051" s="26" t="s">
        <v>20</v>
      </c>
      <c r="F1051" s="38" t="str">
        <f t="shared" si="199"/>
        <v>ACTIVE</v>
      </c>
      <c r="G1051" s="38" t="str">
        <f t="shared" si="200"/>
        <v/>
      </c>
      <c r="H1051" s="38" t="str">
        <f t="shared" si="201"/>
        <v/>
      </c>
      <c r="I1051" s="38" t="str">
        <f t="shared" si="202"/>
        <v/>
      </c>
      <c r="J1051" s="34"/>
      <c r="K1051" s="34" t="str">
        <f t="shared" si="203"/>
        <v/>
      </c>
      <c r="L1051" s="34" t="str">
        <f t="shared" si="204"/>
        <v/>
      </c>
      <c r="M1051" s="34" t="str">
        <f t="shared" si="205"/>
        <v/>
      </c>
      <c r="N1051" s="34" t="str">
        <f t="shared" si="206"/>
        <v/>
      </c>
      <c r="O1051" s="34"/>
      <c r="P1051" s="8"/>
      <c r="Q1051" s="8"/>
      <c r="R1051" s="8"/>
      <c r="S1051" s="8"/>
      <c r="AA1051" s="39" t="str">
        <f t="shared" si="207"/>
        <v>Improvement Consultoria e Treinamento Ltda2017</v>
      </c>
      <c r="AB1051" s="39" t="str">
        <f t="shared" si="208"/>
        <v/>
      </c>
      <c r="AC1051" s="39" t="str">
        <f t="shared" si="209"/>
        <v/>
      </c>
      <c r="AD1051" s="39" t="str">
        <f t="shared" si="210"/>
        <v/>
      </c>
    </row>
    <row r="1052" spans="1:30" x14ac:dyDescent="0.25">
      <c r="A1052" s="26" t="s">
        <v>149</v>
      </c>
      <c r="B1052" s="27">
        <v>43009</v>
      </c>
      <c r="C1052" s="27">
        <v>43009</v>
      </c>
      <c r="D1052" s="26" t="s">
        <v>45</v>
      </c>
      <c r="E1052" s="26" t="s">
        <v>20</v>
      </c>
      <c r="F1052" s="38" t="str">
        <f t="shared" si="199"/>
        <v>ACTIVE</v>
      </c>
      <c r="G1052" s="38" t="str">
        <f t="shared" si="200"/>
        <v/>
      </c>
      <c r="H1052" s="38" t="str">
        <f t="shared" si="201"/>
        <v/>
      </c>
      <c r="I1052" s="38" t="str">
        <f t="shared" si="202"/>
        <v/>
      </c>
      <c r="J1052" s="34"/>
      <c r="K1052" s="34" t="str">
        <f t="shared" si="203"/>
        <v/>
      </c>
      <c r="L1052" s="34" t="str">
        <f t="shared" si="204"/>
        <v/>
      </c>
      <c r="M1052" s="34" t="str">
        <f t="shared" si="205"/>
        <v/>
      </c>
      <c r="N1052" s="34" t="str">
        <f t="shared" si="206"/>
        <v/>
      </c>
      <c r="O1052" s="34"/>
      <c r="P1052" s="8"/>
      <c r="Q1052" s="8"/>
      <c r="R1052" s="8"/>
      <c r="S1052" s="8"/>
      <c r="AA1052" s="39" t="str">
        <f t="shared" si="207"/>
        <v>Improvement Consultoria e Treinamento Ltda2017</v>
      </c>
      <c r="AB1052" s="39" t="str">
        <f t="shared" si="208"/>
        <v/>
      </c>
      <c r="AC1052" s="39" t="str">
        <f t="shared" si="209"/>
        <v/>
      </c>
      <c r="AD1052" s="39" t="str">
        <f t="shared" si="210"/>
        <v/>
      </c>
    </row>
    <row r="1053" spans="1:30" x14ac:dyDescent="0.25">
      <c r="A1053" s="26" t="s">
        <v>184</v>
      </c>
      <c r="B1053" s="27">
        <v>43466</v>
      </c>
      <c r="C1053" s="27">
        <v>44196</v>
      </c>
      <c r="D1053" s="26" t="s">
        <v>45</v>
      </c>
      <c r="E1053" s="26" t="s">
        <v>17</v>
      </c>
      <c r="F1053" s="38" t="str">
        <f t="shared" si="199"/>
        <v/>
      </c>
      <c r="G1053" s="38" t="str">
        <f t="shared" si="200"/>
        <v/>
      </c>
      <c r="H1053" s="38" t="str">
        <f t="shared" si="201"/>
        <v>ACTIVE</v>
      </c>
      <c r="I1053" s="38" t="str">
        <f t="shared" si="202"/>
        <v>ACTIVE</v>
      </c>
      <c r="J1053" s="34"/>
      <c r="K1053" s="34" t="str">
        <f t="shared" si="203"/>
        <v/>
      </c>
      <c r="L1053" s="34" t="str">
        <f t="shared" si="204"/>
        <v/>
      </c>
      <c r="M1053" s="34" t="str">
        <f t="shared" si="205"/>
        <v/>
      </c>
      <c r="N1053" s="34" t="str">
        <f t="shared" si="206"/>
        <v/>
      </c>
      <c r="O1053" s="34"/>
      <c r="P1053" s="8"/>
      <c r="Q1053" s="8"/>
      <c r="R1053" s="8"/>
      <c r="S1053" s="8"/>
      <c r="AA1053" s="39" t="str">
        <f t="shared" si="207"/>
        <v/>
      </c>
      <c r="AB1053" s="39" t="str">
        <f t="shared" si="208"/>
        <v/>
      </c>
      <c r="AC1053" s="39" t="str">
        <f t="shared" si="209"/>
        <v>Infinite Education Ltd2019</v>
      </c>
      <c r="AD1053" s="39" t="str">
        <f t="shared" si="210"/>
        <v>Infinite Education Ltd2020</v>
      </c>
    </row>
    <row r="1054" spans="1:30" x14ac:dyDescent="0.25">
      <c r="A1054" s="26" t="s">
        <v>184</v>
      </c>
      <c r="B1054" s="27">
        <v>43466</v>
      </c>
      <c r="C1054" s="27">
        <v>44196</v>
      </c>
      <c r="D1054" s="26" t="s">
        <v>45</v>
      </c>
      <c r="E1054" s="26" t="s">
        <v>17</v>
      </c>
      <c r="F1054" s="38" t="str">
        <f t="shared" si="199"/>
        <v/>
      </c>
      <c r="G1054" s="38" t="str">
        <f t="shared" si="200"/>
        <v/>
      </c>
      <c r="H1054" s="38" t="str">
        <f t="shared" si="201"/>
        <v>ACTIVE</v>
      </c>
      <c r="I1054" s="38" t="str">
        <f t="shared" si="202"/>
        <v>ACTIVE</v>
      </c>
      <c r="J1054" s="34"/>
      <c r="K1054" s="34" t="str">
        <f t="shared" si="203"/>
        <v/>
      </c>
      <c r="L1054" s="34" t="str">
        <f t="shared" si="204"/>
        <v/>
      </c>
      <c r="M1054" s="34" t="str">
        <f t="shared" si="205"/>
        <v/>
      </c>
      <c r="N1054" s="34" t="str">
        <f t="shared" si="206"/>
        <v/>
      </c>
      <c r="O1054" s="34"/>
      <c r="P1054" s="8"/>
      <c r="Q1054" s="8"/>
      <c r="R1054" s="8"/>
      <c r="S1054" s="8"/>
      <c r="AA1054" s="39" t="str">
        <f t="shared" si="207"/>
        <v/>
      </c>
      <c r="AB1054" s="39" t="str">
        <f t="shared" si="208"/>
        <v/>
      </c>
      <c r="AC1054" s="39" t="str">
        <f t="shared" si="209"/>
        <v>Infinite Education Ltd2019</v>
      </c>
      <c r="AD1054" s="39" t="str">
        <f t="shared" si="210"/>
        <v>Infinite Education Ltd2020</v>
      </c>
    </row>
    <row r="1055" spans="1:30" x14ac:dyDescent="0.25">
      <c r="A1055" s="26" t="s">
        <v>37</v>
      </c>
      <c r="B1055" s="27">
        <v>42856</v>
      </c>
      <c r="C1055" s="27">
        <v>43951</v>
      </c>
      <c r="D1055" s="26" t="s">
        <v>35</v>
      </c>
      <c r="E1055" s="26" t="s">
        <v>17</v>
      </c>
      <c r="F1055" s="38" t="str">
        <f t="shared" si="199"/>
        <v>ACTIVE</v>
      </c>
      <c r="G1055" s="38" t="str">
        <f t="shared" si="200"/>
        <v>ACTIVE</v>
      </c>
      <c r="H1055" s="38" t="str">
        <f t="shared" si="201"/>
        <v>ACTIVE</v>
      </c>
      <c r="I1055" s="38" t="str">
        <f t="shared" si="202"/>
        <v>ACTIVE</v>
      </c>
      <c r="J1055" s="34"/>
      <c r="K1055" s="34" t="str">
        <f t="shared" si="203"/>
        <v/>
      </c>
      <c r="L1055" s="34" t="str">
        <f t="shared" si="204"/>
        <v/>
      </c>
      <c r="M1055" s="34" t="str">
        <f t="shared" si="205"/>
        <v/>
      </c>
      <c r="N1055" s="34" t="str">
        <f t="shared" si="206"/>
        <v/>
      </c>
      <c r="O1055" s="34"/>
      <c r="P1055" s="8"/>
      <c r="Q1055" s="8"/>
      <c r="R1055" s="8"/>
      <c r="S1055" s="8"/>
      <c r="AA1055" s="39" t="str">
        <f t="shared" si="207"/>
        <v>InnoVision Concepts GmbH2017</v>
      </c>
      <c r="AB1055" s="39" t="str">
        <f t="shared" si="208"/>
        <v>InnoVision Concepts GmbH2018</v>
      </c>
      <c r="AC1055" s="39" t="str">
        <f t="shared" si="209"/>
        <v>InnoVision Concepts GmbH2019</v>
      </c>
      <c r="AD1055" s="39" t="str">
        <f t="shared" si="210"/>
        <v>InnoVision Concepts GmbH2020</v>
      </c>
    </row>
    <row r="1056" spans="1:30" x14ac:dyDescent="0.25">
      <c r="A1056" s="26" t="s">
        <v>37</v>
      </c>
      <c r="B1056" s="27">
        <v>42856</v>
      </c>
      <c r="C1056" s="27">
        <v>43951</v>
      </c>
      <c r="D1056" s="26" t="s">
        <v>35</v>
      </c>
      <c r="E1056" s="26" t="s">
        <v>17</v>
      </c>
      <c r="F1056" s="38" t="str">
        <f t="shared" si="199"/>
        <v>ACTIVE</v>
      </c>
      <c r="G1056" s="38" t="str">
        <f t="shared" si="200"/>
        <v>ACTIVE</v>
      </c>
      <c r="H1056" s="38" t="str">
        <f t="shared" si="201"/>
        <v>ACTIVE</v>
      </c>
      <c r="I1056" s="38" t="str">
        <f t="shared" si="202"/>
        <v>ACTIVE</v>
      </c>
      <c r="J1056" s="34"/>
      <c r="K1056" s="34" t="str">
        <f t="shared" si="203"/>
        <v/>
      </c>
      <c r="L1056" s="34" t="str">
        <f t="shared" si="204"/>
        <v/>
      </c>
      <c r="M1056" s="34" t="str">
        <f t="shared" si="205"/>
        <v/>
      </c>
      <c r="N1056" s="34" t="str">
        <f t="shared" si="206"/>
        <v/>
      </c>
      <c r="O1056" s="34"/>
      <c r="P1056" s="8"/>
      <c r="Q1056" s="8"/>
      <c r="R1056" s="8"/>
      <c r="S1056" s="8"/>
      <c r="AA1056" s="39" t="str">
        <f t="shared" si="207"/>
        <v>InnoVision Concepts GmbH2017</v>
      </c>
      <c r="AB1056" s="39" t="str">
        <f t="shared" si="208"/>
        <v>InnoVision Concepts GmbH2018</v>
      </c>
      <c r="AC1056" s="39" t="str">
        <f t="shared" si="209"/>
        <v>InnoVision Concepts GmbH2019</v>
      </c>
      <c r="AD1056" s="39" t="str">
        <f t="shared" si="210"/>
        <v>InnoVision Concepts GmbH2020</v>
      </c>
    </row>
    <row r="1057" spans="1:30" x14ac:dyDescent="0.25">
      <c r="A1057" s="26" t="s">
        <v>37</v>
      </c>
      <c r="B1057" s="27">
        <v>42856</v>
      </c>
      <c r="C1057" s="27">
        <v>43951</v>
      </c>
      <c r="D1057" s="26" t="s">
        <v>35</v>
      </c>
      <c r="E1057" s="26" t="s">
        <v>17</v>
      </c>
      <c r="F1057" s="38" t="str">
        <f t="shared" si="199"/>
        <v>ACTIVE</v>
      </c>
      <c r="G1057" s="38" t="str">
        <f t="shared" si="200"/>
        <v>ACTIVE</v>
      </c>
      <c r="H1057" s="38" t="str">
        <f t="shared" si="201"/>
        <v>ACTIVE</v>
      </c>
      <c r="I1057" s="38" t="str">
        <f t="shared" si="202"/>
        <v>ACTIVE</v>
      </c>
      <c r="J1057" s="34"/>
      <c r="K1057" s="34" t="str">
        <f t="shared" si="203"/>
        <v/>
      </c>
      <c r="L1057" s="34" t="str">
        <f t="shared" si="204"/>
        <v/>
      </c>
      <c r="M1057" s="34" t="str">
        <f t="shared" si="205"/>
        <v/>
      </c>
      <c r="N1057" s="34" t="str">
        <f t="shared" si="206"/>
        <v/>
      </c>
      <c r="O1057" s="34"/>
      <c r="P1057" s="8"/>
      <c r="Q1057" s="8"/>
      <c r="R1057" s="8"/>
      <c r="S1057" s="8"/>
      <c r="AA1057" s="39" t="str">
        <f t="shared" si="207"/>
        <v>InnoVision Concepts GmbH2017</v>
      </c>
      <c r="AB1057" s="39" t="str">
        <f t="shared" si="208"/>
        <v>InnoVision Concepts GmbH2018</v>
      </c>
      <c r="AC1057" s="39" t="str">
        <f t="shared" si="209"/>
        <v>InnoVision Concepts GmbH2019</v>
      </c>
      <c r="AD1057" s="39" t="str">
        <f t="shared" si="210"/>
        <v>InnoVision Concepts GmbH2020</v>
      </c>
    </row>
    <row r="1058" spans="1:30" x14ac:dyDescent="0.25">
      <c r="A1058" s="26" t="s">
        <v>37</v>
      </c>
      <c r="B1058" s="27">
        <v>42856</v>
      </c>
      <c r="C1058" s="27">
        <v>43951</v>
      </c>
      <c r="D1058" s="26" t="s">
        <v>35</v>
      </c>
      <c r="E1058" s="26" t="s">
        <v>17</v>
      </c>
      <c r="F1058" s="38" t="str">
        <f t="shared" si="199"/>
        <v>ACTIVE</v>
      </c>
      <c r="G1058" s="38" t="str">
        <f t="shared" si="200"/>
        <v>ACTIVE</v>
      </c>
      <c r="H1058" s="38" t="str">
        <f t="shared" si="201"/>
        <v>ACTIVE</v>
      </c>
      <c r="I1058" s="38" t="str">
        <f t="shared" si="202"/>
        <v>ACTIVE</v>
      </c>
      <c r="J1058" s="34"/>
      <c r="K1058" s="34" t="str">
        <f t="shared" si="203"/>
        <v/>
      </c>
      <c r="L1058" s="34" t="str">
        <f t="shared" si="204"/>
        <v/>
      </c>
      <c r="M1058" s="34" t="str">
        <f t="shared" si="205"/>
        <v/>
      </c>
      <c r="N1058" s="34" t="str">
        <f t="shared" si="206"/>
        <v/>
      </c>
      <c r="O1058" s="34"/>
      <c r="P1058" s="8"/>
      <c r="Q1058" s="8"/>
      <c r="R1058" s="8"/>
      <c r="S1058" s="8"/>
      <c r="AA1058" s="39" t="str">
        <f t="shared" si="207"/>
        <v>InnoVision Concepts GmbH2017</v>
      </c>
      <c r="AB1058" s="39" t="str">
        <f t="shared" si="208"/>
        <v>InnoVision Concepts GmbH2018</v>
      </c>
      <c r="AC1058" s="39" t="str">
        <f t="shared" si="209"/>
        <v>InnoVision Concepts GmbH2019</v>
      </c>
      <c r="AD1058" s="39" t="str">
        <f t="shared" si="210"/>
        <v>InnoVision Concepts GmbH2020</v>
      </c>
    </row>
    <row r="1059" spans="1:30" x14ac:dyDescent="0.25">
      <c r="A1059" s="26" t="s">
        <v>37</v>
      </c>
      <c r="B1059" s="27">
        <v>42736</v>
      </c>
      <c r="C1059" s="27">
        <v>43466</v>
      </c>
      <c r="D1059" s="26" t="s">
        <v>6</v>
      </c>
      <c r="E1059" s="26" t="s">
        <v>7</v>
      </c>
      <c r="F1059" s="38" t="str">
        <f t="shared" si="199"/>
        <v>ACTIVE</v>
      </c>
      <c r="G1059" s="38" t="str">
        <f t="shared" si="200"/>
        <v>ACTIVE</v>
      </c>
      <c r="H1059" s="38" t="str">
        <f t="shared" si="201"/>
        <v/>
      </c>
      <c r="I1059" s="38" t="str">
        <f t="shared" si="202"/>
        <v/>
      </c>
      <c r="J1059" s="34"/>
      <c r="K1059" s="34" t="str">
        <f t="shared" si="203"/>
        <v>EC</v>
      </c>
      <c r="L1059" s="34" t="str">
        <f t="shared" si="204"/>
        <v>EC</v>
      </c>
      <c r="M1059" s="34" t="str">
        <f t="shared" si="205"/>
        <v/>
      </c>
      <c r="N1059" s="34" t="str">
        <f t="shared" si="206"/>
        <v/>
      </c>
      <c r="O1059" s="34"/>
      <c r="P1059" s="8"/>
      <c r="Q1059" s="8"/>
      <c r="R1059" s="8"/>
      <c r="S1059" s="8"/>
      <c r="AA1059" s="39" t="str">
        <f t="shared" si="207"/>
        <v>InnoVision Concepts GmbH2017</v>
      </c>
      <c r="AB1059" s="39" t="str">
        <f t="shared" si="208"/>
        <v>InnoVision Concepts GmbH2018</v>
      </c>
      <c r="AC1059" s="39" t="str">
        <f t="shared" si="209"/>
        <v/>
      </c>
      <c r="AD1059" s="39" t="str">
        <f t="shared" si="210"/>
        <v/>
      </c>
    </row>
    <row r="1060" spans="1:30" x14ac:dyDescent="0.25">
      <c r="A1060" s="26" t="s">
        <v>37</v>
      </c>
      <c r="B1060" s="27">
        <v>42736</v>
      </c>
      <c r="C1060" s="27">
        <v>43466</v>
      </c>
      <c r="D1060" s="26" t="s">
        <v>6</v>
      </c>
      <c r="E1060" s="26" t="s">
        <v>7</v>
      </c>
      <c r="F1060" s="38" t="str">
        <f t="shared" si="199"/>
        <v>ACTIVE</v>
      </c>
      <c r="G1060" s="38" t="str">
        <f t="shared" si="200"/>
        <v>ACTIVE</v>
      </c>
      <c r="H1060" s="38" t="str">
        <f t="shared" si="201"/>
        <v/>
      </c>
      <c r="I1060" s="38" t="str">
        <f t="shared" si="202"/>
        <v/>
      </c>
      <c r="J1060" s="34"/>
      <c r="K1060" s="34" t="str">
        <f t="shared" si="203"/>
        <v>EC</v>
      </c>
      <c r="L1060" s="34" t="str">
        <f t="shared" si="204"/>
        <v>EC</v>
      </c>
      <c r="M1060" s="34" t="str">
        <f t="shared" si="205"/>
        <v/>
      </c>
      <c r="N1060" s="34" t="str">
        <f t="shared" si="206"/>
        <v/>
      </c>
      <c r="O1060" s="34"/>
      <c r="P1060" s="8"/>
      <c r="Q1060" s="8"/>
      <c r="R1060" s="8"/>
      <c r="S1060" s="8"/>
      <c r="AA1060" s="39" t="str">
        <f t="shared" si="207"/>
        <v>InnoVision Concepts GmbH2017</v>
      </c>
      <c r="AB1060" s="39" t="str">
        <f t="shared" si="208"/>
        <v>InnoVision Concepts GmbH2018</v>
      </c>
      <c r="AC1060" s="39" t="str">
        <f t="shared" si="209"/>
        <v/>
      </c>
      <c r="AD1060" s="39" t="str">
        <f t="shared" si="210"/>
        <v/>
      </c>
    </row>
    <row r="1061" spans="1:30" x14ac:dyDescent="0.25">
      <c r="A1061" s="26" t="s">
        <v>37</v>
      </c>
      <c r="B1061" s="27">
        <v>42736</v>
      </c>
      <c r="C1061" s="27">
        <v>43466</v>
      </c>
      <c r="D1061" s="26" t="s">
        <v>6</v>
      </c>
      <c r="E1061" s="26" t="s">
        <v>7</v>
      </c>
      <c r="F1061" s="38" t="str">
        <f t="shared" si="199"/>
        <v>ACTIVE</v>
      </c>
      <c r="G1061" s="38" t="str">
        <f t="shared" si="200"/>
        <v>ACTIVE</v>
      </c>
      <c r="H1061" s="38" t="str">
        <f t="shared" si="201"/>
        <v/>
      </c>
      <c r="I1061" s="38" t="str">
        <f t="shared" si="202"/>
        <v/>
      </c>
      <c r="J1061" s="34"/>
      <c r="K1061" s="34" t="str">
        <f t="shared" si="203"/>
        <v>EC</v>
      </c>
      <c r="L1061" s="34" t="str">
        <f t="shared" si="204"/>
        <v>EC</v>
      </c>
      <c r="M1061" s="34" t="str">
        <f t="shared" si="205"/>
        <v/>
      </c>
      <c r="N1061" s="34" t="str">
        <f t="shared" si="206"/>
        <v/>
      </c>
      <c r="O1061" s="34"/>
      <c r="P1061" s="8"/>
      <c r="Q1061" s="8"/>
      <c r="R1061" s="8"/>
      <c r="S1061" s="8"/>
      <c r="AA1061" s="39" t="str">
        <f t="shared" si="207"/>
        <v>InnoVision Concepts GmbH2017</v>
      </c>
      <c r="AB1061" s="39" t="str">
        <f t="shared" si="208"/>
        <v>InnoVision Concepts GmbH2018</v>
      </c>
      <c r="AC1061" s="39" t="str">
        <f t="shared" si="209"/>
        <v/>
      </c>
      <c r="AD1061" s="39" t="str">
        <f t="shared" si="210"/>
        <v/>
      </c>
    </row>
    <row r="1062" spans="1:30" x14ac:dyDescent="0.25">
      <c r="A1062" s="26" t="s">
        <v>37</v>
      </c>
      <c r="B1062" s="27">
        <v>43891</v>
      </c>
      <c r="C1062" s="27">
        <v>44621</v>
      </c>
      <c r="D1062" s="26" t="s">
        <v>45</v>
      </c>
      <c r="E1062" s="26" t="s">
        <v>182</v>
      </c>
      <c r="F1062" s="38" t="str">
        <f t="shared" si="199"/>
        <v/>
      </c>
      <c r="G1062" s="38" t="str">
        <f t="shared" si="200"/>
        <v/>
      </c>
      <c r="H1062" s="38" t="str">
        <f t="shared" si="201"/>
        <v/>
      </c>
      <c r="I1062" s="38" t="str">
        <f t="shared" si="202"/>
        <v>ACTIVE</v>
      </c>
      <c r="J1062" s="34"/>
      <c r="K1062" s="34" t="str">
        <f t="shared" si="203"/>
        <v/>
      </c>
      <c r="L1062" s="34" t="str">
        <f t="shared" si="204"/>
        <v/>
      </c>
      <c r="M1062" s="34" t="str">
        <f t="shared" si="205"/>
        <v/>
      </c>
      <c r="N1062" s="34" t="str">
        <f t="shared" si="206"/>
        <v/>
      </c>
      <c r="O1062" s="34"/>
      <c r="P1062" s="8"/>
      <c r="Q1062" s="8"/>
      <c r="R1062" s="8"/>
      <c r="S1062" s="8"/>
      <c r="AA1062" s="39" t="str">
        <f t="shared" si="207"/>
        <v/>
      </c>
      <c r="AB1062" s="39" t="str">
        <f t="shared" si="208"/>
        <v/>
      </c>
      <c r="AC1062" s="39" t="str">
        <f t="shared" si="209"/>
        <v/>
      </c>
      <c r="AD1062" s="39" t="str">
        <f t="shared" si="210"/>
        <v>InnoVision Concepts GmbH2020</v>
      </c>
    </row>
    <row r="1063" spans="1:30" x14ac:dyDescent="0.25">
      <c r="A1063" s="26" t="s">
        <v>37</v>
      </c>
      <c r="B1063" s="27">
        <v>43891</v>
      </c>
      <c r="C1063" s="27">
        <v>44621</v>
      </c>
      <c r="D1063" s="26" t="s">
        <v>45</v>
      </c>
      <c r="E1063" s="26" t="s">
        <v>182</v>
      </c>
      <c r="F1063" s="38" t="str">
        <f t="shared" si="199"/>
        <v/>
      </c>
      <c r="G1063" s="38" t="str">
        <f t="shared" si="200"/>
        <v/>
      </c>
      <c r="H1063" s="38" t="str">
        <f t="shared" si="201"/>
        <v/>
      </c>
      <c r="I1063" s="38" t="str">
        <f t="shared" si="202"/>
        <v>ACTIVE</v>
      </c>
      <c r="J1063" s="34"/>
      <c r="K1063" s="34" t="str">
        <f t="shared" si="203"/>
        <v/>
      </c>
      <c r="L1063" s="34" t="str">
        <f t="shared" si="204"/>
        <v/>
      </c>
      <c r="M1063" s="34" t="str">
        <f t="shared" si="205"/>
        <v/>
      </c>
      <c r="N1063" s="34" t="str">
        <f t="shared" si="206"/>
        <v/>
      </c>
      <c r="O1063" s="34"/>
      <c r="P1063" s="8"/>
      <c r="Q1063" s="8"/>
      <c r="R1063" s="8"/>
      <c r="S1063" s="8"/>
      <c r="AA1063" s="39" t="str">
        <f t="shared" si="207"/>
        <v/>
      </c>
      <c r="AB1063" s="39" t="str">
        <f t="shared" si="208"/>
        <v/>
      </c>
      <c r="AC1063" s="39" t="str">
        <f t="shared" si="209"/>
        <v/>
      </c>
      <c r="AD1063" s="39" t="str">
        <f t="shared" si="210"/>
        <v>InnoVision Concepts GmbH2020</v>
      </c>
    </row>
    <row r="1064" spans="1:30" x14ac:dyDescent="0.25">
      <c r="A1064" s="26" t="s">
        <v>37</v>
      </c>
      <c r="B1064" s="27">
        <v>43891</v>
      </c>
      <c r="C1064" s="27">
        <v>44621</v>
      </c>
      <c r="D1064" s="26" t="s">
        <v>45</v>
      </c>
      <c r="E1064" s="26" t="s">
        <v>182</v>
      </c>
      <c r="F1064" s="38" t="str">
        <f t="shared" si="199"/>
        <v/>
      </c>
      <c r="G1064" s="38" t="str">
        <f t="shared" si="200"/>
        <v/>
      </c>
      <c r="H1064" s="38" t="str">
        <f t="shared" si="201"/>
        <v/>
      </c>
      <c r="I1064" s="38" t="str">
        <f t="shared" si="202"/>
        <v>ACTIVE</v>
      </c>
      <c r="J1064" s="34"/>
      <c r="K1064" s="34" t="str">
        <f t="shared" si="203"/>
        <v/>
      </c>
      <c r="L1064" s="34" t="str">
        <f t="shared" si="204"/>
        <v/>
      </c>
      <c r="M1064" s="34" t="str">
        <f t="shared" si="205"/>
        <v/>
      </c>
      <c r="N1064" s="34" t="str">
        <f t="shared" si="206"/>
        <v/>
      </c>
      <c r="O1064" s="34"/>
      <c r="P1064" s="8"/>
      <c r="Q1064" s="8"/>
      <c r="R1064" s="8"/>
      <c r="S1064" s="8"/>
      <c r="AA1064" s="39" t="str">
        <f t="shared" si="207"/>
        <v/>
      </c>
      <c r="AB1064" s="39" t="str">
        <f t="shared" si="208"/>
        <v/>
      </c>
      <c r="AC1064" s="39" t="str">
        <f t="shared" si="209"/>
        <v/>
      </c>
      <c r="AD1064" s="39" t="str">
        <f t="shared" si="210"/>
        <v>InnoVision Concepts GmbH2020</v>
      </c>
    </row>
    <row r="1065" spans="1:30" x14ac:dyDescent="0.25">
      <c r="A1065" s="26" t="s">
        <v>37</v>
      </c>
      <c r="B1065" s="27">
        <v>43891</v>
      </c>
      <c r="C1065" s="27">
        <v>44621</v>
      </c>
      <c r="D1065" s="26" t="s">
        <v>45</v>
      </c>
      <c r="E1065" s="26" t="s">
        <v>182</v>
      </c>
      <c r="F1065" s="38" t="str">
        <f t="shared" si="199"/>
        <v/>
      </c>
      <c r="G1065" s="38" t="str">
        <f t="shared" si="200"/>
        <v/>
      </c>
      <c r="H1065" s="38" t="str">
        <f t="shared" si="201"/>
        <v/>
      </c>
      <c r="I1065" s="38" t="str">
        <f t="shared" si="202"/>
        <v>ACTIVE</v>
      </c>
      <c r="J1065" s="34"/>
      <c r="K1065" s="34" t="str">
        <f t="shared" si="203"/>
        <v/>
      </c>
      <c r="L1065" s="34" t="str">
        <f t="shared" si="204"/>
        <v/>
      </c>
      <c r="M1065" s="34" t="str">
        <f t="shared" si="205"/>
        <v/>
      </c>
      <c r="N1065" s="34" t="str">
        <f t="shared" si="206"/>
        <v/>
      </c>
      <c r="O1065" s="34"/>
      <c r="P1065" s="8"/>
      <c r="Q1065" s="8"/>
      <c r="R1065" s="8"/>
      <c r="S1065" s="8"/>
      <c r="AA1065" s="39" t="str">
        <f t="shared" si="207"/>
        <v/>
      </c>
      <c r="AB1065" s="39" t="str">
        <f t="shared" si="208"/>
        <v/>
      </c>
      <c r="AC1065" s="39" t="str">
        <f t="shared" si="209"/>
        <v/>
      </c>
      <c r="AD1065" s="39" t="str">
        <f t="shared" si="210"/>
        <v>InnoVision Concepts GmbH2020</v>
      </c>
    </row>
    <row r="1066" spans="1:30" x14ac:dyDescent="0.25">
      <c r="A1066" s="26" t="s">
        <v>37</v>
      </c>
      <c r="B1066" s="27">
        <v>43891</v>
      </c>
      <c r="C1066" s="27">
        <v>44621</v>
      </c>
      <c r="D1066" s="26" t="s">
        <v>45</v>
      </c>
      <c r="E1066" s="26" t="s">
        <v>182</v>
      </c>
      <c r="F1066" s="38" t="str">
        <f t="shared" si="199"/>
        <v/>
      </c>
      <c r="G1066" s="38" t="str">
        <f t="shared" si="200"/>
        <v/>
      </c>
      <c r="H1066" s="38" t="str">
        <f t="shared" si="201"/>
        <v/>
      </c>
      <c r="I1066" s="38" t="str">
        <f t="shared" si="202"/>
        <v>ACTIVE</v>
      </c>
      <c r="J1066" s="34"/>
      <c r="K1066" s="34" t="str">
        <f t="shared" si="203"/>
        <v/>
      </c>
      <c r="L1066" s="34" t="str">
        <f t="shared" si="204"/>
        <v/>
      </c>
      <c r="M1066" s="34" t="str">
        <f t="shared" si="205"/>
        <v/>
      </c>
      <c r="N1066" s="34" t="str">
        <f t="shared" si="206"/>
        <v/>
      </c>
      <c r="O1066" s="34"/>
      <c r="P1066" s="8"/>
      <c r="Q1066" s="8"/>
      <c r="R1066" s="8"/>
      <c r="S1066" s="8"/>
      <c r="AA1066" s="39" t="str">
        <f t="shared" si="207"/>
        <v/>
      </c>
      <c r="AB1066" s="39" t="str">
        <f t="shared" si="208"/>
        <v/>
      </c>
      <c r="AC1066" s="39" t="str">
        <f t="shared" si="209"/>
        <v/>
      </c>
      <c r="AD1066" s="39" t="str">
        <f t="shared" si="210"/>
        <v>InnoVision Concepts GmbH2020</v>
      </c>
    </row>
    <row r="1067" spans="1:30" x14ac:dyDescent="0.25">
      <c r="A1067" s="26" t="s">
        <v>37</v>
      </c>
      <c r="B1067" s="27">
        <v>43891</v>
      </c>
      <c r="C1067" s="27">
        <v>44621</v>
      </c>
      <c r="D1067" s="26" t="s">
        <v>45</v>
      </c>
      <c r="E1067" s="26" t="s">
        <v>182</v>
      </c>
      <c r="F1067" s="38" t="str">
        <f t="shared" si="199"/>
        <v/>
      </c>
      <c r="G1067" s="38" t="str">
        <f t="shared" si="200"/>
        <v/>
      </c>
      <c r="H1067" s="38" t="str">
        <f t="shared" si="201"/>
        <v/>
      </c>
      <c r="I1067" s="38" t="str">
        <f t="shared" si="202"/>
        <v>ACTIVE</v>
      </c>
      <c r="J1067" s="34"/>
      <c r="K1067" s="34" t="str">
        <f t="shared" si="203"/>
        <v/>
      </c>
      <c r="L1067" s="34" t="str">
        <f t="shared" si="204"/>
        <v/>
      </c>
      <c r="M1067" s="34" t="str">
        <f t="shared" si="205"/>
        <v/>
      </c>
      <c r="N1067" s="34" t="str">
        <f t="shared" si="206"/>
        <v/>
      </c>
      <c r="O1067" s="34"/>
      <c r="P1067" s="8"/>
      <c r="Q1067" s="8"/>
      <c r="R1067" s="8"/>
      <c r="S1067" s="8"/>
      <c r="AA1067" s="39" t="str">
        <f t="shared" si="207"/>
        <v/>
      </c>
      <c r="AB1067" s="39" t="str">
        <f t="shared" si="208"/>
        <v/>
      </c>
      <c r="AC1067" s="39" t="str">
        <f t="shared" si="209"/>
        <v/>
      </c>
      <c r="AD1067" s="39" t="str">
        <f t="shared" si="210"/>
        <v>InnoVision Concepts GmbH2020</v>
      </c>
    </row>
    <row r="1068" spans="1:30" x14ac:dyDescent="0.25">
      <c r="A1068" s="26" t="s">
        <v>79</v>
      </c>
      <c r="B1068" s="27">
        <v>42370</v>
      </c>
      <c r="C1068" s="27">
        <v>43831</v>
      </c>
      <c r="D1068" s="26" t="s">
        <v>6</v>
      </c>
      <c r="E1068" s="26" t="s">
        <v>7</v>
      </c>
      <c r="F1068" s="38" t="str">
        <f t="shared" si="199"/>
        <v>ACTIVE</v>
      </c>
      <c r="G1068" s="38" t="str">
        <f t="shared" si="200"/>
        <v>ACTIVE</v>
      </c>
      <c r="H1068" s="38" t="str">
        <f t="shared" si="201"/>
        <v>ACTIVE</v>
      </c>
      <c r="I1068" s="38" t="str">
        <f t="shared" si="202"/>
        <v/>
      </c>
      <c r="J1068" s="34"/>
      <c r="K1068" s="34" t="str">
        <f t="shared" si="203"/>
        <v>EC</v>
      </c>
      <c r="L1068" s="34" t="str">
        <f t="shared" si="204"/>
        <v>EC</v>
      </c>
      <c r="M1068" s="34" t="str">
        <f t="shared" si="205"/>
        <v>EC</v>
      </c>
      <c r="N1068" s="34" t="str">
        <f t="shared" si="206"/>
        <v/>
      </c>
      <c r="O1068" s="34"/>
      <c r="P1068" s="8"/>
      <c r="Q1068" s="8"/>
      <c r="R1068" s="8"/>
      <c r="S1068" s="8"/>
      <c r="AA1068" s="39" t="str">
        <f t="shared" si="207"/>
        <v>INTEJ - Promotora de Integracion y de Turismo Educativo Juvenil2017</v>
      </c>
      <c r="AB1068" s="39" t="str">
        <f t="shared" si="208"/>
        <v>INTEJ - Promotora de Integracion y de Turismo Educativo Juvenil2018</v>
      </c>
      <c r="AC1068" s="39" t="str">
        <f t="shared" si="209"/>
        <v>INTEJ - Promotora de Integracion y de Turismo Educativo Juvenil2019</v>
      </c>
      <c r="AD1068" s="39" t="str">
        <f t="shared" si="210"/>
        <v/>
      </c>
    </row>
    <row r="1069" spans="1:30" x14ac:dyDescent="0.25">
      <c r="A1069" s="26" t="s">
        <v>79</v>
      </c>
      <c r="B1069" s="27">
        <v>42370</v>
      </c>
      <c r="C1069" s="27">
        <v>43831</v>
      </c>
      <c r="D1069" s="26" t="s">
        <v>6</v>
      </c>
      <c r="E1069" s="26" t="s">
        <v>7</v>
      </c>
      <c r="F1069" s="38" t="str">
        <f t="shared" si="199"/>
        <v>ACTIVE</v>
      </c>
      <c r="G1069" s="38" t="str">
        <f t="shared" si="200"/>
        <v>ACTIVE</v>
      </c>
      <c r="H1069" s="38" t="str">
        <f t="shared" si="201"/>
        <v>ACTIVE</v>
      </c>
      <c r="I1069" s="38" t="str">
        <f t="shared" si="202"/>
        <v/>
      </c>
      <c r="J1069" s="34"/>
      <c r="K1069" s="34" t="str">
        <f t="shared" si="203"/>
        <v>EC</v>
      </c>
      <c r="L1069" s="34" t="str">
        <f t="shared" si="204"/>
        <v>EC</v>
      </c>
      <c r="M1069" s="34" t="str">
        <f t="shared" si="205"/>
        <v>EC</v>
      </c>
      <c r="N1069" s="34" t="str">
        <f t="shared" si="206"/>
        <v/>
      </c>
      <c r="O1069" s="34"/>
      <c r="P1069" s="8"/>
      <c r="Q1069" s="8"/>
      <c r="R1069" s="8"/>
      <c r="S1069" s="8"/>
      <c r="AA1069" s="39" t="str">
        <f t="shared" si="207"/>
        <v>INTEJ - Promotora de Integracion y de Turismo Educativo Juvenil2017</v>
      </c>
      <c r="AB1069" s="39" t="str">
        <f t="shared" si="208"/>
        <v>INTEJ - Promotora de Integracion y de Turismo Educativo Juvenil2018</v>
      </c>
      <c r="AC1069" s="39" t="str">
        <f t="shared" si="209"/>
        <v>INTEJ - Promotora de Integracion y de Turismo Educativo Juvenil2019</v>
      </c>
      <c r="AD1069" s="39" t="str">
        <f t="shared" si="210"/>
        <v/>
      </c>
    </row>
    <row r="1070" spans="1:30" x14ac:dyDescent="0.25">
      <c r="A1070" s="26" t="s">
        <v>79</v>
      </c>
      <c r="B1070" s="27">
        <v>42370</v>
      </c>
      <c r="C1070" s="27">
        <v>43831</v>
      </c>
      <c r="D1070" s="26" t="s">
        <v>6</v>
      </c>
      <c r="E1070" s="26" t="s">
        <v>7</v>
      </c>
      <c r="F1070" s="38" t="str">
        <f t="shared" si="199"/>
        <v>ACTIVE</v>
      </c>
      <c r="G1070" s="38" t="str">
        <f t="shared" si="200"/>
        <v>ACTIVE</v>
      </c>
      <c r="H1070" s="38" t="str">
        <f t="shared" si="201"/>
        <v>ACTIVE</v>
      </c>
      <c r="I1070" s="38" t="str">
        <f t="shared" si="202"/>
        <v/>
      </c>
      <c r="J1070" s="34"/>
      <c r="K1070" s="34" t="str">
        <f t="shared" si="203"/>
        <v>EC</v>
      </c>
      <c r="L1070" s="34" t="str">
        <f t="shared" si="204"/>
        <v>EC</v>
      </c>
      <c r="M1070" s="34" t="str">
        <f t="shared" si="205"/>
        <v>EC</v>
      </c>
      <c r="N1070" s="34" t="str">
        <f t="shared" si="206"/>
        <v/>
      </c>
      <c r="O1070" s="34"/>
      <c r="P1070" s="8"/>
      <c r="Q1070" s="8"/>
      <c r="R1070" s="8"/>
      <c r="S1070" s="8"/>
      <c r="AA1070" s="39" t="str">
        <f t="shared" si="207"/>
        <v>INTEJ - Promotora de Integracion y de Turismo Educativo Juvenil2017</v>
      </c>
      <c r="AB1070" s="39" t="str">
        <f t="shared" si="208"/>
        <v>INTEJ - Promotora de Integracion y de Turismo Educativo Juvenil2018</v>
      </c>
      <c r="AC1070" s="39" t="str">
        <f t="shared" si="209"/>
        <v>INTEJ - Promotora de Integracion y de Turismo Educativo Juvenil2019</v>
      </c>
      <c r="AD1070" s="39" t="str">
        <f t="shared" si="210"/>
        <v/>
      </c>
    </row>
    <row r="1071" spans="1:30" x14ac:dyDescent="0.25">
      <c r="A1071" s="26" t="s">
        <v>56</v>
      </c>
      <c r="B1071" s="27">
        <v>42370</v>
      </c>
      <c r="C1071" s="27">
        <v>43831</v>
      </c>
      <c r="D1071" s="26" t="s">
        <v>6</v>
      </c>
      <c r="E1071" s="26" t="s">
        <v>7</v>
      </c>
      <c r="F1071" s="38" t="str">
        <f t="shared" si="199"/>
        <v>ACTIVE</v>
      </c>
      <c r="G1071" s="38" t="str">
        <f t="shared" si="200"/>
        <v>ACTIVE</v>
      </c>
      <c r="H1071" s="38" t="str">
        <f t="shared" si="201"/>
        <v>ACTIVE</v>
      </c>
      <c r="I1071" s="38" t="str">
        <f t="shared" si="202"/>
        <v/>
      </c>
      <c r="J1071" s="34"/>
      <c r="K1071" s="34" t="str">
        <f t="shared" si="203"/>
        <v>EC</v>
      </c>
      <c r="L1071" s="34" t="str">
        <f t="shared" si="204"/>
        <v>EC</v>
      </c>
      <c r="M1071" s="34" t="str">
        <f t="shared" si="205"/>
        <v>EC</v>
      </c>
      <c r="N1071" s="34" t="str">
        <f t="shared" si="206"/>
        <v/>
      </c>
      <c r="O1071" s="34"/>
      <c r="P1071" s="8"/>
      <c r="Q1071" s="8"/>
      <c r="R1071" s="8"/>
      <c r="S1071" s="8"/>
      <c r="AA1071" s="39" t="str">
        <f t="shared" si="207"/>
        <v>Intelligent Studies2017</v>
      </c>
      <c r="AB1071" s="39" t="str">
        <f t="shared" si="208"/>
        <v>Intelligent Studies2018</v>
      </c>
      <c r="AC1071" s="39" t="str">
        <f t="shared" si="209"/>
        <v>Intelligent Studies2019</v>
      </c>
      <c r="AD1071" s="39" t="str">
        <f t="shared" si="210"/>
        <v/>
      </c>
    </row>
    <row r="1072" spans="1:30" x14ac:dyDescent="0.25">
      <c r="A1072" s="26" t="s">
        <v>56</v>
      </c>
      <c r="B1072" s="27">
        <v>42370</v>
      </c>
      <c r="C1072" s="27">
        <v>43831</v>
      </c>
      <c r="D1072" s="26" t="s">
        <v>6</v>
      </c>
      <c r="E1072" s="26" t="s">
        <v>7</v>
      </c>
      <c r="F1072" s="38" t="str">
        <f t="shared" si="199"/>
        <v>ACTIVE</v>
      </c>
      <c r="G1072" s="38" t="str">
        <f t="shared" si="200"/>
        <v>ACTIVE</v>
      </c>
      <c r="H1072" s="38" t="str">
        <f t="shared" si="201"/>
        <v>ACTIVE</v>
      </c>
      <c r="I1072" s="38" t="str">
        <f t="shared" si="202"/>
        <v/>
      </c>
      <c r="J1072" s="34"/>
      <c r="K1072" s="34" t="str">
        <f t="shared" si="203"/>
        <v>EC</v>
      </c>
      <c r="L1072" s="34" t="str">
        <f t="shared" si="204"/>
        <v>EC</v>
      </c>
      <c r="M1072" s="34" t="str">
        <f t="shared" si="205"/>
        <v>EC</v>
      </c>
      <c r="N1072" s="34" t="str">
        <f t="shared" si="206"/>
        <v/>
      </c>
      <c r="O1072" s="34"/>
      <c r="P1072" s="8"/>
      <c r="Q1072" s="8"/>
      <c r="R1072" s="8"/>
      <c r="S1072" s="8"/>
      <c r="AA1072" s="39" t="str">
        <f t="shared" si="207"/>
        <v>Intelligent Studies2017</v>
      </c>
      <c r="AB1072" s="39" t="str">
        <f t="shared" si="208"/>
        <v>Intelligent Studies2018</v>
      </c>
      <c r="AC1072" s="39" t="str">
        <f t="shared" si="209"/>
        <v>Intelligent Studies2019</v>
      </c>
      <c r="AD1072" s="39" t="str">
        <f t="shared" si="210"/>
        <v/>
      </c>
    </row>
    <row r="1073" spans="1:30" x14ac:dyDescent="0.25">
      <c r="A1073" s="26" t="s">
        <v>56</v>
      </c>
      <c r="B1073" s="27">
        <v>42186</v>
      </c>
      <c r="C1073" s="27">
        <v>43101</v>
      </c>
      <c r="D1073" s="26" t="s">
        <v>6</v>
      </c>
      <c r="E1073" s="26" t="s">
        <v>20</v>
      </c>
      <c r="F1073" s="38" t="str">
        <f t="shared" si="199"/>
        <v>ACTIVE</v>
      </c>
      <c r="G1073" s="38" t="str">
        <f t="shared" si="200"/>
        <v/>
      </c>
      <c r="H1073" s="38" t="str">
        <f t="shared" si="201"/>
        <v/>
      </c>
      <c r="I1073" s="38" t="str">
        <f t="shared" si="202"/>
        <v/>
      </c>
      <c r="J1073" s="34"/>
      <c r="K1073" s="34" t="str">
        <f t="shared" si="203"/>
        <v>EC</v>
      </c>
      <c r="L1073" s="34" t="str">
        <f t="shared" si="204"/>
        <v/>
      </c>
      <c r="M1073" s="34" t="str">
        <f t="shared" si="205"/>
        <v/>
      </c>
      <c r="N1073" s="34" t="str">
        <f t="shared" si="206"/>
        <v/>
      </c>
      <c r="O1073" s="34"/>
      <c r="P1073" s="8"/>
      <c r="Q1073" s="8"/>
      <c r="R1073" s="8"/>
      <c r="S1073" s="8"/>
      <c r="AA1073" s="39" t="str">
        <f t="shared" si="207"/>
        <v>Intelligent Studies2017</v>
      </c>
      <c r="AB1073" s="39" t="str">
        <f t="shared" si="208"/>
        <v/>
      </c>
      <c r="AC1073" s="39" t="str">
        <f t="shared" si="209"/>
        <v/>
      </c>
      <c r="AD1073" s="39" t="str">
        <f t="shared" si="210"/>
        <v/>
      </c>
    </row>
    <row r="1074" spans="1:30" x14ac:dyDescent="0.25">
      <c r="A1074" s="26" t="s">
        <v>56</v>
      </c>
      <c r="B1074" s="27">
        <v>42370</v>
      </c>
      <c r="C1074" s="27">
        <v>43831</v>
      </c>
      <c r="D1074" s="26" t="s">
        <v>6</v>
      </c>
      <c r="E1074" s="26" t="s">
        <v>7</v>
      </c>
      <c r="F1074" s="38" t="str">
        <f t="shared" si="199"/>
        <v>ACTIVE</v>
      </c>
      <c r="G1074" s="38" t="str">
        <f t="shared" si="200"/>
        <v>ACTIVE</v>
      </c>
      <c r="H1074" s="38" t="str">
        <f t="shared" si="201"/>
        <v>ACTIVE</v>
      </c>
      <c r="I1074" s="38" t="str">
        <f t="shared" si="202"/>
        <v/>
      </c>
      <c r="J1074" s="34"/>
      <c r="K1074" s="34" t="str">
        <f t="shared" si="203"/>
        <v>EC</v>
      </c>
      <c r="L1074" s="34" t="str">
        <f t="shared" si="204"/>
        <v>EC</v>
      </c>
      <c r="M1074" s="34" t="str">
        <f t="shared" si="205"/>
        <v>EC</v>
      </c>
      <c r="N1074" s="34" t="str">
        <f t="shared" si="206"/>
        <v/>
      </c>
      <c r="O1074" s="34"/>
      <c r="P1074" s="8"/>
      <c r="Q1074" s="8"/>
      <c r="R1074" s="8"/>
      <c r="S1074" s="8"/>
      <c r="AA1074" s="39" t="str">
        <f t="shared" si="207"/>
        <v>Intelligent Studies2017</v>
      </c>
      <c r="AB1074" s="39" t="str">
        <f t="shared" si="208"/>
        <v>Intelligent Studies2018</v>
      </c>
      <c r="AC1074" s="39" t="str">
        <f t="shared" si="209"/>
        <v>Intelligent Studies2019</v>
      </c>
      <c r="AD1074" s="39" t="str">
        <f t="shared" si="210"/>
        <v/>
      </c>
    </row>
    <row r="1075" spans="1:30" x14ac:dyDescent="0.25">
      <c r="A1075" s="26" t="s">
        <v>56</v>
      </c>
      <c r="B1075" s="27">
        <v>43831</v>
      </c>
      <c r="C1075" s="27">
        <v>44927</v>
      </c>
      <c r="D1075" s="26" t="s">
        <v>6</v>
      </c>
      <c r="E1075" s="26" t="s">
        <v>17</v>
      </c>
      <c r="F1075" s="38" t="str">
        <f t="shared" si="199"/>
        <v/>
      </c>
      <c r="G1075" s="38" t="str">
        <f t="shared" si="200"/>
        <v/>
      </c>
      <c r="H1075" s="38" t="str">
        <f t="shared" si="201"/>
        <v/>
      </c>
      <c r="I1075" s="38" t="str">
        <f t="shared" si="202"/>
        <v>ACTIVE</v>
      </c>
      <c r="J1075" s="34"/>
      <c r="K1075" s="34" t="str">
        <f t="shared" si="203"/>
        <v/>
      </c>
      <c r="L1075" s="34" t="str">
        <f t="shared" si="204"/>
        <v/>
      </c>
      <c r="M1075" s="34" t="str">
        <f t="shared" si="205"/>
        <v/>
      </c>
      <c r="N1075" s="34" t="str">
        <f t="shared" si="206"/>
        <v>EC</v>
      </c>
      <c r="O1075" s="34"/>
      <c r="P1075" s="8"/>
      <c r="Q1075" s="8"/>
      <c r="R1075" s="8"/>
      <c r="S1075" s="8"/>
      <c r="AA1075" s="39" t="str">
        <f t="shared" si="207"/>
        <v/>
      </c>
      <c r="AB1075" s="39" t="str">
        <f t="shared" si="208"/>
        <v/>
      </c>
      <c r="AC1075" s="39" t="str">
        <f t="shared" si="209"/>
        <v/>
      </c>
      <c r="AD1075" s="39" t="str">
        <f t="shared" si="210"/>
        <v>Intelligent Studies2020</v>
      </c>
    </row>
    <row r="1076" spans="1:30" x14ac:dyDescent="0.25">
      <c r="A1076" s="26" t="s">
        <v>56</v>
      </c>
      <c r="B1076" s="27">
        <v>43831</v>
      </c>
      <c r="C1076" s="27">
        <v>44927</v>
      </c>
      <c r="D1076" s="26" t="s">
        <v>6</v>
      </c>
      <c r="E1076" s="26" t="s">
        <v>17</v>
      </c>
      <c r="F1076" s="38" t="str">
        <f t="shared" si="199"/>
        <v/>
      </c>
      <c r="G1076" s="38" t="str">
        <f t="shared" si="200"/>
        <v/>
      </c>
      <c r="H1076" s="38" t="str">
        <f t="shared" si="201"/>
        <v/>
      </c>
      <c r="I1076" s="38" t="str">
        <f t="shared" si="202"/>
        <v>ACTIVE</v>
      </c>
      <c r="J1076" s="34"/>
      <c r="K1076" s="34" t="str">
        <f t="shared" si="203"/>
        <v/>
      </c>
      <c r="L1076" s="34" t="str">
        <f t="shared" si="204"/>
        <v/>
      </c>
      <c r="M1076" s="34" t="str">
        <f t="shared" si="205"/>
        <v/>
      </c>
      <c r="N1076" s="34" t="str">
        <f t="shared" si="206"/>
        <v>EC</v>
      </c>
      <c r="O1076" s="34"/>
      <c r="P1076" s="8"/>
      <c r="Q1076" s="8"/>
      <c r="R1076" s="8"/>
      <c r="S1076" s="8"/>
      <c r="AA1076" s="39" t="str">
        <f t="shared" si="207"/>
        <v/>
      </c>
      <c r="AB1076" s="39" t="str">
        <f t="shared" si="208"/>
        <v/>
      </c>
      <c r="AC1076" s="39" t="str">
        <f t="shared" si="209"/>
        <v/>
      </c>
      <c r="AD1076" s="39" t="str">
        <f t="shared" si="210"/>
        <v>Intelligent Studies2020</v>
      </c>
    </row>
    <row r="1077" spans="1:30" x14ac:dyDescent="0.25">
      <c r="A1077" s="26" t="s">
        <v>56</v>
      </c>
      <c r="B1077" s="27">
        <v>43831</v>
      </c>
      <c r="C1077" s="27">
        <v>44927</v>
      </c>
      <c r="D1077" s="26" t="s">
        <v>6</v>
      </c>
      <c r="E1077" s="26" t="s">
        <v>17</v>
      </c>
      <c r="F1077" s="38" t="str">
        <f t="shared" si="199"/>
        <v/>
      </c>
      <c r="G1077" s="38" t="str">
        <f t="shared" si="200"/>
        <v/>
      </c>
      <c r="H1077" s="38" t="str">
        <f t="shared" si="201"/>
        <v/>
      </c>
      <c r="I1077" s="38" t="str">
        <f t="shared" si="202"/>
        <v>ACTIVE</v>
      </c>
      <c r="J1077" s="34"/>
      <c r="K1077" s="34" t="str">
        <f t="shared" si="203"/>
        <v/>
      </c>
      <c r="L1077" s="34" t="str">
        <f t="shared" si="204"/>
        <v/>
      </c>
      <c r="M1077" s="34" t="str">
        <f t="shared" si="205"/>
        <v/>
      </c>
      <c r="N1077" s="34" t="str">
        <f t="shared" si="206"/>
        <v>EC</v>
      </c>
      <c r="O1077" s="34"/>
      <c r="P1077" s="8"/>
      <c r="Q1077" s="8"/>
      <c r="R1077" s="8"/>
      <c r="S1077" s="8"/>
      <c r="AA1077" s="39" t="str">
        <f t="shared" si="207"/>
        <v/>
      </c>
      <c r="AB1077" s="39" t="str">
        <f t="shared" si="208"/>
        <v/>
      </c>
      <c r="AC1077" s="39" t="str">
        <f t="shared" si="209"/>
        <v/>
      </c>
      <c r="AD1077" s="39" t="str">
        <f t="shared" si="210"/>
        <v>Intelligent Studies2020</v>
      </c>
    </row>
    <row r="1078" spans="1:30" x14ac:dyDescent="0.25">
      <c r="A1078" s="26" t="s">
        <v>56</v>
      </c>
      <c r="B1078" s="27">
        <v>43831</v>
      </c>
      <c r="C1078" s="27">
        <v>44927</v>
      </c>
      <c r="D1078" s="26" t="s">
        <v>6</v>
      </c>
      <c r="E1078" s="26" t="s">
        <v>17</v>
      </c>
      <c r="F1078" s="38" t="str">
        <f t="shared" si="199"/>
        <v/>
      </c>
      <c r="G1078" s="38" t="str">
        <f t="shared" si="200"/>
        <v/>
      </c>
      <c r="H1078" s="38" t="str">
        <f t="shared" si="201"/>
        <v/>
      </c>
      <c r="I1078" s="38" t="str">
        <f t="shared" si="202"/>
        <v>ACTIVE</v>
      </c>
      <c r="J1078" s="34"/>
      <c r="K1078" s="34" t="str">
        <f t="shared" si="203"/>
        <v/>
      </c>
      <c r="L1078" s="34" t="str">
        <f t="shared" si="204"/>
        <v/>
      </c>
      <c r="M1078" s="34" t="str">
        <f t="shared" si="205"/>
        <v/>
      </c>
      <c r="N1078" s="34" t="str">
        <f t="shared" si="206"/>
        <v>EC</v>
      </c>
      <c r="O1078" s="34"/>
      <c r="P1078" s="8"/>
      <c r="Q1078" s="8"/>
      <c r="R1078" s="8"/>
      <c r="S1078" s="8"/>
      <c r="AA1078" s="39" t="str">
        <f t="shared" si="207"/>
        <v/>
      </c>
      <c r="AB1078" s="39" t="str">
        <f t="shared" si="208"/>
        <v/>
      </c>
      <c r="AC1078" s="39" t="str">
        <f t="shared" si="209"/>
        <v/>
      </c>
      <c r="AD1078" s="39" t="str">
        <f t="shared" si="210"/>
        <v>Intelligent Studies2020</v>
      </c>
    </row>
    <row r="1079" spans="1:30" x14ac:dyDescent="0.25">
      <c r="A1079" s="26" t="s">
        <v>56</v>
      </c>
      <c r="B1079" s="27">
        <v>43831</v>
      </c>
      <c r="C1079" s="27">
        <v>44927</v>
      </c>
      <c r="D1079" s="26" t="s">
        <v>6</v>
      </c>
      <c r="E1079" s="26" t="s">
        <v>17</v>
      </c>
      <c r="F1079" s="38" t="str">
        <f t="shared" si="199"/>
        <v/>
      </c>
      <c r="G1079" s="38" t="str">
        <f t="shared" si="200"/>
        <v/>
      </c>
      <c r="H1079" s="38" t="str">
        <f t="shared" si="201"/>
        <v/>
      </c>
      <c r="I1079" s="38" t="str">
        <f t="shared" si="202"/>
        <v>ACTIVE</v>
      </c>
      <c r="J1079" s="34"/>
      <c r="K1079" s="34" t="str">
        <f t="shared" si="203"/>
        <v/>
      </c>
      <c r="L1079" s="34" t="str">
        <f t="shared" si="204"/>
        <v/>
      </c>
      <c r="M1079" s="34" t="str">
        <f t="shared" si="205"/>
        <v/>
      </c>
      <c r="N1079" s="34" t="str">
        <f t="shared" si="206"/>
        <v>EC</v>
      </c>
      <c r="O1079" s="34"/>
      <c r="P1079" s="8"/>
      <c r="Q1079" s="8"/>
      <c r="R1079" s="8"/>
      <c r="S1079" s="8"/>
      <c r="AA1079" s="39" t="str">
        <f t="shared" si="207"/>
        <v/>
      </c>
      <c r="AB1079" s="39" t="str">
        <f t="shared" si="208"/>
        <v/>
      </c>
      <c r="AC1079" s="39" t="str">
        <f t="shared" si="209"/>
        <v/>
      </c>
      <c r="AD1079" s="39" t="str">
        <f t="shared" si="210"/>
        <v>Intelligent Studies2020</v>
      </c>
    </row>
    <row r="1080" spans="1:30" x14ac:dyDescent="0.25">
      <c r="A1080" s="26" t="s">
        <v>56</v>
      </c>
      <c r="B1080" s="27">
        <v>43831</v>
      </c>
      <c r="C1080" s="27">
        <v>44927</v>
      </c>
      <c r="D1080" s="26" t="s">
        <v>6</v>
      </c>
      <c r="E1080" s="26" t="s">
        <v>17</v>
      </c>
      <c r="F1080" s="38" t="str">
        <f t="shared" si="199"/>
        <v/>
      </c>
      <c r="G1080" s="38" t="str">
        <f t="shared" si="200"/>
        <v/>
      </c>
      <c r="H1080" s="38" t="str">
        <f t="shared" si="201"/>
        <v/>
      </c>
      <c r="I1080" s="38" t="str">
        <f t="shared" si="202"/>
        <v>ACTIVE</v>
      </c>
      <c r="J1080" s="34"/>
      <c r="K1080" s="34" t="str">
        <f t="shared" si="203"/>
        <v/>
      </c>
      <c r="L1080" s="34" t="str">
        <f t="shared" si="204"/>
        <v/>
      </c>
      <c r="M1080" s="34" t="str">
        <f t="shared" si="205"/>
        <v/>
      </c>
      <c r="N1080" s="34" t="str">
        <f t="shared" si="206"/>
        <v>EC</v>
      </c>
      <c r="O1080" s="34"/>
      <c r="P1080" s="8"/>
      <c r="Q1080" s="8"/>
      <c r="R1080" s="8"/>
      <c r="S1080" s="8"/>
      <c r="AA1080" s="39" t="str">
        <f t="shared" si="207"/>
        <v/>
      </c>
      <c r="AB1080" s="39" t="str">
        <f t="shared" si="208"/>
        <v/>
      </c>
      <c r="AC1080" s="39" t="str">
        <f t="shared" si="209"/>
        <v/>
      </c>
      <c r="AD1080" s="39" t="str">
        <f t="shared" si="210"/>
        <v>Intelligent Studies2020</v>
      </c>
    </row>
    <row r="1081" spans="1:30" x14ac:dyDescent="0.25">
      <c r="A1081" s="26" t="s">
        <v>126</v>
      </c>
      <c r="B1081" s="27">
        <v>42370</v>
      </c>
      <c r="C1081" s="27">
        <v>42736</v>
      </c>
      <c r="D1081" s="26" t="s">
        <v>6</v>
      </c>
      <c r="E1081" s="26" t="s">
        <v>7</v>
      </c>
      <c r="F1081" s="38" t="str">
        <f t="shared" si="199"/>
        <v/>
      </c>
      <c r="G1081" s="38" t="str">
        <f t="shared" si="200"/>
        <v/>
      </c>
      <c r="H1081" s="38" t="str">
        <f t="shared" si="201"/>
        <v/>
      </c>
      <c r="I1081" s="38" t="str">
        <f t="shared" si="202"/>
        <v/>
      </c>
      <c r="J1081" s="34"/>
      <c r="K1081" s="34" t="str">
        <f t="shared" si="203"/>
        <v/>
      </c>
      <c r="L1081" s="34" t="str">
        <f t="shared" si="204"/>
        <v/>
      </c>
      <c r="M1081" s="34" t="str">
        <f t="shared" si="205"/>
        <v/>
      </c>
      <c r="N1081" s="34" t="str">
        <f t="shared" si="206"/>
        <v/>
      </c>
      <c r="O1081" s="34"/>
      <c r="P1081" s="8"/>
      <c r="Q1081" s="8"/>
      <c r="R1081" s="8"/>
      <c r="S1081" s="8"/>
      <c r="AA1081" s="39" t="str">
        <f t="shared" si="207"/>
        <v/>
      </c>
      <c r="AB1081" s="39" t="str">
        <f t="shared" si="208"/>
        <v/>
      </c>
      <c r="AC1081" s="39" t="str">
        <f t="shared" si="209"/>
        <v/>
      </c>
      <c r="AD1081" s="39" t="str">
        <f t="shared" si="210"/>
        <v/>
      </c>
    </row>
    <row r="1082" spans="1:30" x14ac:dyDescent="0.25">
      <c r="A1082" s="26" t="s">
        <v>385</v>
      </c>
      <c r="B1082" s="27">
        <v>43525</v>
      </c>
      <c r="C1082" s="27">
        <v>43830</v>
      </c>
      <c r="D1082" s="26" t="s">
        <v>6</v>
      </c>
      <c r="E1082" s="26" t="s">
        <v>20</v>
      </c>
      <c r="F1082" s="38" t="str">
        <f t="shared" si="199"/>
        <v/>
      </c>
      <c r="G1082" s="38" t="str">
        <f t="shared" si="200"/>
        <v/>
      </c>
      <c r="H1082" s="38" t="str">
        <f t="shared" si="201"/>
        <v>ACTIVE</v>
      </c>
      <c r="I1082" s="38" t="str">
        <f t="shared" si="202"/>
        <v/>
      </c>
      <c r="J1082" s="34"/>
      <c r="K1082" s="34" t="str">
        <f t="shared" si="203"/>
        <v/>
      </c>
      <c r="L1082" s="34" t="str">
        <f t="shared" si="204"/>
        <v/>
      </c>
      <c r="M1082" s="34" t="str">
        <f t="shared" si="205"/>
        <v>EC</v>
      </c>
      <c r="N1082" s="34" t="str">
        <f t="shared" si="206"/>
        <v/>
      </c>
      <c r="O1082" s="34"/>
      <c r="P1082" s="8"/>
      <c r="Q1082" s="8"/>
      <c r="R1082" s="8"/>
      <c r="S1082" s="8"/>
      <c r="AA1082" s="39" t="str">
        <f t="shared" si="207"/>
        <v/>
      </c>
      <c r="AB1082" s="39" t="str">
        <f t="shared" si="208"/>
        <v/>
      </c>
      <c r="AC1082" s="39" t="str">
        <f t="shared" si="209"/>
        <v>International Education Group LLC2019</v>
      </c>
      <c r="AD1082" s="39" t="str">
        <f t="shared" si="210"/>
        <v/>
      </c>
    </row>
    <row r="1083" spans="1:30" x14ac:dyDescent="0.25">
      <c r="A1083" s="26" t="s">
        <v>385</v>
      </c>
      <c r="B1083" s="27">
        <v>43525</v>
      </c>
      <c r="C1083" s="27">
        <v>43830</v>
      </c>
      <c r="D1083" s="26" t="s">
        <v>6</v>
      </c>
      <c r="E1083" s="26" t="s">
        <v>20</v>
      </c>
      <c r="F1083" s="38" t="str">
        <f t="shared" si="199"/>
        <v/>
      </c>
      <c r="G1083" s="38" t="str">
        <f t="shared" si="200"/>
        <v/>
      </c>
      <c r="H1083" s="38" t="str">
        <f t="shared" si="201"/>
        <v>ACTIVE</v>
      </c>
      <c r="I1083" s="38" t="str">
        <f t="shared" si="202"/>
        <v/>
      </c>
      <c r="J1083" s="34"/>
      <c r="K1083" s="34" t="str">
        <f t="shared" si="203"/>
        <v/>
      </c>
      <c r="L1083" s="34" t="str">
        <f t="shared" si="204"/>
        <v/>
      </c>
      <c r="M1083" s="34" t="str">
        <f t="shared" si="205"/>
        <v>EC</v>
      </c>
      <c r="N1083" s="34" t="str">
        <f t="shared" si="206"/>
        <v/>
      </c>
      <c r="O1083" s="34"/>
      <c r="P1083" s="8"/>
      <c r="Q1083" s="8"/>
      <c r="R1083" s="8"/>
      <c r="S1083" s="8"/>
      <c r="AA1083" s="39" t="str">
        <f t="shared" si="207"/>
        <v/>
      </c>
      <c r="AB1083" s="39" t="str">
        <f t="shared" si="208"/>
        <v/>
      </c>
      <c r="AC1083" s="39" t="str">
        <f t="shared" si="209"/>
        <v>International Education Group LLC2019</v>
      </c>
      <c r="AD1083" s="39" t="str">
        <f t="shared" si="210"/>
        <v/>
      </c>
    </row>
    <row r="1084" spans="1:30" x14ac:dyDescent="0.25">
      <c r="A1084" s="26" t="s">
        <v>385</v>
      </c>
      <c r="B1084" s="27">
        <v>43525</v>
      </c>
      <c r="C1084" s="27">
        <v>43830</v>
      </c>
      <c r="D1084" s="26" t="s">
        <v>6</v>
      </c>
      <c r="E1084" s="26" t="s">
        <v>20</v>
      </c>
      <c r="F1084" s="38" t="str">
        <f t="shared" si="199"/>
        <v/>
      </c>
      <c r="G1084" s="38" t="str">
        <f t="shared" si="200"/>
        <v/>
      </c>
      <c r="H1084" s="38" t="str">
        <f t="shared" si="201"/>
        <v>ACTIVE</v>
      </c>
      <c r="I1084" s="38" t="str">
        <f t="shared" si="202"/>
        <v/>
      </c>
      <c r="J1084" s="34"/>
      <c r="K1084" s="34" t="str">
        <f t="shared" si="203"/>
        <v/>
      </c>
      <c r="L1084" s="34" t="str">
        <f t="shared" si="204"/>
        <v/>
      </c>
      <c r="M1084" s="34" t="str">
        <f t="shared" si="205"/>
        <v>EC</v>
      </c>
      <c r="N1084" s="34" t="str">
        <f t="shared" si="206"/>
        <v/>
      </c>
      <c r="O1084" s="34"/>
      <c r="P1084" s="8"/>
      <c r="Q1084" s="8"/>
      <c r="R1084" s="8"/>
      <c r="S1084" s="8"/>
      <c r="AA1084" s="39" t="str">
        <f t="shared" si="207"/>
        <v/>
      </c>
      <c r="AB1084" s="39" t="str">
        <f t="shared" si="208"/>
        <v/>
      </c>
      <c r="AC1084" s="39" t="str">
        <f t="shared" si="209"/>
        <v>International Education Group LLC2019</v>
      </c>
      <c r="AD1084" s="39" t="str">
        <f t="shared" si="210"/>
        <v/>
      </c>
    </row>
    <row r="1085" spans="1:30" x14ac:dyDescent="0.25">
      <c r="A1085" s="26" t="s">
        <v>385</v>
      </c>
      <c r="B1085" s="27">
        <v>43525</v>
      </c>
      <c r="C1085" s="27">
        <v>43830</v>
      </c>
      <c r="D1085" s="26" t="s">
        <v>6</v>
      </c>
      <c r="E1085" s="26" t="s">
        <v>20</v>
      </c>
      <c r="F1085" s="38" t="str">
        <f t="shared" si="199"/>
        <v/>
      </c>
      <c r="G1085" s="38" t="str">
        <f t="shared" si="200"/>
        <v/>
      </c>
      <c r="H1085" s="38" t="str">
        <f t="shared" si="201"/>
        <v>ACTIVE</v>
      </c>
      <c r="I1085" s="38" t="str">
        <f t="shared" si="202"/>
        <v/>
      </c>
      <c r="J1085" s="34"/>
      <c r="K1085" s="34" t="str">
        <f t="shared" si="203"/>
        <v/>
      </c>
      <c r="L1085" s="34" t="str">
        <f t="shared" si="204"/>
        <v/>
      </c>
      <c r="M1085" s="34" t="str">
        <f t="shared" si="205"/>
        <v>EC</v>
      </c>
      <c r="N1085" s="34" t="str">
        <f t="shared" si="206"/>
        <v/>
      </c>
      <c r="O1085" s="34"/>
      <c r="P1085" s="8"/>
      <c r="Q1085" s="8"/>
      <c r="R1085" s="8"/>
      <c r="S1085" s="8"/>
      <c r="AA1085" s="39" t="str">
        <f t="shared" si="207"/>
        <v/>
      </c>
      <c r="AB1085" s="39" t="str">
        <f t="shared" si="208"/>
        <v/>
      </c>
      <c r="AC1085" s="39" t="str">
        <f t="shared" si="209"/>
        <v>International Education Group LLC2019</v>
      </c>
      <c r="AD1085" s="39" t="str">
        <f t="shared" si="210"/>
        <v/>
      </c>
    </row>
    <row r="1086" spans="1:30" x14ac:dyDescent="0.25">
      <c r="A1086" s="26" t="s">
        <v>385</v>
      </c>
      <c r="B1086" s="27">
        <v>43831</v>
      </c>
      <c r="C1086" s="27">
        <v>44927</v>
      </c>
      <c r="D1086" s="26" t="s">
        <v>6</v>
      </c>
      <c r="E1086" s="26" t="s">
        <v>17</v>
      </c>
      <c r="F1086" s="38" t="str">
        <f t="shared" si="199"/>
        <v/>
      </c>
      <c r="G1086" s="38" t="str">
        <f t="shared" si="200"/>
        <v/>
      </c>
      <c r="H1086" s="38" t="str">
        <f t="shared" si="201"/>
        <v/>
      </c>
      <c r="I1086" s="38" t="str">
        <f t="shared" si="202"/>
        <v>ACTIVE</v>
      </c>
      <c r="J1086" s="34"/>
      <c r="K1086" s="34" t="str">
        <f t="shared" si="203"/>
        <v/>
      </c>
      <c r="L1086" s="34" t="str">
        <f t="shared" si="204"/>
        <v/>
      </c>
      <c r="M1086" s="34" t="str">
        <f t="shared" si="205"/>
        <v/>
      </c>
      <c r="N1086" s="34" t="str">
        <f t="shared" si="206"/>
        <v>EC</v>
      </c>
      <c r="O1086" s="34"/>
      <c r="P1086" s="8"/>
      <c r="Q1086" s="8"/>
      <c r="R1086" s="8"/>
      <c r="S1086" s="8"/>
      <c r="AA1086" s="39" t="str">
        <f t="shared" si="207"/>
        <v/>
      </c>
      <c r="AB1086" s="39" t="str">
        <f t="shared" si="208"/>
        <v/>
      </c>
      <c r="AC1086" s="39" t="str">
        <f t="shared" si="209"/>
        <v/>
      </c>
      <c r="AD1086" s="39" t="str">
        <f t="shared" si="210"/>
        <v>International Education Group LLC2020</v>
      </c>
    </row>
    <row r="1087" spans="1:30" x14ac:dyDescent="0.25">
      <c r="A1087" s="26" t="s">
        <v>385</v>
      </c>
      <c r="B1087" s="27">
        <v>43831</v>
      </c>
      <c r="C1087" s="27">
        <v>44927</v>
      </c>
      <c r="D1087" s="26" t="s">
        <v>6</v>
      </c>
      <c r="E1087" s="26" t="s">
        <v>17</v>
      </c>
      <c r="F1087" s="38" t="str">
        <f t="shared" si="199"/>
        <v/>
      </c>
      <c r="G1087" s="38" t="str">
        <f t="shared" si="200"/>
        <v/>
      </c>
      <c r="H1087" s="38" t="str">
        <f t="shared" si="201"/>
        <v/>
      </c>
      <c r="I1087" s="38" t="str">
        <f t="shared" si="202"/>
        <v>ACTIVE</v>
      </c>
      <c r="J1087" s="34"/>
      <c r="K1087" s="34" t="str">
        <f t="shared" si="203"/>
        <v/>
      </c>
      <c r="L1087" s="34" t="str">
        <f t="shared" si="204"/>
        <v/>
      </c>
      <c r="M1087" s="34" t="str">
        <f t="shared" si="205"/>
        <v/>
      </c>
      <c r="N1087" s="34" t="str">
        <f t="shared" si="206"/>
        <v>EC</v>
      </c>
      <c r="O1087" s="34"/>
      <c r="P1087" s="8"/>
      <c r="Q1087" s="8"/>
      <c r="R1087" s="8"/>
      <c r="S1087" s="8"/>
      <c r="AA1087" s="39" t="str">
        <f t="shared" si="207"/>
        <v/>
      </c>
      <c r="AB1087" s="39" t="str">
        <f t="shared" si="208"/>
        <v/>
      </c>
      <c r="AC1087" s="39" t="str">
        <f t="shared" si="209"/>
        <v/>
      </c>
      <c r="AD1087" s="39" t="str">
        <f t="shared" si="210"/>
        <v>International Education Group LLC2020</v>
      </c>
    </row>
    <row r="1088" spans="1:30" x14ac:dyDescent="0.25">
      <c r="A1088" s="26" t="s">
        <v>385</v>
      </c>
      <c r="B1088" s="27">
        <v>43831</v>
      </c>
      <c r="C1088" s="27">
        <v>44927</v>
      </c>
      <c r="D1088" s="26" t="s">
        <v>6</v>
      </c>
      <c r="E1088" s="26" t="s">
        <v>17</v>
      </c>
      <c r="F1088" s="38" t="str">
        <f t="shared" si="199"/>
        <v/>
      </c>
      <c r="G1088" s="38" t="str">
        <f t="shared" si="200"/>
        <v/>
      </c>
      <c r="H1088" s="38" t="str">
        <f t="shared" si="201"/>
        <v/>
      </c>
      <c r="I1088" s="38" t="str">
        <f t="shared" si="202"/>
        <v>ACTIVE</v>
      </c>
      <c r="J1088" s="34"/>
      <c r="K1088" s="34" t="str">
        <f t="shared" si="203"/>
        <v/>
      </c>
      <c r="L1088" s="34" t="str">
        <f t="shared" si="204"/>
        <v/>
      </c>
      <c r="M1088" s="34" t="str">
        <f t="shared" si="205"/>
        <v/>
      </c>
      <c r="N1088" s="34" t="str">
        <f t="shared" si="206"/>
        <v>EC</v>
      </c>
      <c r="O1088" s="34"/>
      <c r="P1088" s="8"/>
      <c r="Q1088" s="8"/>
      <c r="R1088" s="8"/>
      <c r="S1088" s="8"/>
      <c r="AA1088" s="39" t="str">
        <f t="shared" si="207"/>
        <v/>
      </c>
      <c r="AB1088" s="39" t="str">
        <f t="shared" si="208"/>
        <v/>
      </c>
      <c r="AC1088" s="39" t="str">
        <f t="shared" si="209"/>
        <v/>
      </c>
      <c r="AD1088" s="39" t="str">
        <f t="shared" si="210"/>
        <v>International Education Group LLC2020</v>
      </c>
    </row>
    <row r="1089" spans="1:30" x14ac:dyDescent="0.25">
      <c r="A1089" s="26" t="s">
        <v>385</v>
      </c>
      <c r="B1089" s="27">
        <v>43831</v>
      </c>
      <c r="C1089" s="27">
        <v>44927</v>
      </c>
      <c r="D1089" s="26" t="s">
        <v>6</v>
      </c>
      <c r="E1089" s="26" t="s">
        <v>17</v>
      </c>
      <c r="F1089" s="38" t="str">
        <f t="shared" si="199"/>
        <v/>
      </c>
      <c r="G1089" s="38" t="str">
        <f t="shared" si="200"/>
        <v/>
      </c>
      <c r="H1089" s="38" t="str">
        <f t="shared" si="201"/>
        <v/>
      </c>
      <c r="I1089" s="38" t="str">
        <f t="shared" si="202"/>
        <v>ACTIVE</v>
      </c>
      <c r="J1089" s="34"/>
      <c r="K1089" s="34" t="str">
        <f t="shared" si="203"/>
        <v/>
      </c>
      <c r="L1089" s="34" t="str">
        <f t="shared" si="204"/>
        <v/>
      </c>
      <c r="M1089" s="34" t="str">
        <f t="shared" si="205"/>
        <v/>
      </c>
      <c r="N1089" s="34" t="str">
        <f t="shared" si="206"/>
        <v>EC</v>
      </c>
      <c r="O1089" s="34"/>
      <c r="P1089" s="8"/>
      <c r="Q1089" s="8"/>
      <c r="R1089" s="8"/>
      <c r="S1089" s="8"/>
      <c r="AA1089" s="39" t="str">
        <f t="shared" si="207"/>
        <v/>
      </c>
      <c r="AB1089" s="39" t="str">
        <f t="shared" si="208"/>
        <v/>
      </c>
      <c r="AC1089" s="39" t="str">
        <f t="shared" si="209"/>
        <v/>
      </c>
      <c r="AD1089" s="39" t="str">
        <f t="shared" si="210"/>
        <v>International Education Group LLC2020</v>
      </c>
    </row>
    <row r="1090" spans="1:30" x14ac:dyDescent="0.25">
      <c r="A1090" s="26" t="s">
        <v>385</v>
      </c>
      <c r="B1090" s="27">
        <v>43831</v>
      </c>
      <c r="C1090" s="27">
        <v>44927</v>
      </c>
      <c r="D1090" s="26" t="s">
        <v>6</v>
      </c>
      <c r="E1090" s="26" t="s">
        <v>17</v>
      </c>
      <c r="F1090" s="38" t="str">
        <f t="shared" si="199"/>
        <v/>
      </c>
      <c r="G1090" s="38" t="str">
        <f t="shared" si="200"/>
        <v/>
      </c>
      <c r="H1090" s="38" t="str">
        <f t="shared" si="201"/>
        <v/>
      </c>
      <c r="I1090" s="38" t="str">
        <f t="shared" si="202"/>
        <v>ACTIVE</v>
      </c>
      <c r="J1090" s="34"/>
      <c r="K1090" s="34" t="str">
        <f t="shared" si="203"/>
        <v/>
      </c>
      <c r="L1090" s="34" t="str">
        <f t="shared" si="204"/>
        <v/>
      </c>
      <c r="M1090" s="34" t="str">
        <f t="shared" si="205"/>
        <v/>
      </c>
      <c r="N1090" s="34" t="str">
        <f t="shared" si="206"/>
        <v>EC</v>
      </c>
      <c r="O1090" s="34"/>
      <c r="P1090" s="8"/>
      <c r="Q1090" s="8"/>
      <c r="R1090" s="8"/>
      <c r="S1090" s="8"/>
      <c r="AA1090" s="39" t="str">
        <f t="shared" si="207"/>
        <v/>
      </c>
      <c r="AB1090" s="39" t="str">
        <f t="shared" si="208"/>
        <v/>
      </c>
      <c r="AC1090" s="39" t="str">
        <f t="shared" si="209"/>
        <v/>
      </c>
      <c r="AD1090" s="39" t="str">
        <f t="shared" si="210"/>
        <v>International Education Group LLC2020</v>
      </c>
    </row>
    <row r="1091" spans="1:30" x14ac:dyDescent="0.25">
      <c r="A1091" s="26" t="s">
        <v>385</v>
      </c>
      <c r="B1091" s="27">
        <v>43831</v>
      </c>
      <c r="C1091" s="27">
        <v>44927</v>
      </c>
      <c r="D1091" s="26" t="s">
        <v>6</v>
      </c>
      <c r="E1091" s="26" t="s">
        <v>17</v>
      </c>
      <c r="F1091" s="38" t="str">
        <f t="shared" ref="F1091:F1154" si="211">IF(AND(YEAR(U$5)&gt;=YEAR($B1091),YEAR(U$6)&lt;=YEAR($C1091),DATE(F$1,1,1)&lt;&gt;$C1091),"ACTIVE","")</f>
        <v/>
      </c>
      <c r="G1091" s="38" t="str">
        <f t="shared" ref="G1091:G1154" si="212">IF(AND(YEAR(V$5)&gt;=YEAR($B1091),YEAR(V$6)&lt;=YEAR($C1091),DATE(G$1,1,1)&lt;&gt;$C1091),"ACTIVE","")</f>
        <v/>
      </c>
      <c r="H1091" s="38" t="str">
        <f t="shared" ref="H1091:H1154" si="213">IF(AND(YEAR(W$5)&gt;=YEAR($B1091),YEAR(W$6)&lt;=YEAR($C1091),DATE(H$1,1,1)&lt;&gt;$C1091),"ACTIVE","")</f>
        <v/>
      </c>
      <c r="I1091" s="38" t="str">
        <f t="shared" ref="I1091:I1154" si="214">IF(AND(YEAR(X$5)&gt;=YEAR($B1091),YEAR(X$6)&lt;=YEAR($C1091),DATE(I$1,1,1)&lt;&gt;$C1091),"ACTIVE","")</f>
        <v>ACTIVE</v>
      </c>
      <c r="J1091" s="34"/>
      <c r="K1091" s="34" t="str">
        <f t="shared" ref="K1091:K1154" si="215">IF(F1091="","",IF($D1091=$U$3,"EC",""))</f>
        <v/>
      </c>
      <c r="L1091" s="34" t="str">
        <f t="shared" ref="L1091:L1154" si="216">IF(G1091="","",IF($D1091=$U$3,"EC",""))</f>
        <v/>
      </c>
      <c r="M1091" s="34" t="str">
        <f t="shared" ref="M1091:M1154" si="217">IF(H1091="","",IF($D1091=$U$3,"EC",""))</f>
        <v/>
      </c>
      <c r="N1091" s="34" t="str">
        <f t="shared" ref="N1091:N1154" si="218">IF(I1091="","",IF($D1091=$U$3,"EC",""))</f>
        <v>EC</v>
      </c>
      <c r="O1091" s="34"/>
      <c r="P1091" s="8"/>
      <c r="Q1091" s="8"/>
      <c r="R1091" s="8"/>
      <c r="S1091" s="8"/>
      <c r="AA1091" s="39" t="str">
        <f t="shared" ref="AA1091:AA1154" si="219">IF(F1091&lt;&gt;"",$A1091&amp;F$1,"")</f>
        <v/>
      </c>
      <c r="AB1091" s="39" t="str">
        <f t="shared" ref="AB1091:AB1154" si="220">IF(G1091&lt;&gt;"",$A1091&amp;G$1,"")</f>
        <v/>
      </c>
      <c r="AC1091" s="39" t="str">
        <f t="shared" ref="AC1091:AC1154" si="221">IF(H1091&lt;&gt;"",$A1091&amp;H$1,"")</f>
        <v/>
      </c>
      <c r="AD1091" s="39" t="str">
        <f t="shared" ref="AD1091:AD1154" si="222">IF(I1091&lt;&gt;"",$A1091&amp;I$1,"")</f>
        <v>International Education Group LLC2020</v>
      </c>
    </row>
    <row r="1092" spans="1:30" x14ac:dyDescent="0.25">
      <c r="A1092" s="26" t="s">
        <v>144</v>
      </c>
      <c r="B1092" s="27">
        <v>42583</v>
      </c>
      <c r="C1092" s="27">
        <v>43313</v>
      </c>
      <c r="D1092" s="26" t="s">
        <v>6</v>
      </c>
      <c r="E1092" s="26" t="s">
        <v>7</v>
      </c>
      <c r="F1092" s="38" t="str">
        <f t="shared" si="211"/>
        <v>ACTIVE</v>
      </c>
      <c r="G1092" s="38" t="str">
        <f t="shared" si="212"/>
        <v>ACTIVE</v>
      </c>
      <c r="H1092" s="38" t="str">
        <f t="shared" si="213"/>
        <v/>
      </c>
      <c r="I1092" s="38" t="str">
        <f t="shared" si="214"/>
        <v/>
      </c>
      <c r="J1092" s="34"/>
      <c r="K1092" s="34" t="str">
        <f t="shared" si="215"/>
        <v>EC</v>
      </c>
      <c r="L1092" s="34" t="str">
        <f t="shared" si="216"/>
        <v>EC</v>
      </c>
      <c r="M1092" s="34" t="str">
        <f t="shared" si="217"/>
        <v/>
      </c>
      <c r="N1092" s="34" t="str">
        <f t="shared" si="218"/>
        <v/>
      </c>
      <c r="O1092" s="34"/>
      <c r="P1092" s="8"/>
      <c r="Q1092" s="8"/>
      <c r="R1092" s="8"/>
      <c r="S1092" s="8"/>
      <c r="AA1092" s="39" t="str">
        <f t="shared" si="219"/>
        <v>International Educational Consultant S.L.2017</v>
      </c>
      <c r="AB1092" s="39" t="str">
        <f t="shared" si="220"/>
        <v>International Educational Consultant S.L.2018</v>
      </c>
      <c r="AC1092" s="39" t="str">
        <f t="shared" si="221"/>
        <v/>
      </c>
      <c r="AD1092" s="39" t="str">
        <f t="shared" si="222"/>
        <v/>
      </c>
    </row>
    <row r="1093" spans="1:30" x14ac:dyDescent="0.25">
      <c r="A1093" s="26" t="s">
        <v>144</v>
      </c>
      <c r="B1093" s="27">
        <v>42583</v>
      </c>
      <c r="C1093" s="27">
        <v>43313</v>
      </c>
      <c r="D1093" s="26" t="s">
        <v>6</v>
      </c>
      <c r="E1093" s="26" t="s">
        <v>7</v>
      </c>
      <c r="F1093" s="38" t="str">
        <f t="shared" si="211"/>
        <v>ACTIVE</v>
      </c>
      <c r="G1093" s="38" t="str">
        <f t="shared" si="212"/>
        <v>ACTIVE</v>
      </c>
      <c r="H1093" s="38" t="str">
        <f t="shared" si="213"/>
        <v/>
      </c>
      <c r="I1093" s="38" t="str">
        <f t="shared" si="214"/>
        <v/>
      </c>
      <c r="J1093" s="34"/>
      <c r="K1093" s="34" t="str">
        <f t="shared" si="215"/>
        <v>EC</v>
      </c>
      <c r="L1093" s="34" t="str">
        <f t="shared" si="216"/>
        <v>EC</v>
      </c>
      <c r="M1093" s="34" t="str">
        <f t="shared" si="217"/>
        <v/>
      </c>
      <c r="N1093" s="34" t="str">
        <f t="shared" si="218"/>
        <v/>
      </c>
      <c r="O1093" s="34"/>
      <c r="P1093" s="8"/>
      <c r="Q1093" s="8"/>
      <c r="R1093" s="8"/>
      <c r="S1093" s="8"/>
      <c r="AA1093" s="39" t="str">
        <f t="shared" si="219"/>
        <v>International Educational Consultant S.L.2017</v>
      </c>
      <c r="AB1093" s="39" t="str">
        <f t="shared" si="220"/>
        <v>International Educational Consultant S.L.2018</v>
      </c>
      <c r="AC1093" s="39" t="str">
        <f t="shared" si="221"/>
        <v/>
      </c>
      <c r="AD1093" s="39" t="str">
        <f t="shared" si="222"/>
        <v/>
      </c>
    </row>
    <row r="1094" spans="1:30" x14ac:dyDescent="0.25">
      <c r="A1094" s="26" t="s">
        <v>223</v>
      </c>
      <c r="B1094" s="27">
        <v>43831</v>
      </c>
      <c r="C1094" s="27">
        <v>44562</v>
      </c>
      <c r="D1094" s="26" t="s">
        <v>45</v>
      </c>
      <c r="E1094" s="26" t="s">
        <v>182</v>
      </c>
      <c r="F1094" s="38" t="str">
        <f t="shared" si="211"/>
        <v/>
      </c>
      <c r="G1094" s="38" t="str">
        <f t="shared" si="212"/>
        <v/>
      </c>
      <c r="H1094" s="38" t="str">
        <f t="shared" si="213"/>
        <v/>
      </c>
      <c r="I1094" s="38" t="str">
        <f t="shared" si="214"/>
        <v>ACTIVE</v>
      </c>
      <c r="J1094" s="34"/>
      <c r="K1094" s="34" t="str">
        <f t="shared" si="215"/>
        <v/>
      </c>
      <c r="L1094" s="34" t="str">
        <f t="shared" si="216"/>
        <v/>
      </c>
      <c r="M1094" s="34" t="str">
        <f t="shared" si="217"/>
        <v/>
      </c>
      <c r="N1094" s="34" t="str">
        <f t="shared" si="218"/>
        <v/>
      </c>
      <c r="O1094" s="34"/>
      <c r="P1094" s="8"/>
      <c r="Q1094" s="8"/>
      <c r="R1094" s="8"/>
      <c r="S1094" s="8"/>
      <c r="AA1094" s="39" t="str">
        <f t="shared" si="219"/>
        <v/>
      </c>
      <c r="AB1094" s="39" t="str">
        <f t="shared" si="220"/>
        <v/>
      </c>
      <c r="AC1094" s="39" t="str">
        <f t="shared" si="221"/>
        <v/>
      </c>
      <c r="AD1094" s="39" t="str">
        <f t="shared" si="222"/>
        <v>International Placewell Consultants Pvt. Ltd.2020</v>
      </c>
    </row>
    <row r="1095" spans="1:30" x14ac:dyDescent="0.25">
      <c r="A1095" s="26" t="s">
        <v>223</v>
      </c>
      <c r="B1095" s="27">
        <v>43831</v>
      </c>
      <c r="C1095" s="27">
        <v>44562</v>
      </c>
      <c r="D1095" s="26" t="s">
        <v>45</v>
      </c>
      <c r="E1095" s="26" t="s">
        <v>182</v>
      </c>
      <c r="F1095" s="38" t="str">
        <f t="shared" si="211"/>
        <v/>
      </c>
      <c r="G1095" s="38" t="str">
        <f t="shared" si="212"/>
        <v/>
      </c>
      <c r="H1095" s="38" t="str">
        <f t="shared" si="213"/>
        <v/>
      </c>
      <c r="I1095" s="38" t="str">
        <f t="shared" si="214"/>
        <v>ACTIVE</v>
      </c>
      <c r="J1095" s="34"/>
      <c r="K1095" s="34" t="str">
        <f t="shared" si="215"/>
        <v/>
      </c>
      <c r="L1095" s="34" t="str">
        <f t="shared" si="216"/>
        <v/>
      </c>
      <c r="M1095" s="34" t="str">
        <f t="shared" si="217"/>
        <v/>
      </c>
      <c r="N1095" s="34" t="str">
        <f t="shared" si="218"/>
        <v/>
      </c>
      <c r="O1095" s="34"/>
      <c r="P1095" s="8"/>
      <c r="Q1095" s="8"/>
      <c r="R1095" s="8"/>
      <c r="S1095" s="8"/>
      <c r="AA1095" s="39" t="str">
        <f t="shared" si="219"/>
        <v/>
      </c>
      <c r="AB1095" s="39" t="str">
        <f t="shared" si="220"/>
        <v/>
      </c>
      <c r="AC1095" s="39" t="str">
        <f t="shared" si="221"/>
        <v/>
      </c>
      <c r="AD1095" s="39" t="str">
        <f t="shared" si="222"/>
        <v>International Placewell Consultants Pvt. Ltd.2020</v>
      </c>
    </row>
    <row r="1096" spans="1:30" x14ac:dyDescent="0.25">
      <c r="A1096" s="26" t="s">
        <v>223</v>
      </c>
      <c r="B1096" s="27">
        <v>43831</v>
      </c>
      <c r="C1096" s="27">
        <v>44562</v>
      </c>
      <c r="D1096" s="26" t="s">
        <v>45</v>
      </c>
      <c r="E1096" s="26" t="s">
        <v>182</v>
      </c>
      <c r="F1096" s="38" t="str">
        <f t="shared" si="211"/>
        <v/>
      </c>
      <c r="G1096" s="38" t="str">
        <f t="shared" si="212"/>
        <v/>
      </c>
      <c r="H1096" s="38" t="str">
        <f t="shared" si="213"/>
        <v/>
      </c>
      <c r="I1096" s="38" t="str">
        <f t="shared" si="214"/>
        <v>ACTIVE</v>
      </c>
      <c r="J1096" s="34"/>
      <c r="K1096" s="34" t="str">
        <f t="shared" si="215"/>
        <v/>
      </c>
      <c r="L1096" s="34" t="str">
        <f t="shared" si="216"/>
        <v/>
      </c>
      <c r="M1096" s="34" t="str">
        <f t="shared" si="217"/>
        <v/>
      </c>
      <c r="N1096" s="34" t="str">
        <f t="shared" si="218"/>
        <v/>
      </c>
      <c r="O1096" s="34"/>
      <c r="P1096" s="8"/>
      <c r="Q1096" s="8"/>
      <c r="R1096" s="8"/>
      <c r="S1096" s="8"/>
      <c r="AA1096" s="39" t="str">
        <f t="shared" si="219"/>
        <v/>
      </c>
      <c r="AB1096" s="39" t="str">
        <f t="shared" si="220"/>
        <v/>
      </c>
      <c r="AC1096" s="39" t="str">
        <f t="shared" si="221"/>
        <v/>
      </c>
      <c r="AD1096" s="39" t="str">
        <f t="shared" si="222"/>
        <v>International Placewell Consultants Pvt. Ltd.2020</v>
      </c>
    </row>
    <row r="1097" spans="1:30" x14ac:dyDescent="0.25">
      <c r="A1097" s="26" t="s">
        <v>223</v>
      </c>
      <c r="B1097" s="27">
        <v>43831</v>
      </c>
      <c r="C1097" s="27">
        <v>44562</v>
      </c>
      <c r="D1097" s="26" t="s">
        <v>45</v>
      </c>
      <c r="E1097" s="26" t="s">
        <v>182</v>
      </c>
      <c r="F1097" s="38" t="str">
        <f t="shared" si="211"/>
        <v/>
      </c>
      <c r="G1097" s="38" t="str">
        <f t="shared" si="212"/>
        <v/>
      </c>
      <c r="H1097" s="38" t="str">
        <f t="shared" si="213"/>
        <v/>
      </c>
      <c r="I1097" s="38" t="str">
        <f t="shared" si="214"/>
        <v>ACTIVE</v>
      </c>
      <c r="J1097" s="34"/>
      <c r="K1097" s="34" t="str">
        <f t="shared" si="215"/>
        <v/>
      </c>
      <c r="L1097" s="34" t="str">
        <f t="shared" si="216"/>
        <v/>
      </c>
      <c r="M1097" s="34" t="str">
        <f t="shared" si="217"/>
        <v/>
      </c>
      <c r="N1097" s="34" t="str">
        <f t="shared" si="218"/>
        <v/>
      </c>
      <c r="O1097" s="34"/>
      <c r="P1097" s="8"/>
      <c r="Q1097" s="8"/>
      <c r="R1097" s="8"/>
      <c r="S1097" s="8"/>
      <c r="AA1097" s="39" t="str">
        <f t="shared" si="219"/>
        <v/>
      </c>
      <c r="AB1097" s="39" t="str">
        <f t="shared" si="220"/>
        <v/>
      </c>
      <c r="AC1097" s="39" t="str">
        <f t="shared" si="221"/>
        <v/>
      </c>
      <c r="AD1097" s="39" t="str">
        <f t="shared" si="222"/>
        <v>International Placewell Consultants Pvt. Ltd.2020</v>
      </c>
    </row>
    <row r="1098" spans="1:30" x14ac:dyDescent="0.25">
      <c r="A1098" s="26" t="s">
        <v>223</v>
      </c>
      <c r="B1098" s="27">
        <v>43831</v>
      </c>
      <c r="C1098" s="27">
        <v>44562</v>
      </c>
      <c r="D1098" s="26" t="s">
        <v>45</v>
      </c>
      <c r="E1098" s="26" t="s">
        <v>182</v>
      </c>
      <c r="F1098" s="38" t="str">
        <f t="shared" si="211"/>
        <v/>
      </c>
      <c r="G1098" s="38" t="str">
        <f t="shared" si="212"/>
        <v/>
      </c>
      <c r="H1098" s="38" t="str">
        <f t="shared" si="213"/>
        <v/>
      </c>
      <c r="I1098" s="38" t="str">
        <f t="shared" si="214"/>
        <v>ACTIVE</v>
      </c>
      <c r="J1098" s="34"/>
      <c r="K1098" s="34" t="str">
        <f t="shared" si="215"/>
        <v/>
      </c>
      <c r="L1098" s="34" t="str">
        <f t="shared" si="216"/>
        <v/>
      </c>
      <c r="M1098" s="34" t="str">
        <f t="shared" si="217"/>
        <v/>
      </c>
      <c r="N1098" s="34" t="str">
        <f t="shared" si="218"/>
        <v/>
      </c>
      <c r="O1098" s="34"/>
      <c r="P1098" s="8"/>
      <c r="Q1098" s="8"/>
      <c r="R1098" s="8"/>
      <c r="S1098" s="8"/>
      <c r="AA1098" s="39" t="str">
        <f t="shared" si="219"/>
        <v/>
      </c>
      <c r="AB1098" s="39" t="str">
        <f t="shared" si="220"/>
        <v/>
      </c>
      <c r="AC1098" s="39" t="str">
        <f t="shared" si="221"/>
        <v/>
      </c>
      <c r="AD1098" s="39" t="str">
        <f t="shared" si="222"/>
        <v>International Placewell Consultants Pvt. Ltd.2020</v>
      </c>
    </row>
    <row r="1099" spans="1:30" x14ac:dyDescent="0.25">
      <c r="A1099" s="26" t="s">
        <v>223</v>
      </c>
      <c r="B1099" s="27">
        <v>43831</v>
      </c>
      <c r="C1099" s="27">
        <v>44562</v>
      </c>
      <c r="D1099" s="26" t="s">
        <v>45</v>
      </c>
      <c r="E1099" s="26" t="s">
        <v>182</v>
      </c>
      <c r="F1099" s="38" t="str">
        <f t="shared" si="211"/>
        <v/>
      </c>
      <c r="G1099" s="38" t="str">
        <f t="shared" si="212"/>
        <v/>
      </c>
      <c r="H1099" s="38" t="str">
        <f t="shared" si="213"/>
        <v/>
      </c>
      <c r="I1099" s="38" t="str">
        <f t="shared" si="214"/>
        <v>ACTIVE</v>
      </c>
      <c r="J1099" s="34"/>
      <c r="K1099" s="34" t="str">
        <f t="shared" si="215"/>
        <v/>
      </c>
      <c r="L1099" s="34" t="str">
        <f t="shared" si="216"/>
        <v/>
      </c>
      <c r="M1099" s="34" t="str">
        <f t="shared" si="217"/>
        <v/>
      </c>
      <c r="N1099" s="34" t="str">
        <f t="shared" si="218"/>
        <v/>
      </c>
      <c r="O1099" s="34"/>
      <c r="P1099" s="8"/>
      <c r="Q1099" s="8"/>
      <c r="R1099" s="8"/>
      <c r="S1099" s="8"/>
      <c r="AA1099" s="39" t="str">
        <f t="shared" si="219"/>
        <v/>
      </c>
      <c r="AB1099" s="39" t="str">
        <f t="shared" si="220"/>
        <v/>
      </c>
      <c r="AC1099" s="39" t="str">
        <f t="shared" si="221"/>
        <v/>
      </c>
      <c r="AD1099" s="39" t="str">
        <f t="shared" si="222"/>
        <v>International Placewell Consultants Pvt. Ltd.2020</v>
      </c>
    </row>
    <row r="1100" spans="1:30" x14ac:dyDescent="0.25">
      <c r="A1100" s="26" t="s">
        <v>223</v>
      </c>
      <c r="B1100" s="27">
        <v>43132</v>
      </c>
      <c r="C1100" s="27">
        <v>43830</v>
      </c>
      <c r="D1100" s="26" t="s">
        <v>45</v>
      </c>
      <c r="E1100" s="26" t="s">
        <v>20</v>
      </c>
      <c r="F1100" s="38" t="str">
        <f t="shared" si="211"/>
        <v/>
      </c>
      <c r="G1100" s="38" t="str">
        <f t="shared" si="212"/>
        <v>ACTIVE</v>
      </c>
      <c r="H1100" s="38" t="str">
        <f t="shared" si="213"/>
        <v>ACTIVE</v>
      </c>
      <c r="I1100" s="38" t="str">
        <f t="shared" si="214"/>
        <v/>
      </c>
      <c r="J1100" s="34"/>
      <c r="K1100" s="34" t="str">
        <f t="shared" si="215"/>
        <v/>
      </c>
      <c r="L1100" s="34" t="str">
        <f t="shared" si="216"/>
        <v/>
      </c>
      <c r="M1100" s="34" t="str">
        <f t="shared" si="217"/>
        <v/>
      </c>
      <c r="N1100" s="34" t="str">
        <f t="shared" si="218"/>
        <v/>
      </c>
      <c r="O1100" s="34"/>
      <c r="P1100" s="8"/>
      <c r="Q1100" s="8"/>
      <c r="R1100" s="8"/>
      <c r="S1100" s="8"/>
      <c r="AA1100" s="39" t="str">
        <f t="shared" si="219"/>
        <v/>
      </c>
      <c r="AB1100" s="39" t="str">
        <f t="shared" si="220"/>
        <v>International Placewell Consultants Pvt. Ltd.2018</v>
      </c>
      <c r="AC1100" s="39" t="str">
        <f t="shared" si="221"/>
        <v>International Placewell Consultants Pvt. Ltd.2019</v>
      </c>
      <c r="AD1100" s="39" t="str">
        <f t="shared" si="222"/>
        <v/>
      </c>
    </row>
    <row r="1101" spans="1:30" x14ac:dyDescent="0.25">
      <c r="A1101" s="26" t="s">
        <v>223</v>
      </c>
      <c r="B1101" s="27">
        <v>43132</v>
      </c>
      <c r="C1101" s="27">
        <v>43830</v>
      </c>
      <c r="D1101" s="26" t="s">
        <v>45</v>
      </c>
      <c r="E1101" s="26" t="s">
        <v>20</v>
      </c>
      <c r="F1101" s="38" t="str">
        <f t="shared" si="211"/>
        <v/>
      </c>
      <c r="G1101" s="38" t="str">
        <f t="shared" si="212"/>
        <v>ACTIVE</v>
      </c>
      <c r="H1101" s="38" t="str">
        <f t="shared" si="213"/>
        <v>ACTIVE</v>
      </c>
      <c r="I1101" s="38" t="str">
        <f t="shared" si="214"/>
        <v/>
      </c>
      <c r="J1101" s="34"/>
      <c r="K1101" s="34" t="str">
        <f t="shared" si="215"/>
        <v/>
      </c>
      <c r="L1101" s="34" t="str">
        <f t="shared" si="216"/>
        <v/>
      </c>
      <c r="M1101" s="34" t="str">
        <f t="shared" si="217"/>
        <v/>
      </c>
      <c r="N1101" s="34" t="str">
        <f t="shared" si="218"/>
        <v/>
      </c>
      <c r="O1101" s="34"/>
      <c r="P1101" s="8"/>
      <c r="Q1101" s="8"/>
      <c r="R1101" s="8"/>
      <c r="S1101" s="8"/>
      <c r="AA1101" s="39" t="str">
        <f t="shared" si="219"/>
        <v/>
      </c>
      <c r="AB1101" s="39" t="str">
        <f t="shared" si="220"/>
        <v>International Placewell Consultants Pvt. Ltd.2018</v>
      </c>
      <c r="AC1101" s="39" t="str">
        <f t="shared" si="221"/>
        <v>International Placewell Consultants Pvt. Ltd.2019</v>
      </c>
      <c r="AD1101" s="39" t="str">
        <f t="shared" si="222"/>
        <v/>
      </c>
    </row>
    <row r="1102" spans="1:30" x14ac:dyDescent="0.25">
      <c r="A1102" s="26" t="s">
        <v>382</v>
      </c>
      <c r="B1102" s="27">
        <v>43556</v>
      </c>
      <c r="C1102" s="27">
        <v>44287</v>
      </c>
      <c r="D1102" s="26" t="s">
        <v>45</v>
      </c>
      <c r="E1102" s="26" t="s">
        <v>17</v>
      </c>
      <c r="F1102" s="38" t="str">
        <f t="shared" si="211"/>
        <v/>
      </c>
      <c r="G1102" s="38" t="str">
        <f t="shared" si="212"/>
        <v/>
      </c>
      <c r="H1102" s="38" t="str">
        <f t="shared" si="213"/>
        <v>ACTIVE</v>
      </c>
      <c r="I1102" s="38" t="str">
        <f t="shared" si="214"/>
        <v>ACTIVE</v>
      </c>
      <c r="J1102" s="34"/>
      <c r="K1102" s="34" t="str">
        <f t="shared" si="215"/>
        <v/>
      </c>
      <c r="L1102" s="34" t="str">
        <f t="shared" si="216"/>
        <v/>
      </c>
      <c r="M1102" s="34" t="str">
        <f t="shared" si="217"/>
        <v/>
      </c>
      <c r="N1102" s="34" t="str">
        <f t="shared" si="218"/>
        <v/>
      </c>
      <c r="O1102" s="34"/>
      <c r="P1102" s="8"/>
      <c r="Q1102" s="8"/>
      <c r="R1102" s="8"/>
      <c r="S1102" s="8"/>
      <c r="AA1102" s="39" t="str">
        <f t="shared" si="219"/>
        <v/>
      </c>
      <c r="AB1102" s="39" t="str">
        <f t="shared" si="220"/>
        <v/>
      </c>
      <c r="AC1102" s="39" t="str">
        <f t="shared" si="221"/>
        <v>International Scholastic Group PTE Ltd2019</v>
      </c>
      <c r="AD1102" s="39" t="str">
        <f t="shared" si="222"/>
        <v>International Scholastic Group PTE Ltd2020</v>
      </c>
    </row>
    <row r="1103" spans="1:30" x14ac:dyDescent="0.25">
      <c r="A1103" s="26" t="s">
        <v>382</v>
      </c>
      <c r="B1103" s="27">
        <v>43556</v>
      </c>
      <c r="C1103" s="27">
        <v>44287</v>
      </c>
      <c r="D1103" s="26" t="s">
        <v>45</v>
      </c>
      <c r="E1103" s="26" t="s">
        <v>17</v>
      </c>
      <c r="F1103" s="38" t="str">
        <f t="shared" si="211"/>
        <v/>
      </c>
      <c r="G1103" s="38" t="str">
        <f t="shared" si="212"/>
        <v/>
      </c>
      <c r="H1103" s="38" t="str">
        <f t="shared" si="213"/>
        <v>ACTIVE</v>
      </c>
      <c r="I1103" s="38" t="str">
        <f t="shared" si="214"/>
        <v>ACTIVE</v>
      </c>
      <c r="J1103" s="34"/>
      <c r="K1103" s="34" t="str">
        <f t="shared" si="215"/>
        <v/>
      </c>
      <c r="L1103" s="34" t="str">
        <f t="shared" si="216"/>
        <v/>
      </c>
      <c r="M1103" s="34" t="str">
        <f t="shared" si="217"/>
        <v/>
      </c>
      <c r="N1103" s="34" t="str">
        <f t="shared" si="218"/>
        <v/>
      </c>
      <c r="O1103" s="34"/>
      <c r="P1103" s="8"/>
      <c r="Q1103" s="8"/>
      <c r="R1103" s="8"/>
      <c r="S1103" s="8"/>
      <c r="AA1103" s="39" t="str">
        <f t="shared" si="219"/>
        <v/>
      </c>
      <c r="AB1103" s="39" t="str">
        <f t="shared" si="220"/>
        <v/>
      </c>
      <c r="AC1103" s="39" t="str">
        <f t="shared" si="221"/>
        <v>International Scholastic Group PTE Ltd2019</v>
      </c>
      <c r="AD1103" s="39" t="str">
        <f t="shared" si="222"/>
        <v>International Scholastic Group PTE Ltd2020</v>
      </c>
    </row>
    <row r="1104" spans="1:30" x14ac:dyDescent="0.25">
      <c r="A1104" s="26" t="s">
        <v>382</v>
      </c>
      <c r="B1104" s="27">
        <v>43556</v>
      </c>
      <c r="C1104" s="27">
        <v>44287</v>
      </c>
      <c r="D1104" s="26" t="s">
        <v>45</v>
      </c>
      <c r="E1104" s="26" t="s">
        <v>17</v>
      </c>
      <c r="F1104" s="38" t="str">
        <f t="shared" si="211"/>
        <v/>
      </c>
      <c r="G1104" s="38" t="str">
        <f t="shared" si="212"/>
        <v/>
      </c>
      <c r="H1104" s="38" t="str">
        <f t="shared" si="213"/>
        <v>ACTIVE</v>
      </c>
      <c r="I1104" s="38" t="str">
        <f t="shared" si="214"/>
        <v>ACTIVE</v>
      </c>
      <c r="J1104" s="34"/>
      <c r="K1104" s="34" t="str">
        <f t="shared" si="215"/>
        <v/>
      </c>
      <c r="L1104" s="34" t="str">
        <f t="shared" si="216"/>
        <v/>
      </c>
      <c r="M1104" s="34" t="str">
        <f t="shared" si="217"/>
        <v/>
      </c>
      <c r="N1104" s="34" t="str">
        <f t="shared" si="218"/>
        <v/>
      </c>
      <c r="O1104" s="34"/>
      <c r="P1104" s="8"/>
      <c r="Q1104" s="8"/>
      <c r="R1104" s="8"/>
      <c r="S1104" s="8"/>
      <c r="AA1104" s="39" t="str">
        <f t="shared" si="219"/>
        <v/>
      </c>
      <c r="AB1104" s="39" t="str">
        <f t="shared" si="220"/>
        <v/>
      </c>
      <c r="AC1104" s="39" t="str">
        <f t="shared" si="221"/>
        <v>International Scholastic Group PTE Ltd2019</v>
      </c>
      <c r="AD1104" s="39" t="str">
        <f t="shared" si="222"/>
        <v>International Scholastic Group PTE Ltd2020</v>
      </c>
    </row>
    <row r="1105" spans="1:30" x14ac:dyDescent="0.25">
      <c r="A1105" s="26" t="s">
        <v>382</v>
      </c>
      <c r="B1105" s="27">
        <v>43556</v>
      </c>
      <c r="C1105" s="27">
        <v>44287</v>
      </c>
      <c r="D1105" s="26" t="s">
        <v>45</v>
      </c>
      <c r="E1105" s="26" t="s">
        <v>17</v>
      </c>
      <c r="F1105" s="38" t="str">
        <f t="shared" si="211"/>
        <v/>
      </c>
      <c r="G1105" s="38" t="str">
        <f t="shared" si="212"/>
        <v/>
      </c>
      <c r="H1105" s="38" t="str">
        <f t="shared" si="213"/>
        <v>ACTIVE</v>
      </c>
      <c r="I1105" s="38" t="str">
        <f t="shared" si="214"/>
        <v>ACTIVE</v>
      </c>
      <c r="J1105" s="34"/>
      <c r="K1105" s="34" t="str">
        <f t="shared" si="215"/>
        <v/>
      </c>
      <c r="L1105" s="34" t="str">
        <f t="shared" si="216"/>
        <v/>
      </c>
      <c r="M1105" s="34" t="str">
        <f t="shared" si="217"/>
        <v/>
      </c>
      <c r="N1105" s="34" t="str">
        <f t="shared" si="218"/>
        <v/>
      </c>
      <c r="O1105" s="34"/>
      <c r="P1105" s="8"/>
      <c r="Q1105" s="8"/>
      <c r="R1105" s="8"/>
      <c r="S1105" s="8"/>
      <c r="AA1105" s="39" t="str">
        <f t="shared" si="219"/>
        <v/>
      </c>
      <c r="AB1105" s="39" t="str">
        <f t="shared" si="220"/>
        <v/>
      </c>
      <c r="AC1105" s="39" t="str">
        <f t="shared" si="221"/>
        <v>International Scholastic Group PTE Ltd2019</v>
      </c>
      <c r="AD1105" s="39" t="str">
        <f t="shared" si="222"/>
        <v>International Scholastic Group PTE Ltd2020</v>
      </c>
    </row>
    <row r="1106" spans="1:30" x14ac:dyDescent="0.25">
      <c r="A1106" s="26" t="s">
        <v>304</v>
      </c>
      <c r="B1106" s="27">
        <v>43811</v>
      </c>
      <c r="C1106" s="27">
        <v>44542</v>
      </c>
      <c r="D1106" s="26" t="s">
        <v>45</v>
      </c>
      <c r="E1106" s="26" t="s">
        <v>182</v>
      </c>
      <c r="F1106" s="38" t="str">
        <f t="shared" si="211"/>
        <v/>
      </c>
      <c r="G1106" s="38" t="str">
        <f t="shared" si="212"/>
        <v/>
      </c>
      <c r="H1106" s="38" t="str">
        <f t="shared" si="213"/>
        <v>ACTIVE</v>
      </c>
      <c r="I1106" s="38" t="str">
        <f t="shared" si="214"/>
        <v>ACTIVE</v>
      </c>
      <c r="J1106" s="34"/>
      <c r="K1106" s="34" t="str">
        <f t="shared" si="215"/>
        <v/>
      </c>
      <c r="L1106" s="34" t="str">
        <f t="shared" si="216"/>
        <v/>
      </c>
      <c r="M1106" s="34" t="str">
        <f t="shared" si="217"/>
        <v/>
      </c>
      <c r="N1106" s="34" t="str">
        <f t="shared" si="218"/>
        <v/>
      </c>
      <c r="O1106" s="34"/>
      <c r="P1106" s="8"/>
      <c r="Q1106" s="8"/>
      <c r="R1106" s="8"/>
      <c r="S1106" s="8"/>
      <c r="AA1106" s="39" t="str">
        <f t="shared" si="219"/>
        <v/>
      </c>
      <c r="AB1106" s="39" t="str">
        <f t="shared" si="220"/>
        <v/>
      </c>
      <c r="AC1106" s="39" t="str">
        <f t="shared" si="221"/>
        <v>International Study Center SAC2019</v>
      </c>
      <c r="AD1106" s="39" t="str">
        <f t="shared" si="222"/>
        <v>International Study Center SAC2020</v>
      </c>
    </row>
    <row r="1107" spans="1:30" x14ac:dyDescent="0.25">
      <c r="A1107" s="26" t="s">
        <v>304</v>
      </c>
      <c r="B1107" s="27">
        <v>43811</v>
      </c>
      <c r="C1107" s="27">
        <v>44542</v>
      </c>
      <c r="D1107" s="26" t="s">
        <v>45</v>
      </c>
      <c r="E1107" s="26" t="s">
        <v>182</v>
      </c>
      <c r="F1107" s="38" t="str">
        <f t="shared" si="211"/>
        <v/>
      </c>
      <c r="G1107" s="38" t="str">
        <f t="shared" si="212"/>
        <v/>
      </c>
      <c r="H1107" s="38" t="str">
        <f t="shared" si="213"/>
        <v>ACTIVE</v>
      </c>
      <c r="I1107" s="38" t="str">
        <f t="shared" si="214"/>
        <v>ACTIVE</v>
      </c>
      <c r="J1107" s="34"/>
      <c r="K1107" s="34" t="str">
        <f t="shared" si="215"/>
        <v/>
      </c>
      <c r="L1107" s="34" t="str">
        <f t="shared" si="216"/>
        <v/>
      </c>
      <c r="M1107" s="34" t="str">
        <f t="shared" si="217"/>
        <v/>
      </c>
      <c r="N1107" s="34" t="str">
        <f t="shared" si="218"/>
        <v/>
      </c>
      <c r="O1107" s="34"/>
      <c r="P1107" s="8"/>
      <c r="Q1107" s="8"/>
      <c r="R1107" s="8"/>
      <c r="S1107" s="8"/>
      <c r="AA1107" s="39" t="str">
        <f t="shared" si="219"/>
        <v/>
      </c>
      <c r="AB1107" s="39" t="str">
        <f t="shared" si="220"/>
        <v/>
      </c>
      <c r="AC1107" s="39" t="str">
        <f t="shared" si="221"/>
        <v>International Study Center SAC2019</v>
      </c>
      <c r="AD1107" s="39" t="str">
        <f t="shared" si="222"/>
        <v>International Study Center SAC2020</v>
      </c>
    </row>
    <row r="1108" spans="1:30" x14ac:dyDescent="0.25">
      <c r="A1108" s="26" t="s">
        <v>304</v>
      </c>
      <c r="B1108" s="27">
        <v>43811</v>
      </c>
      <c r="C1108" s="27">
        <v>44542</v>
      </c>
      <c r="D1108" s="26" t="s">
        <v>45</v>
      </c>
      <c r="E1108" s="26" t="s">
        <v>182</v>
      </c>
      <c r="F1108" s="38" t="str">
        <f t="shared" si="211"/>
        <v/>
      </c>
      <c r="G1108" s="38" t="str">
        <f t="shared" si="212"/>
        <v/>
      </c>
      <c r="H1108" s="38" t="str">
        <f t="shared" si="213"/>
        <v>ACTIVE</v>
      </c>
      <c r="I1108" s="38" t="str">
        <f t="shared" si="214"/>
        <v>ACTIVE</v>
      </c>
      <c r="J1108" s="34"/>
      <c r="K1108" s="34" t="str">
        <f t="shared" si="215"/>
        <v/>
      </c>
      <c r="L1108" s="34" t="str">
        <f t="shared" si="216"/>
        <v/>
      </c>
      <c r="M1108" s="34" t="str">
        <f t="shared" si="217"/>
        <v/>
      </c>
      <c r="N1108" s="34" t="str">
        <f t="shared" si="218"/>
        <v/>
      </c>
      <c r="O1108" s="34"/>
      <c r="P1108" s="8"/>
      <c r="Q1108" s="8"/>
      <c r="R1108" s="8"/>
      <c r="S1108" s="8"/>
      <c r="AA1108" s="39" t="str">
        <f t="shared" si="219"/>
        <v/>
      </c>
      <c r="AB1108" s="39" t="str">
        <f t="shared" si="220"/>
        <v/>
      </c>
      <c r="AC1108" s="39" t="str">
        <f t="shared" si="221"/>
        <v>International Study Center SAC2019</v>
      </c>
      <c r="AD1108" s="39" t="str">
        <f t="shared" si="222"/>
        <v>International Study Center SAC2020</v>
      </c>
    </row>
    <row r="1109" spans="1:30" x14ac:dyDescent="0.25">
      <c r="A1109" s="26" t="s">
        <v>304</v>
      </c>
      <c r="B1109" s="27">
        <v>43811</v>
      </c>
      <c r="C1109" s="27">
        <v>44542</v>
      </c>
      <c r="D1109" s="26" t="s">
        <v>45</v>
      </c>
      <c r="E1109" s="26" t="s">
        <v>182</v>
      </c>
      <c r="F1109" s="38" t="str">
        <f t="shared" si="211"/>
        <v/>
      </c>
      <c r="G1109" s="38" t="str">
        <f t="shared" si="212"/>
        <v/>
      </c>
      <c r="H1109" s="38" t="str">
        <f t="shared" si="213"/>
        <v>ACTIVE</v>
      </c>
      <c r="I1109" s="38" t="str">
        <f t="shared" si="214"/>
        <v>ACTIVE</v>
      </c>
      <c r="J1109" s="34"/>
      <c r="K1109" s="34" t="str">
        <f t="shared" si="215"/>
        <v/>
      </c>
      <c r="L1109" s="34" t="str">
        <f t="shared" si="216"/>
        <v/>
      </c>
      <c r="M1109" s="34" t="str">
        <f t="shared" si="217"/>
        <v/>
      </c>
      <c r="N1109" s="34" t="str">
        <f t="shared" si="218"/>
        <v/>
      </c>
      <c r="O1109" s="34"/>
      <c r="P1109" s="8"/>
      <c r="Q1109" s="8"/>
      <c r="R1109" s="8"/>
      <c r="S1109" s="8"/>
      <c r="AA1109" s="39" t="str">
        <f t="shared" si="219"/>
        <v/>
      </c>
      <c r="AB1109" s="39" t="str">
        <f t="shared" si="220"/>
        <v/>
      </c>
      <c r="AC1109" s="39" t="str">
        <f t="shared" si="221"/>
        <v>International Study Center SAC2019</v>
      </c>
      <c r="AD1109" s="39" t="str">
        <f t="shared" si="222"/>
        <v>International Study Center SAC2020</v>
      </c>
    </row>
    <row r="1110" spans="1:30" x14ac:dyDescent="0.25">
      <c r="A1110" s="26" t="s">
        <v>304</v>
      </c>
      <c r="B1110" s="27">
        <v>43811</v>
      </c>
      <c r="C1110" s="27">
        <v>44542</v>
      </c>
      <c r="D1110" s="26" t="s">
        <v>45</v>
      </c>
      <c r="E1110" s="26" t="s">
        <v>182</v>
      </c>
      <c r="F1110" s="38" t="str">
        <f t="shared" si="211"/>
        <v/>
      </c>
      <c r="G1110" s="38" t="str">
        <f t="shared" si="212"/>
        <v/>
      </c>
      <c r="H1110" s="38" t="str">
        <f t="shared" si="213"/>
        <v>ACTIVE</v>
      </c>
      <c r="I1110" s="38" t="str">
        <f t="shared" si="214"/>
        <v>ACTIVE</v>
      </c>
      <c r="J1110" s="34"/>
      <c r="K1110" s="34" t="str">
        <f t="shared" si="215"/>
        <v/>
      </c>
      <c r="L1110" s="34" t="str">
        <f t="shared" si="216"/>
        <v/>
      </c>
      <c r="M1110" s="34" t="str">
        <f t="shared" si="217"/>
        <v/>
      </c>
      <c r="N1110" s="34" t="str">
        <f t="shared" si="218"/>
        <v/>
      </c>
      <c r="O1110" s="34"/>
      <c r="P1110" s="8"/>
      <c r="Q1110" s="8"/>
      <c r="R1110" s="8"/>
      <c r="S1110" s="8"/>
      <c r="AA1110" s="39" t="str">
        <f t="shared" si="219"/>
        <v/>
      </c>
      <c r="AB1110" s="39" t="str">
        <f t="shared" si="220"/>
        <v/>
      </c>
      <c r="AC1110" s="39" t="str">
        <f t="shared" si="221"/>
        <v>International Study Center SAC2019</v>
      </c>
      <c r="AD1110" s="39" t="str">
        <f t="shared" si="222"/>
        <v>International Study Center SAC2020</v>
      </c>
    </row>
    <row r="1111" spans="1:30" x14ac:dyDescent="0.25">
      <c r="A1111" s="26" t="s">
        <v>304</v>
      </c>
      <c r="B1111" s="27">
        <v>43811</v>
      </c>
      <c r="C1111" s="27">
        <v>44542</v>
      </c>
      <c r="D1111" s="26" t="s">
        <v>45</v>
      </c>
      <c r="E1111" s="26" t="s">
        <v>182</v>
      </c>
      <c r="F1111" s="38" t="str">
        <f t="shared" si="211"/>
        <v/>
      </c>
      <c r="G1111" s="38" t="str">
        <f t="shared" si="212"/>
        <v/>
      </c>
      <c r="H1111" s="38" t="str">
        <f t="shared" si="213"/>
        <v>ACTIVE</v>
      </c>
      <c r="I1111" s="38" t="str">
        <f t="shared" si="214"/>
        <v>ACTIVE</v>
      </c>
      <c r="J1111" s="34"/>
      <c r="K1111" s="34" t="str">
        <f t="shared" si="215"/>
        <v/>
      </c>
      <c r="L1111" s="34" t="str">
        <f t="shared" si="216"/>
        <v/>
      </c>
      <c r="M1111" s="34" t="str">
        <f t="shared" si="217"/>
        <v/>
      </c>
      <c r="N1111" s="34" t="str">
        <f t="shared" si="218"/>
        <v/>
      </c>
      <c r="O1111" s="34"/>
      <c r="P1111" s="8"/>
      <c r="Q1111" s="8"/>
      <c r="R1111" s="8"/>
      <c r="S1111" s="8"/>
      <c r="AA1111" s="39" t="str">
        <f t="shared" si="219"/>
        <v/>
      </c>
      <c r="AB1111" s="39" t="str">
        <f t="shared" si="220"/>
        <v/>
      </c>
      <c r="AC1111" s="39" t="str">
        <f t="shared" si="221"/>
        <v>International Study Center SAC2019</v>
      </c>
      <c r="AD1111" s="39" t="str">
        <f t="shared" si="222"/>
        <v>International Study Center SAC2020</v>
      </c>
    </row>
    <row r="1112" spans="1:30" x14ac:dyDescent="0.25">
      <c r="A1112" s="26" t="s">
        <v>156</v>
      </c>
      <c r="B1112" s="27">
        <v>43009</v>
      </c>
      <c r="C1112" s="27">
        <v>43101</v>
      </c>
      <c r="D1112" s="26" t="s">
        <v>45</v>
      </c>
      <c r="E1112" s="26" t="s">
        <v>20</v>
      </c>
      <c r="F1112" s="38" t="str">
        <f t="shared" si="211"/>
        <v>ACTIVE</v>
      </c>
      <c r="G1112" s="38" t="str">
        <f t="shared" si="212"/>
        <v/>
      </c>
      <c r="H1112" s="38" t="str">
        <f t="shared" si="213"/>
        <v/>
      </c>
      <c r="I1112" s="38" t="str">
        <f t="shared" si="214"/>
        <v/>
      </c>
      <c r="J1112" s="34"/>
      <c r="K1112" s="34" t="str">
        <f t="shared" si="215"/>
        <v/>
      </c>
      <c r="L1112" s="34" t="str">
        <f t="shared" si="216"/>
        <v/>
      </c>
      <c r="M1112" s="34" t="str">
        <f t="shared" si="217"/>
        <v/>
      </c>
      <c r="N1112" s="34" t="str">
        <f t="shared" si="218"/>
        <v/>
      </c>
      <c r="O1112" s="34"/>
      <c r="P1112" s="8"/>
      <c r="Q1112" s="8"/>
      <c r="R1112" s="8"/>
      <c r="S1112" s="8"/>
      <c r="AA1112" s="39" t="str">
        <f t="shared" si="219"/>
        <v>International Training Centre InTC2017</v>
      </c>
      <c r="AB1112" s="39" t="str">
        <f t="shared" si="220"/>
        <v/>
      </c>
      <c r="AC1112" s="39" t="str">
        <f t="shared" si="221"/>
        <v/>
      </c>
      <c r="AD1112" s="39" t="str">
        <f t="shared" si="222"/>
        <v/>
      </c>
    </row>
    <row r="1113" spans="1:30" x14ac:dyDescent="0.25">
      <c r="A1113" s="26" t="s">
        <v>156</v>
      </c>
      <c r="B1113" s="27">
        <v>43101</v>
      </c>
      <c r="C1113" s="27">
        <v>43831</v>
      </c>
      <c r="D1113" s="26" t="s">
        <v>45</v>
      </c>
      <c r="E1113" s="26" t="s">
        <v>17</v>
      </c>
      <c r="F1113" s="38" t="str">
        <f t="shared" si="211"/>
        <v/>
      </c>
      <c r="G1113" s="38" t="str">
        <f t="shared" si="212"/>
        <v>ACTIVE</v>
      </c>
      <c r="H1113" s="38" t="str">
        <f t="shared" si="213"/>
        <v>ACTIVE</v>
      </c>
      <c r="I1113" s="38" t="str">
        <f t="shared" si="214"/>
        <v/>
      </c>
      <c r="J1113" s="34"/>
      <c r="K1113" s="34" t="str">
        <f t="shared" si="215"/>
        <v/>
      </c>
      <c r="L1113" s="34" t="str">
        <f t="shared" si="216"/>
        <v/>
      </c>
      <c r="M1113" s="34" t="str">
        <f t="shared" si="217"/>
        <v/>
      </c>
      <c r="N1113" s="34" t="str">
        <f t="shared" si="218"/>
        <v/>
      </c>
      <c r="O1113" s="34"/>
      <c r="P1113" s="8"/>
      <c r="Q1113" s="8"/>
      <c r="R1113" s="8"/>
      <c r="S1113" s="8"/>
      <c r="AA1113" s="39" t="str">
        <f t="shared" si="219"/>
        <v/>
      </c>
      <c r="AB1113" s="39" t="str">
        <f t="shared" si="220"/>
        <v>International Training Centre InTC2018</v>
      </c>
      <c r="AC1113" s="39" t="str">
        <f t="shared" si="221"/>
        <v>International Training Centre InTC2019</v>
      </c>
      <c r="AD1113" s="39" t="str">
        <f t="shared" si="222"/>
        <v/>
      </c>
    </row>
    <row r="1114" spans="1:30" x14ac:dyDescent="0.25">
      <c r="A1114" s="26" t="s">
        <v>156</v>
      </c>
      <c r="B1114" s="27">
        <v>43101</v>
      </c>
      <c r="C1114" s="27">
        <v>43831</v>
      </c>
      <c r="D1114" s="26" t="s">
        <v>45</v>
      </c>
      <c r="E1114" s="26" t="s">
        <v>17</v>
      </c>
      <c r="F1114" s="38" t="str">
        <f t="shared" si="211"/>
        <v/>
      </c>
      <c r="G1114" s="38" t="str">
        <f t="shared" si="212"/>
        <v>ACTIVE</v>
      </c>
      <c r="H1114" s="38" t="str">
        <f t="shared" si="213"/>
        <v>ACTIVE</v>
      </c>
      <c r="I1114" s="38" t="str">
        <f t="shared" si="214"/>
        <v/>
      </c>
      <c r="J1114" s="34"/>
      <c r="K1114" s="34" t="str">
        <f t="shared" si="215"/>
        <v/>
      </c>
      <c r="L1114" s="34" t="str">
        <f t="shared" si="216"/>
        <v/>
      </c>
      <c r="M1114" s="34" t="str">
        <f t="shared" si="217"/>
        <v/>
      </c>
      <c r="N1114" s="34" t="str">
        <f t="shared" si="218"/>
        <v/>
      </c>
      <c r="O1114" s="34"/>
      <c r="P1114" s="8"/>
      <c r="Q1114" s="8"/>
      <c r="R1114" s="8"/>
      <c r="S1114" s="8"/>
      <c r="AA1114" s="39" t="str">
        <f t="shared" si="219"/>
        <v/>
      </c>
      <c r="AB1114" s="39" t="str">
        <f t="shared" si="220"/>
        <v>International Training Centre InTC2018</v>
      </c>
      <c r="AC1114" s="39" t="str">
        <f t="shared" si="221"/>
        <v>International Training Centre InTC2019</v>
      </c>
      <c r="AD1114" s="39" t="str">
        <f t="shared" si="222"/>
        <v/>
      </c>
    </row>
    <row r="1115" spans="1:30" x14ac:dyDescent="0.25">
      <c r="A1115" s="26" t="s">
        <v>156</v>
      </c>
      <c r="B1115" s="27">
        <v>43101</v>
      </c>
      <c r="C1115" s="27">
        <v>43831</v>
      </c>
      <c r="D1115" s="26" t="s">
        <v>45</v>
      </c>
      <c r="E1115" s="26" t="s">
        <v>17</v>
      </c>
      <c r="F1115" s="38" t="str">
        <f t="shared" si="211"/>
        <v/>
      </c>
      <c r="G1115" s="38" t="str">
        <f t="shared" si="212"/>
        <v>ACTIVE</v>
      </c>
      <c r="H1115" s="38" t="str">
        <f t="shared" si="213"/>
        <v>ACTIVE</v>
      </c>
      <c r="I1115" s="38" t="str">
        <f t="shared" si="214"/>
        <v/>
      </c>
      <c r="J1115" s="34"/>
      <c r="K1115" s="34" t="str">
        <f t="shared" si="215"/>
        <v/>
      </c>
      <c r="L1115" s="34" t="str">
        <f t="shared" si="216"/>
        <v/>
      </c>
      <c r="M1115" s="34" t="str">
        <f t="shared" si="217"/>
        <v/>
      </c>
      <c r="N1115" s="34" t="str">
        <f t="shared" si="218"/>
        <v/>
      </c>
      <c r="O1115" s="34"/>
      <c r="P1115" s="8"/>
      <c r="Q1115" s="8"/>
      <c r="R1115" s="8"/>
      <c r="S1115" s="8"/>
      <c r="AA1115" s="39" t="str">
        <f t="shared" si="219"/>
        <v/>
      </c>
      <c r="AB1115" s="39" t="str">
        <f t="shared" si="220"/>
        <v>International Training Centre InTC2018</v>
      </c>
      <c r="AC1115" s="39" t="str">
        <f t="shared" si="221"/>
        <v>International Training Centre InTC2019</v>
      </c>
      <c r="AD1115" s="39" t="str">
        <f t="shared" si="222"/>
        <v/>
      </c>
    </row>
    <row r="1116" spans="1:30" x14ac:dyDescent="0.25">
      <c r="A1116" s="26" t="s">
        <v>156</v>
      </c>
      <c r="B1116" s="27">
        <v>43101</v>
      </c>
      <c r="C1116" s="27">
        <v>43831</v>
      </c>
      <c r="D1116" s="26" t="s">
        <v>45</v>
      </c>
      <c r="E1116" s="26" t="s">
        <v>17</v>
      </c>
      <c r="F1116" s="38" t="str">
        <f t="shared" si="211"/>
        <v/>
      </c>
      <c r="G1116" s="38" t="str">
        <f t="shared" si="212"/>
        <v>ACTIVE</v>
      </c>
      <c r="H1116" s="38" t="str">
        <f t="shared" si="213"/>
        <v>ACTIVE</v>
      </c>
      <c r="I1116" s="38" t="str">
        <f t="shared" si="214"/>
        <v/>
      </c>
      <c r="J1116" s="34"/>
      <c r="K1116" s="34" t="str">
        <f t="shared" si="215"/>
        <v/>
      </c>
      <c r="L1116" s="34" t="str">
        <f t="shared" si="216"/>
        <v/>
      </c>
      <c r="M1116" s="34" t="str">
        <f t="shared" si="217"/>
        <v/>
      </c>
      <c r="N1116" s="34" t="str">
        <f t="shared" si="218"/>
        <v/>
      </c>
      <c r="O1116" s="34"/>
      <c r="P1116" s="8"/>
      <c r="Q1116" s="8"/>
      <c r="R1116" s="8"/>
      <c r="S1116" s="8"/>
      <c r="AA1116" s="39" t="str">
        <f t="shared" si="219"/>
        <v/>
      </c>
      <c r="AB1116" s="39" t="str">
        <f t="shared" si="220"/>
        <v>International Training Centre InTC2018</v>
      </c>
      <c r="AC1116" s="39" t="str">
        <f t="shared" si="221"/>
        <v>International Training Centre InTC2019</v>
      </c>
      <c r="AD1116" s="39" t="str">
        <f t="shared" si="222"/>
        <v/>
      </c>
    </row>
    <row r="1117" spans="1:30" x14ac:dyDescent="0.25">
      <c r="A1117" s="26" t="s">
        <v>156</v>
      </c>
      <c r="B1117" s="27">
        <v>43831</v>
      </c>
      <c r="C1117" s="27">
        <v>44562</v>
      </c>
      <c r="D1117" s="26" t="s">
        <v>45</v>
      </c>
      <c r="E1117" s="26" t="s">
        <v>182</v>
      </c>
      <c r="F1117" s="38" t="str">
        <f t="shared" si="211"/>
        <v/>
      </c>
      <c r="G1117" s="38" t="str">
        <f t="shared" si="212"/>
        <v/>
      </c>
      <c r="H1117" s="38" t="str">
        <f t="shared" si="213"/>
        <v/>
      </c>
      <c r="I1117" s="38" t="str">
        <f t="shared" si="214"/>
        <v>ACTIVE</v>
      </c>
      <c r="J1117" s="34"/>
      <c r="K1117" s="34" t="str">
        <f t="shared" si="215"/>
        <v/>
      </c>
      <c r="L1117" s="34" t="str">
        <f t="shared" si="216"/>
        <v/>
      </c>
      <c r="M1117" s="34" t="str">
        <f t="shared" si="217"/>
        <v/>
      </c>
      <c r="N1117" s="34" t="str">
        <f t="shared" si="218"/>
        <v/>
      </c>
      <c r="O1117" s="34"/>
      <c r="P1117" s="8"/>
      <c r="Q1117" s="8"/>
      <c r="R1117" s="8"/>
      <c r="S1117" s="8"/>
      <c r="AA1117" s="39" t="str">
        <f t="shared" si="219"/>
        <v/>
      </c>
      <c r="AB1117" s="39" t="str">
        <f t="shared" si="220"/>
        <v/>
      </c>
      <c r="AC1117" s="39" t="str">
        <f t="shared" si="221"/>
        <v/>
      </c>
      <c r="AD1117" s="39" t="str">
        <f t="shared" si="222"/>
        <v>International Training Centre InTC2020</v>
      </c>
    </row>
    <row r="1118" spans="1:30" x14ac:dyDescent="0.25">
      <c r="A1118" s="26" t="s">
        <v>156</v>
      </c>
      <c r="B1118" s="27">
        <v>43831</v>
      </c>
      <c r="C1118" s="27">
        <v>44562</v>
      </c>
      <c r="D1118" s="26" t="s">
        <v>45</v>
      </c>
      <c r="E1118" s="26" t="s">
        <v>182</v>
      </c>
      <c r="F1118" s="38" t="str">
        <f t="shared" si="211"/>
        <v/>
      </c>
      <c r="G1118" s="38" t="str">
        <f t="shared" si="212"/>
        <v/>
      </c>
      <c r="H1118" s="38" t="str">
        <f t="shared" si="213"/>
        <v/>
      </c>
      <c r="I1118" s="38" t="str">
        <f t="shared" si="214"/>
        <v>ACTIVE</v>
      </c>
      <c r="J1118" s="34"/>
      <c r="K1118" s="34" t="str">
        <f t="shared" si="215"/>
        <v/>
      </c>
      <c r="L1118" s="34" t="str">
        <f t="shared" si="216"/>
        <v/>
      </c>
      <c r="M1118" s="34" t="str">
        <f t="shared" si="217"/>
        <v/>
      </c>
      <c r="N1118" s="34" t="str">
        <f t="shared" si="218"/>
        <v/>
      </c>
      <c r="O1118" s="34"/>
      <c r="P1118" s="8"/>
      <c r="Q1118" s="8"/>
      <c r="R1118" s="8"/>
      <c r="S1118" s="8"/>
      <c r="AA1118" s="39" t="str">
        <f t="shared" si="219"/>
        <v/>
      </c>
      <c r="AB1118" s="39" t="str">
        <f t="shared" si="220"/>
        <v/>
      </c>
      <c r="AC1118" s="39" t="str">
        <f t="shared" si="221"/>
        <v/>
      </c>
      <c r="AD1118" s="39" t="str">
        <f t="shared" si="222"/>
        <v>International Training Centre InTC2020</v>
      </c>
    </row>
    <row r="1119" spans="1:30" x14ac:dyDescent="0.25">
      <c r="A1119" s="26" t="s">
        <v>156</v>
      </c>
      <c r="B1119" s="27">
        <v>43831</v>
      </c>
      <c r="C1119" s="27">
        <v>44562</v>
      </c>
      <c r="D1119" s="26" t="s">
        <v>45</v>
      </c>
      <c r="E1119" s="26" t="s">
        <v>182</v>
      </c>
      <c r="F1119" s="38" t="str">
        <f t="shared" si="211"/>
        <v/>
      </c>
      <c r="G1119" s="38" t="str">
        <f t="shared" si="212"/>
        <v/>
      </c>
      <c r="H1119" s="38" t="str">
        <f t="shared" si="213"/>
        <v/>
      </c>
      <c r="I1119" s="38" t="str">
        <f t="shared" si="214"/>
        <v>ACTIVE</v>
      </c>
      <c r="J1119" s="34"/>
      <c r="K1119" s="34" t="str">
        <f t="shared" si="215"/>
        <v/>
      </c>
      <c r="L1119" s="34" t="str">
        <f t="shared" si="216"/>
        <v/>
      </c>
      <c r="M1119" s="34" t="str">
        <f t="shared" si="217"/>
        <v/>
      </c>
      <c r="N1119" s="34" t="str">
        <f t="shared" si="218"/>
        <v/>
      </c>
      <c r="O1119" s="34"/>
      <c r="P1119" s="8"/>
      <c r="Q1119" s="8"/>
      <c r="R1119" s="8"/>
      <c r="S1119" s="8"/>
      <c r="AA1119" s="39" t="str">
        <f t="shared" si="219"/>
        <v/>
      </c>
      <c r="AB1119" s="39" t="str">
        <f t="shared" si="220"/>
        <v/>
      </c>
      <c r="AC1119" s="39" t="str">
        <f t="shared" si="221"/>
        <v/>
      </c>
      <c r="AD1119" s="39" t="str">
        <f t="shared" si="222"/>
        <v>International Training Centre InTC2020</v>
      </c>
    </row>
    <row r="1120" spans="1:30" x14ac:dyDescent="0.25">
      <c r="A1120" s="26" t="s">
        <v>156</v>
      </c>
      <c r="B1120" s="27">
        <v>43831</v>
      </c>
      <c r="C1120" s="27">
        <v>44562</v>
      </c>
      <c r="D1120" s="26" t="s">
        <v>45</v>
      </c>
      <c r="E1120" s="26" t="s">
        <v>182</v>
      </c>
      <c r="F1120" s="38" t="str">
        <f t="shared" si="211"/>
        <v/>
      </c>
      <c r="G1120" s="38" t="str">
        <f t="shared" si="212"/>
        <v/>
      </c>
      <c r="H1120" s="38" t="str">
        <f t="shared" si="213"/>
        <v/>
      </c>
      <c r="I1120" s="38" t="str">
        <f t="shared" si="214"/>
        <v>ACTIVE</v>
      </c>
      <c r="J1120" s="34"/>
      <c r="K1120" s="34" t="str">
        <f t="shared" si="215"/>
        <v/>
      </c>
      <c r="L1120" s="34" t="str">
        <f t="shared" si="216"/>
        <v/>
      </c>
      <c r="M1120" s="34" t="str">
        <f t="shared" si="217"/>
        <v/>
      </c>
      <c r="N1120" s="34" t="str">
        <f t="shared" si="218"/>
        <v/>
      </c>
      <c r="O1120" s="34"/>
      <c r="P1120" s="8"/>
      <c r="Q1120" s="8"/>
      <c r="R1120" s="8"/>
      <c r="S1120" s="8"/>
      <c r="AA1120" s="39" t="str">
        <f t="shared" si="219"/>
        <v/>
      </c>
      <c r="AB1120" s="39" t="str">
        <f t="shared" si="220"/>
        <v/>
      </c>
      <c r="AC1120" s="39" t="str">
        <f t="shared" si="221"/>
        <v/>
      </c>
      <c r="AD1120" s="39" t="str">
        <f t="shared" si="222"/>
        <v>International Training Centre InTC2020</v>
      </c>
    </row>
    <row r="1121" spans="1:30" x14ac:dyDescent="0.25">
      <c r="A1121" s="26" t="s">
        <v>156</v>
      </c>
      <c r="B1121" s="27">
        <v>43831</v>
      </c>
      <c r="C1121" s="27">
        <v>44562</v>
      </c>
      <c r="D1121" s="26" t="s">
        <v>45</v>
      </c>
      <c r="E1121" s="26" t="s">
        <v>182</v>
      </c>
      <c r="F1121" s="38" t="str">
        <f t="shared" si="211"/>
        <v/>
      </c>
      <c r="G1121" s="38" t="str">
        <f t="shared" si="212"/>
        <v/>
      </c>
      <c r="H1121" s="38" t="str">
        <f t="shared" si="213"/>
        <v/>
      </c>
      <c r="I1121" s="38" t="str">
        <f t="shared" si="214"/>
        <v>ACTIVE</v>
      </c>
      <c r="J1121" s="34"/>
      <c r="K1121" s="34" t="str">
        <f t="shared" si="215"/>
        <v/>
      </c>
      <c r="L1121" s="34" t="str">
        <f t="shared" si="216"/>
        <v/>
      </c>
      <c r="M1121" s="34" t="str">
        <f t="shared" si="217"/>
        <v/>
      </c>
      <c r="N1121" s="34" t="str">
        <f t="shared" si="218"/>
        <v/>
      </c>
      <c r="O1121" s="34"/>
      <c r="P1121" s="8"/>
      <c r="Q1121" s="8"/>
      <c r="R1121" s="8"/>
      <c r="S1121" s="8"/>
      <c r="AA1121" s="39" t="str">
        <f t="shared" si="219"/>
        <v/>
      </c>
      <c r="AB1121" s="39" t="str">
        <f t="shared" si="220"/>
        <v/>
      </c>
      <c r="AC1121" s="39" t="str">
        <f t="shared" si="221"/>
        <v/>
      </c>
      <c r="AD1121" s="39" t="str">
        <f t="shared" si="222"/>
        <v>International Training Centre InTC2020</v>
      </c>
    </row>
    <row r="1122" spans="1:30" x14ac:dyDescent="0.25">
      <c r="A1122" s="26" t="s">
        <v>156</v>
      </c>
      <c r="B1122" s="27">
        <v>43831</v>
      </c>
      <c r="C1122" s="27">
        <v>44562</v>
      </c>
      <c r="D1122" s="26" t="s">
        <v>45</v>
      </c>
      <c r="E1122" s="26" t="s">
        <v>182</v>
      </c>
      <c r="F1122" s="38" t="str">
        <f t="shared" si="211"/>
        <v/>
      </c>
      <c r="G1122" s="38" t="str">
        <f t="shared" si="212"/>
        <v/>
      </c>
      <c r="H1122" s="38" t="str">
        <f t="shared" si="213"/>
        <v/>
      </c>
      <c r="I1122" s="38" t="str">
        <f t="shared" si="214"/>
        <v>ACTIVE</v>
      </c>
      <c r="J1122" s="34"/>
      <c r="K1122" s="34" t="str">
        <f t="shared" si="215"/>
        <v/>
      </c>
      <c r="L1122" s="34" t="str">
        <f t="shared" si="216"/>
        <v/>
      </c>
      <c r="M1122" s="34" t="str">
        <f t="shared" si="217"/>
        <v/>
      </c>
      <c r="N1122" s="34" t="str">
        <f t="shared" si="218"/>
        <v/>
      </c>
      <c r="O1122" s="34"/>
      <c r="P1122" s="8"/>
      <c r="Q1122" s="8"/>
      <c r="R1122" s="8"/>
      <c r="S1122" s="8"/>
      <c r="AA1122" s="39" t="str">
        <f t="shared" si="219"/>
        <v/>
      </c>
      <c r="AB1122" s="39" t="str">
        <f t="shared" si="220"/>
        <v/>
      </c>
      <c r="AC1122" s="39" t="str">
        <f t="shared" si="221"/>
        <v/>
      </c>
      <c r="AD1122" s="39" t="str">
        <f t="shared" si="222"/>
        <v>International Training Centre InTC2020</v>
      </c>
    </row>
    <row r="1123" spans="1:30" x14ac:dyDescent="0.25">
      <c r="A1123" s="26" t="s">
        <v>251</v>
      </c>
      <c r="B1123" s="27">
        <v>43952</v>
      </c>
      <c r="C1123" s="27">
        <v>44682</v>
      </c>
      <c r="D1123" s="26" t="s">
        <v>45</v>
      </c>
      <c r="E1123" s="26" t="s">
        <v>182</v>
      </c>
      <c r="F1123" s="38" t="str">
        <f t="shared" si="211"/>
        <v/>
      </c>
      <c r="G1123" s="38" t="str">
        <f t="shared" si="212"/>
        <v/>
      </c>
      <c r="H1123" s="38" t="str">
        <f t="shared" si="213"/>
        <v/>
      </c>
      <c r="I1123" s="38" t="str">
        <f t="shared" si="214"/>
        <v>ACTIVE</v>
      </c>
      <c r="J1123" s="34"/>
      <c r="K1123" s="34" t="str">
        <f t="shared" si="215"/>
        <v/>
      </c>
      <c r="L1123" s="34" t="str">
        <f t="shared" si="216"/>
        <v/>
      </c>
      <c r="M1123" s="34" t="str">
        <f t="shared" si="217"/>
        <v/>
      </c>
      <c r="N1123" s="34" t="str">
        <f t="shared" si="218"/>
        <v/>
      </c>
      <c r="O1123" s="34"/>
      <c r="P1123" s="8"/>
      <c r="Q1123" s="8"/>
      <c r="R1123" s="8"/>
      <c r="S1123" s="8"/>
      <c r="AA1123" s="39" t="str">
        <f t="shared" si="219"/>
        <v/>
      </c>
      <c r="AB1123" s="39" t="str">
        <f t="shared" si="220"/>
        <v/>
      </c>
      <c r="AC1123" s="39" t="str">
        <f t="shared" si="221"/>
        <v/>
      </c>
      <c r="AD1123" s="39" t="str">
        <f t="shared" si="222"/>
        <v>IP Afanaseva2020</v>
      </c>
    </row>
    <row r="1124" spans="1:30" x14ac:dyDescent="0.25">
      <c r="A1124" s="26" t="s">
        <v>251</v>
      </c>
      <c r="B1124" s="27">
        <v>43952</v>
      </c>
      <c r="C1124" s="27">
        <v>44682</v>
      </c>
      <c r="D1124" s="26" t="s">
        <v>45</v>
      </c>
      <c r="E1124" s="26" t="s">
        <v>182</v>
      </c>
      <c r="F1124" s="38" t="str">
        <f t="shared" si="211"/>
        <v/>
      </c>
      <c r="G1124" s="38" t="str">
        <f t="shared" si="212"/>
        <v/>
      </c>
      <c r="H1124" s="38" t="str">
        <f t="shared" si="213"/>
        <v/>
      </c>
      <c r="I1124" s="38" t="str">
        <f t="shared" si="214"/>
        <v>ACTIVE</v>
      </c>
      <c r="J1124" s="34"/>
      <c r="K1124" s="34" t="str">
        <f t="shared" si="215"/>
        <v/>
      </c>
      <c r="L1124" s="34" t="str">
        <f t="shared" si="216"/>
        <v/>
      </c>
      <c r="M1124" s="34" t="str">
        <f t="shared" si="217"/>
        <v/>
      </c>
      <c r="N1124" s="34" t="str">
        <f t="shared" si="218"/>
        <v/>
      </c>
      <c r="O1124" s="34"/>
      <c r="P1124" s="8"/>
      <c r="Q1124" s="8"/>
      <c r="R1124" s="8"/>
      <c r="S1124" s="8"/>
      <c r="AA1124" s="39" t="str">
        <f t="shared" si="219"/>
        <v/>
      </c>
      <c r="AB1124" s="39" t="str">
        <f t="shared" si="220"/>
        <v/>
      </c>
      <c r="AC1124" s="39" t="str">
        <f t="shared" si="221"/>
        <v/>
      </c>
      <c r="AD1124" s="39" t="str">
        <f t="shared" si="222"/>
        <v>IP Afanaseva2020</v>
      </c>
    </row>
    <row r="1125" spans="1:30" x14ac:dyDescent="0.25">
      <c r="A1125" s="26" t="s">
        <v>251</v>
      </c>
      <c r="B1125" s="27">
        <v>43952</v>
      </c>
      <c r="C1125" s="27">
        <v>44682</v>
      </c>
      <c r="D1125" s="26" t="s">
        <v>45</v>
      </c>
      <c r="E1125" s="26" t="s">
        <v>182</v>
      </c>
      <c r="F1125" s="38" t="str">
        <f t="shared" si="211"/>
        <v/>
      </c>
      <c r="G1125" s="38" t="str">
        <f t="shared" si="212"/>
        <v/>
      </c>
      <c r="H1125" s="38" t="str">
        <f t="shared" si="213"/>
        <v/>
      </c>
      <c r="I1125" s="38" t="str">
        <f t="shared" si="214"/>
        <v>ACTIVE</v>
      </c>
      <c r="J1125" s="34"/>
      <c r="K1125" s="34" t="str">
        <f t="shared" si="215"/>
        <v/>
      </c>
      <c r="L1125" s="34" t="str">
        <f t="shared" si="216"/>
        <v/>
      </c>
      <c r="M1125" s="34" t="str">
        <f t="shared" si="217"/>
        <v/>
      </c>
      <c r="N1125" s="34" t="str">
        <f t="shared" si="218"/>
        <v/>
      </c>
      <c r="O1125" s="34"/>
      <c r="P1125" s="8"/>
      <c r="Q1125" s="8"/>
      <c r="R1125" s="8"/>
      <c r="S1125" s="8"/>
      <c r="AA1125" s="39" t="str">
        <f t="shared" si="219"/>
        <v/>
      </c>
      <c r="AB1125" s="39" t="str">
        <f t="shared" si="220"/>
        <v/>
      </c>
      <c r="AC1125" s="39" t="str">
        <f t="shared" si="221"/>
        <v/>
      </c>
      <c r="AD1125" s="39" t="str">
        <f t="shared" si="222"/>
        <v>IP Afanaseva2020</v>
      </c>
    </row>
    <row r="1126" spans="1:30" x14ac:dyDescent="0.25">
      <c r="A1126" s="26" t="s">
        <v>251</v>
      </c>
      <c r="B1126" s="27">
        <v>43952</v>
      </c>
      <c r="C1126" s="27">
        <v>44682</v>
      </c>
      <c r="D1126" s="26" t="s">
        <v>45</v>
      </c>
      <c r="E1126" s="26" t="s">
        <v>182</v>
      </c>
      <c r="F1126" s="38" t="str">
        <f t="shared" si="211"/>
        <v/>
      </c>
      <c r="G1126" s="38" t="str">
        <f t="shared" si="212"/>
        <v/>
      </c>
      <c r="H1126" s="38" t="str">
        <f t="shared" si="213"/>
        <v/>
      </c>
      <c r="I1126" s="38" t="str">
        <f t="shared" si="214"/>
        <v>ACTIVE</v>
      </c>
      <c r="J1126" s="34"/>
      <c r="K1126" s="34" t="str">
        <f t="shared" si="215"/>
        <v/>
      </c>
      <c r="L1126" s="34" t="str">
        <f t="shared" si="216"/>
        <v/>
      </c>
      <c r="M1126" s="34" t="str">
        <f t="shared" si="217"/>
        <v/>
      </c>
      <c r="N1126" s="34" t="str">
        <f t="shared" si="218"/>
        <v/>
      </c>
      <c r="O1126" s="34"/>
      <c r="P1126" s="8"/>
      <c r="Q1126" s="8"/>
      <c r="R1126" s="8"/>
      <c r="S1126" s="8"/>
      <c r="AA1126" s="39" t="str">
        <f t="shared" si="219"/>
        <v/>
      </c>
      <c r="AB1126" s="39" t="str">
        <f t="shared" si="220"/>
        <v/>
      </c>
      <c r="AC1126" s="39" t="str">
        <f t="shared" si="221"/>
        <v/>
      </c>
      <c r="AD1126" s="39" t="str">
        <f t="shared" si="222"/>
        <v>IP Afanaseva2020</v>
      </c>
    </row>
    <row r="1127" spans="1:30" x14ac:dyDescent="0.25">
      <c r="A1127" s="26" t="s">
        <v>251</v>
      </c>
      <c r="B1127" s="27">
        <v>43952</v>
      </c>
      <c r="C1127" s="27">
        <v>44682</v>
      </c>
      <c r="D1127" s="26" t="s">
        <v>45</v>
      </c>
      <c r="E1127" s="26" t="s">
        <v>182</v>
      </c>
      <c r="F1127" s="38" t="str">
        <f t="shared" si="211"/>
        <v/>
      </c>
      <c r="G1127" s="38" t="str">
        <f t="shared" si="212"/>
        <v/>
      </c>
      <c r="H1127" s="38" t="str">
        <f t="shared" si="213"/>
        <v/>
      </c>
      <c r="I1127" s="38" t="str">
        <f t="shared" si="214"/>
        <v>ACTIVE</v>
      </c>
      <c r="J1127" s="34"/>
      <c r="K1127" s="34" t="str">
        <f t="shared" si="215"/>
        <v/>
      </c>
      <c r="L1127" s="34" t="str">
        <f t="shared" si="216"/>
        <v/>
      </c>
      <c r="M1127" s="34" t="str">
        <f t="shared" si="217"/>
        <v/>
      </c>
      <c r="N1127" s="34" t="str">
        <f t="shared" si="218"/>
        <v/>
      </c>
      <c r="O1127" s="34"/>
      <c r="P1127" s="8"/>
      <c r="Q1127" s="8"/>
      <c r="R1127" s="8"/>
      <c r="S1127" s="8"/>
      <c r="AA1127" s="39" t="str">
        <f t="shared" si="219"/>
        <v/>
      </c>
      <c r="AB1127" s="39" t="str">
        <f t="shared" si="220"/>
        <v/>
      </c>
      <c r="AC1127" s="39" t="str">
        <f t="shared" si="221"/>
        <v/>
      </c>
      <c r="AD1127" s="39" t="str">
        <f t="shared" si="222"/>
        <v>IP Afanaseva2020</v>
      </c>
    </row>
    <row r="1128" spans="1:30" x14ac:dyDescent="0.25">
      <c r="A1128" s="26" t="s">
        <v>251</v>
      </c>
      <c r="B1128" s="27">
        <v>43952</v>
      </c>
      <c r="C1128" s="27">
        <v>44682</v>
      </c>
      <c r="D1128" s="26" t="s">
        <v>45</v>
      </c>
      <c r="E1128" s="26" t="s">
        <v>182</v>
      </c>
      <c r="F1128" s="38" t="str">
        <f t="shared" si="211"/>
        <v/>
      </c>
      <c r="G1128" s="38" t="str">
        <f t="shared" si="212"/>
        <v/>
      </c>
      <c r="H1128" s="38" t="str">
        <f t="shared" si="213"/>
        <v/>
      </c>
      <c r="I1128" s="38" t="str">
        <f t="shared" si="214"/>
        <v>ACTIVE</v>
      </c>
      <c r="J1128" s="34"/>
      <c r="K1128" s="34" t="str">
        <f t="shared" si="215"/>
        <v/>
      </c>
      <c r="L1128" s="34" t="str">
        <f t="shared" si="216"/>
        <v/>
      </c>
      <c r="M1128" s="34" t="str">
        <f t="shared" si="217"/>
        <v/>
      </c>
      <c r="N1128" s="34" t="str">
        <f t="shared" si="218"/>
        <v/>
      </c>
      <c r="O1128" s="34"/>
      <c r="P1128" s="8"/>
      <c r="Q1128" s="8"/>
      <c r="R1128" s="8"/>
      <c r="S1128" s="8"/>
      <c r="AA1128" s="39" t="str">
        <f t="shared" si="219"/>
        <v/>
      </c>
      <c r="AB1128" s="39" t="str">
        <f t="shared" si="220"/>
        <v/>
      </c>
      <c r="AC1128" s="39" t="str">
        <f t="shared" si="221"/>
        <v/>
      </c>
      <c r="AD1128" s="39" t="str">
        <f t="shared" si="222"/>
        <v>IP Afanaseva2020</v>
      </c>
    </row>
    <row r="1129" spans="1:30" x14ac:dyDescent="0.25">
      <c r="A1129" s="26" t="s">
        <v>166</v>
      </c>
      <c r="B1129" s="27">
        <v>42917</v>
      </c>
      <c r="C1129" s="27">
        <v>43647</v>
      </c>
      <c r="D1129" s="26" t="s">
        <v>6</v>
      </c>
      <c r="E1129" s="26" t="s">
        <v>7</v>
      </c>
      <c r="F1129" s="38" t="str">
        <f t="shared" si="211"/>
        <v>ACTIVE</v>
      </c>
      <c r="G1129" s="38" t="str">
        <f t="shared" si="212"/>
        <v>ACTIVE</v>
      </c>
      <c r="H1129" s="38" t="str">
        <f t="shared" si="213"/>
        <v>ACTIVE</v>
      </c>
      <c r="I1129" s="38" t="str">
        <f t="shared" si="214"/>
        <v/>
      </c>
      <c r="J1129" s="34"/>
      <c r="K1129" s="34" t="str">
        <f t="shared" si="215"/>
        <v>EC</v>
      </c>
      <c r="L1129" s="34" t="str">
        <f t="shared" si="216"/>
        <v>EC</v>
      </c>
      <c r="M1129" s="34" t="str">
        <f t="shared" si="217"/>
        <v>EC</v>
      </c>
      <c r="N1129" s="34" t="str">
        <f t="shared" si="218"/>
        <v/>
      </c>
      <c r="O1129" s="34"/>
      <c r="P1129" s="8"/>
      <c r="Q1129" s="8"/>
      <c r="R1129" s="8"/>
      <c r="S1129" s="8"/>
      <c r="AA1129" s="39" t="str">
        <f t="shared" si="219"/>
        <v>IP Smirnov Igor Viktorovich2017</v>
      </c>
      <c r="AB1129" s="39" t="str">
        <f t="shared" si="220"/>
        <v>IP Smirnov Igor Viktorovich2018</v>
      </c>
      <c r="AC1129" s="39" t="str">
        <f t="shared" si="221"/>
        <v>IP Smirnov Igor Viktorovich2019</v>
      </c>
      <c r="AD1129" s="39" t="str">
        <f t="shared" si="222"/>
        <v/>
      </c>
    </row>
    <row r="1130" spans="1:30" x14ac:dyDescent="0.25">
      <c r="A1130" s="26" t="s">
        <v>166</v>
      </c>
      <c r="B1130" s="27">
        <v>42917</v>
      </c>
      <c r="C1130" s="27">
        <v>43647</v>
      </c>
      <c r="D1130" s="26" t="s">
        <v>6</v>
      </c>
      <c r="E1130" s="26" t="s">
        <v>7</v>
      </c>
      <c r="F1130" s="38" t="str">
        <f t="shared" si="211"/>
        <v>ACTIVE</v>
      </c>
      <c r="G1130" s="38" t="str">
        <f t="shared" si="212"/>
        <v>ACTIVE</v>
      </c>
      <c r="H1130" s="38" t="str">
        <f t="shared" si="213"/>
        <v>ACTIVE</v>
      </c>
      <c r="I1130" s="38" t="str">
        <f t="shared" si="214"/>
        <v/>
      </c>
      <c r="J1130" s="34"/>
      <c r="K1130" s="34" t="str">
        <f t="shared" si="215"/>
        <v>EC</v>
      </c>
      <c r="L1130" s="34" t="str">
        <f t="shared" si="216"/>
        <v>EC</v>
      </c>
      <c r="M1130" s="34" t="str">
        <f t="shared" si="217"/>
        <v>EC</v>
      </c>
      <c r="N1130" s="34" t="str">
        <f t="shared" si="218"/>
        <v/>
      </c>
      <c r="O1130" s="34"/>
      <c r="P1130" s="8"/>
      <c r="Q1130" s="8"/>
      <c r="R1130" s="8"/>
      <c r="S1130" s="8"/>
      <c r="AA1130" s="39" t="str">
        <f t="shared" si="219"/>
        <v>IP Smirnov Igor Viktorovich2017</v>
      </c>
      <c r="AB1130" s="39" t="str">
        <f t="shared" si="220"/>
        <v>IP Smirnov Igor Viktorovich2018</v>
      </c>
      <c r="AC1130" s="39" t="str">
        <f t="shared" si="221"/>
        <v>IP Smirnov Igor Viktorovich2019</v>
      </c>
      <c r="AD1130" s="39" t="str">
        <f t="shared" si="222"/>
        <v/>
      </c>
    </row>
    <row r="1131" spans="1:30" x14ac:dyDescent="0.25">
      <c r="A1131" s="26" t="s">
        <v>166</v>
      </c>
      <c r="B1131" s="27">
        <v>42917</v>
      </c>
      <c r="C1131" s="27">
        <v>43647</v>
      </c>
      <c r="D1131" s="26" t="s">
        <v>6</v>
      </c>
      <c r="E1131" s="26" t="s">
        <v>7</v>
      </c>
      <c r="F1131" s="38" t="str">
        <f t="shared" si="211"/>
        <v>ACTIVE</v>
      </c>
      <c r="G1131" s="38" t="str">
        <f t="shared" si="212"/>
        <v>ACTIVE</v>
      </c>
      <c r="H1131" s="38" t="str">
        <f t="shared" si="213"/>
        <v>ACTIVE</v>
      </c>
      <c r="I1131" s="38" t="str">
        <f t="shared" si="214"/>
        <v/>
      </c>
      <c r="J1131" s="34"/>
      <c r="K1131" s="34" t="str">
        <f t="shared" si="215"/>
        <v>EC</v>
      </c>
      <c r="L1131" s="34" t="str">
        <f t="shared" si="216"/>
        <v>EC</v>
      </c>
      <c r="M1131" s="34" t="str">
        <f t="shared" si="217"/>
        <v>EC</v>
      </c>
      <c r="N1131" s="34" t="str">
        <f t="shared" si="218"/>
        <v/>
      </c>
      <c r="O1131" s="34"/>
      <c r="P1131" s="8"/>
      <c r="Q1131" s="8"/>
      <c r="R1131" s="8"/>
      <c r="S1131" s="8"/>
      <c r="AA1131" s="39" t="str">
        <f t="shared" si="219"/>
        <v>IP Smirnov Igor Viktorovich2017</v>
      </c>
      <c r="AB1131" s="39" t="str">
        <f t="shared" si="220"/>
        <v>IP Smirnov Igor Viktorovich2018</v>
      </c>
      <c r="AC1131" s="39" t="str">
        <f t="shared" si="221"/>
        <v>IP Smirnov Igor Viktorovich2019</v>
      </c>
      <c r="AD1131" s="39" t="str">
        <f t="shared" si="222"/>
        <v/>
      </c>
    </row>
    <row r="1132" spans="1:30" x14ac:dyDescent="0.25">
      <c r="A1132" s="26" t="s">
        <v>166</v>
      </c>
      <c r="B1132" s="27">
        <v>42917</v>
      </c>
      <c r="C1132" s="27">
        <v>43647</v>
      </c>
      <c r="D1132" s="26" t="s">
        <v>6</v>
      </c>
      <c r="E1132" s="26" t="s">
        <v>7</v>
      </c>
      <c r="F1132" s="38" t="str">
        <f t="shared" si="211"/>
        <v>ACTIVE</v>
      </c>
      <c r="G1132" s="38" t="str">
        <f t="shared" si="212"/>
        <v>ACTIVE</v>
      </c>
      <c r="H1132" s="38" t="str">
        <f t="shared" si="213"/>
        <v>ACTIVE</v>
      </c>
      <c r="I1132" s="38" t="str">
        <f t="shared" si="214"/>
        <v/>
      </c>
      <c r="J1132" s="34"/>
      <c r="K1132" s="34" t="str">
        <f t="shared" si="215"/>
        <v>EC</v>
      </c>
      <c r="L1132" s="34" t="str">
        <f t="shared" si="216"/>
        <v>EC</v>
      </c>
      <c r="M1132" s="34" t="str">
        <f t="shared" si="217"/>
        <v>EC</v>
      </c>
      <c r="N1132" s="34" t="str">
        <f t="shared" si="218"/>
        <v/>
      </c>
      <c r="O1132" s="34"/>
      <c r="P1132" s="8"/>
      <c r="Q1132" s="8"/>
      <c r="R1132" s="8"/>
      <c r="S1132" s="8"/>
      <c r="AA1132" s="39" t="str">
        <f t="shared" si="219"/>
        <v>IP Smirnov Igor Viktorovich2017</v>
      </c>
      <c r="AB1132" s="39" t="str">
        <f t="shared" si="220"/>
        <v>IP Smirnov Igor Viktorovich2018</v>
      </c>
      <c r="AC1132" s="39" t="str">
        <f t="shared" si="221"/>
        <v>IP Smirnov Igor Viktorovich2019</v>
      </c>
      <c r="AD1132" s="39" t="str">
        <f t="shared" si="222"/>
        <v/>
      </c>
    </row>
    <row r="1133" spans="1:30" x14ac:dyDescent="0.25">
      <c r="A1133" s="26" t="s">
        <v>166</v>
      </c>
      <c r="B1133" s="27">
        <v>42370</v>
      </c>
      <c r="C1133" s="27">
        <v>42917</v>
      </c>
      <c r="D1133" s="26" t="s">
        <v>6</v>
      </c>
      <c r="E1133" s="26" t="s">
        <v>7</v>
      </c>
      <c r="F1133" s="38" t="str">
        <f t="shared" si="211"/>
        <v>ACTIVE</v>
      </c>
      <c r="G1133" s="38" t="str">
        <f t="shared" si="212"/>
        <v/>
      </c>
      <c r="H1133" s="38" t="str">
        <f t="shared" si="213"/>
        <v/>
      </c>
      <c r="I1133" s="38" t="str">
        <f t="shared" si="214"/>
        <v/>
      </c>
      <c r="J1133" s="34"/>
      <c r="K1133" s="34" t="str">
        <f t="shared" si="215"/>
        <v>EC</v>
      </c>
      <c r="L1133" s="34" t="str">
        <f t="shared" si="216"/>
        <v/>
      </c>
      <c r="M1133" s="34" t="str">
        <f t="shared" si="217"/>
        <v/>
      </c>
      <c r="N1133" s="34" t="str">
        <f t="shared" si="218"/>
        <v/>
      </c>
      <c r="O1133" s="34"/>
      <c r="P1133" s="8"/>
      <c r="Q1133" s="8"/>
      <c r="R1133" s="8"/>
      <c r="S1133" s="8"/>
      <c r="AA1133" s="39" t="str">
        <f t="shared" si="219"/>
        <v>IP Smirnov Igor Viktorovich2017</v>
      </c>
      <c r="AB1133" s="39" t="str">
        <f t="shared" si="220"/>
        <v/>
      </c>
      <c r="AC1133" s="39" t="str">
        <f t="shared" si="221"/>
        <v/>
      </c>
      <c r="AD1133" s="39" t="str">
        <f t="shared" si="222"/>
        <v/>
      </c>
    </row>
    <row r="1134" spans="1:30" x14ac:dyDescent="0.25">
      <c r="A1134" s="26" t="s">
        <v>166</v>
      </c>
      <c r="B1134" s="27">
        <v>43831</v>
      </c>
      <c r="C1134" s="27">
        <v>44562</v>
      </c>
      <c r="D1134" s="26" t="s">
        <v>45</v>
      </c>
      <c r="E1134" s="26" t="s">
        <v>182</v>
      </c>
      <c r="F1134" s="38" t="str">
        <f t="shared" si="211"/>
        <v/>
      </c>
      <c r="G1134" s="38" t="str">
        <f t="shared" si="212"/>
        <v/>
      </c>
      <c r="H1134" s="38" t="str">
        <f t="shared" si="213"/>
        <v/>
      </c>
      <c r="I1134" s="38" t="str">
        <f t="shared" si="214"/>
        <v>ACTIVE</v>
      </c>
      <c r="J1134" s="34"/>
      <c r="K1134" s="34" t="str">
        <f t="shared" si="215"/>
        <v/>
      </c>
      <c r="L1134" s="34" t="str">
        <f t="shared" si="216"/>
        <v/>
      </c>
      <c r="M1134" s="34" t="str">
        <f t="shared" si="217"/>
        <v/>
      </c>
      <c r="N1134" s="34" t="str">
        <f t="shared" si="218"/>
        <v/>
      </c>
      <c r="O1134" s="34"/>
      <c r="P1134" s="8"/>
      <c r="Q1134" s="8"/>
      <c r="R1134" s="8"/>
      <c r="S1134" s="8"/>
      <c r="AA1134" s="39" t="str">
        <f t="shared" si="219"/>
        <v/>
      </c>
      <c r="AB1134" s="39" t="str">
        <f t="shared" si="220"/>
        <v/>
      </c>
      <c r="AC1134" s="39" t="str">
        <f t="shared" si="221"/>
        <v/>
      </c>
      <c r="AD1134" s="39" t="str">
        <f t="shared" si="222"/>
        <v>IP Smirnov Igor Viktorovich2020</v>
      </c>
    </row>
    <row r="1135" spans="1:30" x14ac:dyDescent="0.25">
      <c r="A1135" s="26" t="s">
        <v>166</v>
      </c>
      <c r="B1135" s="27">
        <v>43831</v>
      </c>
      <c r="C1135" s="27">
        <v>44562</v>
      </c>
      <c r="D1135" s="26" t="s">
        <v>45</v>
      </c>
      <c r="E1135" s="26" t="s">
        <v>182</v>
      </c>
      <c r="F1135" s="38" t="str">
        <f t="shared" si="211"/>
        <v/>
      </c>
      <c r="G1135" s="38" t="str">
        <f t="shared" si="212"/>
        <v/>
      </c>
      <c r="H1135" s="38" t="str">
        <f t="shared" si="213"/>
        <v/>
      </c>
      <c r="I1135" s="38" t="str">
        <f t="shared" si="214"/>
        <v>ACTIVE</v>
      </c>
      <c r="J1135" s="34"/>
      <c r="K1135" s="34" t="str">
        <f t="shared" si="215"/>
        <v/>
      </c>
      <c r="L1135" s="34" t="str">
        <f t="shared" si="216"/>
        <v/>
      </c>
      <c r="M1135" s="34" t="str">
        <f t="shared" si="217"/>
        <v/>
      </c>
      <c r="N1135" s="34" t="str">
        <f t="shared" si="218"/>
        <v/>
      </c>
      <c r="O1135" s="34"/>
      <c r="P1135" s="8"/>
      <c r="Q1135" s="8"/>
      <c r="R1135" s="8"/>
      <c r="S1135" s="8"/>
      <c r="AA1135" s="39" t="str">
        <f t="shared" si="219"/>
        <v/>
      </c>
      <c r="AB1135" s="39" t="str">
        <f t="shared" si="220"/>
        <v/>
      </c>
      <c r="AC1135" s="39" t="str">
        <f t="shared" si="221"/>
        <v/>
      </c>
      <c r="AD1135" s="39" t="str">
        <f t="shared" si="222"/>
        <v>IP Smirnov Igor Viktorovich2020</v>
      </c>
    </row>
    <row r="1136" spans="1:30" x14ac:dyDescent="0.25">
      <c r="A1136" s="26" t="s">
        <v>166</v>
      </c>
      <c r="B1136" s="27">
        <v>43831</v>
      </c>
      <c r="C1136" s="27">
        <v>44562</v>
      </c>
      <c r="D1136" s="26" t="s">
        <v>45</v>
      </c>
      <c r="E1136" s="26" t="s">
        <v>182</v>
      </c>
      <c r="F1136" s="38" t="str">
        <f t="shared" si="211"/>
        <v/>
      </c>
      <c r="G1136" s="38" t="str">
        <f t="shared" si="212"/>
        <v/>
      </c>
      <c r="H1136" s="38" t="str">
        <f t="shared" si="213"/>
        <v/>
      </c>
      <c r="I1136" s="38" t="str">
        <f t="shared" si="214"/>
        <v>ACTIVE</v>
      </c>
      <c r="J1136" s="34"/>
      <c r="K1136" s="34" t="str">
        <f t="shared" si="215"/>
        <v/>
      </c>
      <c r="L1136" s="34" t="str">
        <f t="shared" si="216"/>
        <v/>
      </c>
      <c r="M1136" s="34" t="str">
        <f t="shared" si="217"/>
        <v/>
      </c>
      <c r="N1136" s="34" t="str">
        <f t="shared" si="218"/>
        <v/>
      </c>
      <c r="O1136" s="34"/>
      <c r="P1136" s="8"/>
      <c r="Q1136" s="8"/>
      <c r="R1136" s="8"/>
      <c r="S1136" s="8"/>
      <c r="AA1136" s="39" t="str">
        <f t="shared" si="219"/>
        <v/>
      </c>
      <c r="AB1136" s="39" t="str">
        <f t="shared" si="220"/>
        <v/>
      </c>
      <c r="AC1136" s="39" t="str">
        <f t="shared" si="221"/>
        <v/>
      </c>
      <c r="AD1136" s="39" t="str">
        <f t="shared" si="222"/>
        <v>IP Smirnov Igor Viktorovich2020</v>
      </c>
    </row>
    <row r="1137" spans="1:30" x14ac:dyDescent="0.25">
      <c r="A1137" s="26" t="s">
        <v>166</v>
      </c>
      <c r="B1137" s="27">
        <v>43831</v>
      </c>
      <c r="C1137" s="27">
        <v>44562</v>
      </c>
      <c r="D1137" s="26" t="s">
        <v>45</v>
      </c>
      <c r="E1137" s="26" t="s">
        <v>182</v>
      </c>
      <c r="F1137" s="38" t="str">
        <f t="shared" si="211"/>
        <v/>
      </c>
      <c r="G1137" s="38" t="str">
        <f t="shared" si="212"/>
        <v/>
      </c>
      <c r="H1137" s="38" t="str">
        <f t="shared" si="213"/>
        <v/>
      </c>
      <c r="I1137" s="38" t="str">
        <f t="shared" si="214"/>
        <v>ACTIVE</v>
      </c>
      <c r="J1137" s="34"/>
      <c r="K1137" s="34" t="str">
        <f t="shared" si="215"/>
        <v/>
      </c>
      <c r="L1137" s="34" t="str">
        <f t="shared" si="216"/>
        <v/>
      </c>
      <c r="M1137" s="34" t="str">
        <f t="shared" si="217"/>
        <v/>
      </c>
      <c r="N1137" s="34" t="str">
        <f t="shared" si="218"/>
        <v/>
      </c>
      <c r="O1137" s="34"/>
      <c r="P1137" s="8"/>
      <c r="Q1137" s="8"/>
      <c r="R1137" s="8"/>
      <c r="S1137" s="8"/>
      <c r="AA1137" s="39" t="str">
        <f t="shared" si="219"/>
        <v/>
      </c>
      <c r="AB1137" s="39" t="str">
        <f t="shared" si="220"/>
        <v/>
      </c>
      <c r="AC1137" s="39" t="str">
        <f t="shared" si="221"/>
        <v/>
      </c>
      <c r="AD1137" s="39" t="str">
        <f t="shared" si="222"/>
        <v>IP Smirnov Igor Viktorovich2020</v>
      </c>
    </row>
    <row r="1138" spans="1:30" x14ac:dyDescent="0.25">
      <c r="A1138" s="26" t="s">
        <v>166</v>
      </c>
      <c r="B1138" s="27">
        <v>43831</v>
      </c>
      <c r="C1138" s="27">
        <v>44743</v>
      </c>
      <c r="D1138" s="26" t="s">
        <v>45</v>
      </c>
      <c r="E1138" s="26" t="s">
        <v>182</v>
      </c>
      <c r="F1138" s="38" t="str">
        <f t="shared" si="211"/>
        <v/>
      </c>
      <c r="G1138" s="38" t="str">
        <f t="shared" si="212"/>
        <v/>
      </c>
      <c r="H1138" s="38" t="str">
        <f t="shared" si="213"/>
        <v/>
      </c>
      <c r="I1138" s="38" t="str">
        <f t="shared" si="214"/>
        <v>ACTIVE</v>
      </c>
      <c r="J1138" s="34"/>
      <c r="K1138" s="34" t="str">
        <f t="shared" si="215"/>
        <v/>
      </c>
      <c r="L1138" s="34" t="str">
        <f t="shared" si="216"/>
        <v/>
      </c>
      <c r="M1138" s="34" t="str">
        <f t="shared" si="217"/>
        <v/>
      </c>
      <c r="N1138" s="34" t="str">
        <f t="shared" si="218"/>
        <v/>
      </c>
      <c r="O1138" s="34"/>
      <c r="P1138" s="8"/>
      <c r="Q1138" s="8"/>
      <c r="R1138" s="8"/>
      <c r="S1138" s="8"/>
      <c r="AA1138" s="39" t="str">
        <f t="shared" si="219"/>
        <v/>
      </c>
      <c r="AB1138" s="39" t="str">
        <f t="shared" si="220"/>
        <v/>
      </c>
      <c r="AC1138" s="39" t="str">
        <f t="shared" si="221"/>
        <v/>
      </c>
      <c r="AD1138" s="39" t="str">
        <f t="shared" si="222"/>
        <v>IP Smirnov Igor Viktorovich2020</v>
      </c>
    </row>
    <row r="1139" spans="1:30" x14ac:dyDescent="0.25">
      <c r="A1139" s="26" t="s">
        <v>166</v>
      </c>
      <c r="B1139" s="27">
        <v>43831</v>
      </c>
      <c r="C1139" s="27">
        <v>44562</v>
      </c>
      <c r="D1139" s="26" t="s">
        <v>45</v>
      </c>
      <c r="E1139" s="26" t="s">
        <v>182</v>
      </c>
      <c r="F1139" s="38" t="str">
        <f t="shared" si="211"/>
        <v/>
      </c>
      <c r="G1139" s="38" t="str">
        <f t="shared" si="212"/>
        <v/>
      </c>
      <c r="H1139" s="38" t="str">
        <f t="shared" si="213"/>
        <v/>
      </c>
      <c r="I1139" s="38" t="str">
        <f t="shared" si="214"/>
        <v>ACTIVE</v>
      </c>
      <c r="J1139" s="34"/>
      <c r="K1139" s="34" t="str">
        <f t="shared" si="215"/>
        <v/>
      </c>
      <c r="L1139" s="34" t="str">
        <f t="shared" si="216"/>
        <v/>
      </c>
      <c r="M1139" s="34" t="str">
        <f t="shared" si="217"/>
        <v/>
      </c>
      <c r="N1139" s="34" t="str">
        <f t="shared" si="218"/>
        <v/>
      </c>
      <c r="O1139" s="34"/>
      <c r="P1139" s="8"/>
      <c r="Q1139" s="8"/>
      <c r="R1139" s="8"/>
      <c r="S1139" s="8"/>
      <c r="AA1139" s="39" t="str">
        <f t="shared" si="219"/>
        <v/>
      </c>
      <c r="AB1139" s="39" t="str">
        <f t="shared" si="220"/>
        <v/>
      </c>
      <c r="AC1139" s="39" t="str">
        <f t="shared" si="221"/>
        <v/>
      </c>
      <c r="AD1139" s="39" t="str">
        <f t="shared" si="222"/>
        <v>IP Smirnov Igor Viktorovich2020</v>
      </c>
    </row>
    <row r="1140" spans="1:30" x14ac:dyDescent="0.25">
      <c r="A1140" s="26" t="s">
        <v>14</v>
      </c>
      <c r="B1140" s="27">
        <v>41026</v>
      </c>
      <c r="C1140" s="27">
        <v>43831</v>
      </c>
      <c r="D1140" s="26" t="s">
        <v>6</v>
      </c>
      <c r="E1140" s="26" t="s">
        <v>7</v>
      </c>
      <c r="F1140" s="38" t="str">
        <f t="shared" si="211"/>
        <v>ACTIVE</v>
      </c>
      <c r="G1140" s="38" t="str">
        <f t="shared" si="212"/>
        <v>ACTIVE</v>
      </c>
      <c r="H1140" s="38" t="str">
        <f t="shared" si="213"/>
        <v>ACTIVE</v>
      </c>
      <c r="I1140" s="38" t="str">
        <f t="shared" si="214"/>
        <v/>
      </c>
      <c r="J1140" s="34"/>
      <c r="K1140" s="34" t="str">
        <f t="shared" si="215"/>
        <v>EC</v>
      </c>
      <c r="L1140" s="34" t="str">
        <f t="shared" si="216"/>
        <v>EC</v>
      </c>
      <c r="M1140" s="34" t="str">
        <f t="shared" si="217"/>
        <v>EC</v>
      </c>
      <c r="N1140" s="34" t="str">
        <f t="shared" si="218"/>
        <v/>
      </c>
      <c r="O1140" s="34"/>
      <c r="P1140" s="8"/>
      <c r="Q1140" s="8"/>
      <c r="R1140" s="8"/>
      <c r="S1140" s="8"/>
      <c r="AA1140" s="39" t="str">
        <f t="shared" si="219"/>
        <v>IQ Consultancy LLC2017</v>
      </c>
      <c r="AB1140" s="39" t="str">
        <f t="shared" si="220"/>
        <v>IQ Consultancy LLC2018</v>
      </c>
      <c r="AC1140" s="39" t="str">
        <f t="shared" si="221"/>
        <v>IQ Consultancy LLC2019</v>
      </c>
      <c r="AD1140" s="39" t="str">
        <f t="shared" si="222"/>
        <v/>
      </c>
    </row>
    <row r="1141" spans="1:30" x14ac:dyDescent="0.25">
      <c r="A1141" s="26" t="s">
        <v>14</v>
      </c>
      <c r="B1141" s="27">
        <v>42186</v>
      </c>
      <c r="C1141" s="27">
        <v>43101</v>
      </c>
      <c r="D1141" s="26" t="s">
        <v>6</v>
      </c>
      <c r="E1141" s="26" t="s">
        <v>20</v>
      </c>
      <c r="F1141" s="38" t="str">
        <f t="shared" si="211"/>
        <v>ACTIVE</v>
      </c>
      <c r="G1141" s="38" t="str">
        <f t="shared" si="212"/>
        <v/>
      </c>
      <c r="H1141" s="38" t="str">
        <f t="shared" si="213"/>
        <v/>
      </c>
      <c r="I1141" s="38" t="str">
        <f t="shared" si="214"/>
        <v/>
      </c>
      <c r="J1141" s="34"/>
      <c r="K1141" s="34" t="str">
        <f t="shared" si="215"/>
        <v>EC</v>
      </c>
      <c r="L1141" s="34" t="str">
        <f t="shared" si="216"/>
        <v/>
      </c>
      <c r="M1141" s="34" t="str">
        <f t="shared" si="217"/>
        <v/>
      </c>
      <c r="N1141" s="34" t="str">
        <f t="shared" si="218"/>
        <v/>
      </c>
      <c r="O1141" s="34"/>
      <c r="P1141" s="8"/>
      <c r="Q1141" s="8"/>
      <c r="R1141" s="8"/>
      <c r="S1141" s="8"/>
      <c r="AA1141" s="39" t="str">
        <f t="shared" si="219"/>
        <v>IQ Consultancy LLC2017</v>
      </c>
      <c r="AB1141" s="39" t="str">
        <f t="shared" si="220"/>
        <v/>
      </c>
      <c r="AC1141" s="39" t="str">
        <f t="shared" si="221"/>
        <v/>
      </c>
      <c r="AD1141" s="39" t="str">
        <f t="shared" si="222"/>
        <v/>
      </c>
    </row>
    <row r="1142" spans="1:30" x14ac:dyDescent="0.25">
      <c r="A1142" s="26" t="s">
        <v>14</v>
      </c>
      <c r="B1142" s="27">
        <v>42370</v>
      </c>
      <c r="C1142" s="27">
        <v>43831</v>
      </c>
      <c r="D1142" s="26" t="s">
        <v>6</v>
      </c>
      <c r="E1142" s="26" t="s">
        <v>7</v>
      </c>
      <c r="F1142" s="38" t="str">
        <f t="shared" si="211"/>
        <v>ACTIVE</v>
      </c>
      <c r="G1142" s="38" t="str">
        <f t="shared" si="212"/>
        <v>ACTIVE</v>
      </c>
      <c r="H1142" s="38" t="str">
        <f t="shared" si="213"/>
        <v>ACTIVE</v>
      </c>
      <c r="I1142" s="38" t="str">
        <f t="shared" si="214"/>
        <v/>
      </c>
      <c r="J1142" s="34"/>
      <c r="K1142" s="34" t="str">
        <f t="shared" si="215"/>
        <v>EC</v>
      </c>
      <c r="L1142" s="34" t="str">
        <f t="shared" si="216"/>
        <v>EC</v>
      </c>
      <c r="M1142" s="34" t="str">
        <f t="shared" si="217"/>
        <v>EC</v>
      </c>
      <c r="N1142" s="34" t="str">
        <f t="shared" si="218"/>
        <v/>
      </c>
      <c r="O1142" s="34"/>
      <c r="P1142" s="8"/>
      <c r="Q1142" s="8"/>
      <c r="R1142" s="8"/>
      <c r="S1142" s="8"/>
      <c r="AA1142" s="39" t="str">
        <f t="shared" si="219"/>
        <v>IQ Consultancy LLC2017</v>
      </c>
      <c r="AB1142" s="39" t="str">
        <f t="shared" si="220"/>
        <v>IQ Consultancy LLC2018</v>
      </c>
      <c r="AC1142" s="39" t="str">
        <f t="shared" si="221"/>
        <v>IQ Consultancy LLC2019</v>
      </c>
      <c r="AD1142" s="39" t="str">
        <f t="shared" si="222"/>
        <v/>
      </c>
    </row>
    <row r="1143" spans="1:30" x14ac:dyDescent="0.25">
      <c r="A1143" s="26" t="s">
        <v>14</v>
      </c>
      <c r="B1143" s="27">
        <v>42370</v>
      </c>
      <c r="C1143" s="27">
        <v>43831</v>
      </c>
      <c r="D1143" s="26" t="s">
        <v>6</v>
      </c>
      <c r="E1143" s="26" t="s">
        <v>7</v>
      </c>
      <c r="F1143" s="38" t="str">
        <f t="shared" si="211"/>
        <v>ACTIVE</v>
      </c>
      <c r="G1143" s="38" t="str">
        <f t="shared" si="212"/>
        <v>ACTIVE</v>
      </c>
      <c r="H1143" s="38" t="str">
        <f t="shared" si="213"/>
        <v>ACTIVE</v>
      </c>
      <c r="I1143" s="38" t="str">
        <f t="shared" si="214"/>
        <v/>
      </c>
      <c r="J1143" s="34"/>
      <c r="K1143" s="34" t="str">
        <f t="shared" si="215"/>
        <v>EC</v>
      </c>
      <c r="L1143" s="34" t="str">
        <f t="shared" si="216"/>
        <v>EC</v>
      </c>
      <c r="M1143" s="34" t="str">
        <f t="shared" si="217"/>
        <v>EC</v>
      </c>
      <c r="N1143" s="34" t="str">
        <f t="shared" si="218"/>
        <v/>
      </c>
      <c r="O1143" s="34"/>
      <c r="P1143" s="8"/>
      <c r="Q1143" s="8"/>
      <c r="R1143" s="8"/>
      <c r="S1143" s="8"/>
      <c r="AA1143" s="39" t="str">
        <f t="shared" si="219"/>
        <v>IQ Consultancy LLC2017</v>
      </c>
      <c r="AB1143" s="39" t="str">
        <f t="shared" si="220"/>
        <v>IQ Consultancy LLC2018</v>
      </c>
      <c r="AC1143" s="39" t="str">
        <f t="shared" si="221"/>
        <v>IQ Consultancy LLC2019</v>
      </c>
      <c r="AD1143" s="39" t="str">
        <f t="shared" si="222"/>
        <v/>
      </c>
    </row>
    <row r="1144" spans="1:30" x14ac:dyDescent="0.25">
      <c r="A1144" s="26" t="s">
        <v>14</v>
      </c>
      <c r="B1144" s="27">
        <v>42370</v>
      </c>
      <c r="C1144" s="27">
        <v>43831</v>
      </c>
      <c r="D1144" s="26" t="s">
        <v>6</v>
      </c>
      <c r="E1144" s="26" t="s">
        <v>7</v>
      </c>
      <c r="F1144" s="38" t="str">
        <f t="shared" si="211"/>
        <v>ACTIVE</v>
      </c>
      <c r="G1144" s="38" t="str">
        <f t="shared" si="212"/>
        <v>ACTIVE</v>
      </c>
      <c r="H1144" s="38" t="str">
        <f t="shared" si="213"/>
        <v>ACTIVE</v>
      </c>
      <c r="I1144" s="38" t="str">
        <f t="shared" si="214"/>
        <v/>
      </c>
      <c r="J1144" s="34"/>
      <c r="K1144" s="34" t="str">
        <f t="shared" si="215"/>
        <v>EC</v>
      </c>
      <c r="L1144" s="34" t="str">
        <f t="shared" si="216"/>
        <v>EC</v>
      </c>
      <c r="M1144" s="34" t="str">
        <f t="shared" si="217"/>
        <v>EC</v>
      </c>
      <c r="N1144" s="34" t="str">
        <f t="shared" si="218"/>
        <v/>
      </c>
      <c r="O1144" s="34"/>
      <c r="P1144" s="8"/>
      <c r="Q1144" s="8"/>
      <c r="R1144" s="8"/>
      <c r="S1144" s="8"/>
      <c r="AA1144" s="39" t="str">
        <f t="shared" si="219"/>
        <v>IQ Consultancy LLC2017</v>
      </c>
      <c r="AB1144" s="39" t="str">
        <f t="shared" si="220"/>
        <v>IQ Consultancy LLC2018</v>
      </c>
      <c r="AC1144" s="39" t="str">
        <f t="shared" si="221"/>
        <v>IQ Consultancy LLC2019</v>
      </c>
      <c r="AD1144" s="39" t="str">
        <f t="shared" si="222"/>
        <v/>
      </c>
    </row>
    <row r="1145" spans="1:30" x14ac:dyDescent="0.25">
      <c r="A1145" s="26" t="s">
        <v>14</v>
      </c>
      <c r="B1145" s="27">
        <v>43101</v>
      </c>
      <c r="C1145" s="27">
        <v>43831</v>
      </c>
      <c r="D1145" s="26" t="s">
        <v>6</v>
      </c>
      <c r="E1145" s="26" t="s">
        <v>7</v>
      </c>
      <c r="F1145" s="38" t="str">
        <f t="shared" si="211"/>
        <v/>
      </c>
      <c r="G1145" s="38" t="str">
        <f t="shared" si="212"/>
        <v>ACTIVE</v>
      </c>
      <c r="H1145" s="38" t="str">
        <f t="shared" si="213"/>
        <v>ACTIVE</v>
      </c>
      <c r="I1145" s="38" t="str">
        <f t="shared" si="214"/>
        <v/>
      </c>
      <c r="J1145" s="34"/>
      <c r="K1145" s="34" t="str">
        <f t="shared" si="215"/>
        <v/>
      </c>
      <c r="L1145" s="34" t="str">
        <f t="shared" si="216"/>
        <v>EC</v>
      </c>
      <c r="M1145" s="34" t="str">
        <f t="shared" si="217"/>
        <v>EC</v>
      </c>
      <c r="N1145" s="34" t="str">
        <f t="shared" si="218"/>
        <v/>
      </c>
      <c r="O1145" s="34"/>
      <c r="P1145" s="8"/>
      <c r="Q1145" s="8"/>
      <c r="R1145" s="8"/>
      <c r="S1145" s="8"/>
      <c r="AA1145" s="39" t="str">
        <f t="shared" si="219"/>
        <v/>
      </c>
      <c r="AB1145" s="39" t="str">
        <f t="shared" si="220"/>
        <v>IQ Consultancy LLC2018</v>
      </c>
      <c r="AC1145" s="39" t="str">
        <f t="shared" si="221"/>
        <v>IQ Consultancy LLC2019</v>
      </c>
      <c r="AD1145" s="39" t="str">
        <f t="shared" si="222"/>
        <v/>
      </c>
    </row>
    <row r="1146" spans="1:30" x14ac:dyDescent="0.25">
      <c r="A1146" s="26" t="s">
        <v>14</v>
      </c>
      <c r="B1146" s="27">
        <v>43831</v>
      </c>
      <c r="C1146" s="27">
        <v>44927</v>
      </c>
      <c r="D1146" s="26" t="s">
        <v>6</v>
      </c>
      <c r="E1146" s="26" t="s">
        <v>17</v>
      </c>
      <c r="F1146" s="38" t="str">
        <f t="shared" si="211"/>
        <v/>
      </c>
      <c r="G1146" s="38" t="str">
        <f t="shared" si="212"/>
        <v/>
      </c>
      <c r="H1146" s="38" t="str">
        <f t="shared" si="213"/>
        <v/>
      </c>
      <c r="I1146" s="38" t="str">
        <f t="shared" si="214"/>
        <v>ACTIVE</v>
      </c>
      <c r="J1146" s="34"/>
      <c r="K1146" s="34" t="str">
        <f t="shared" si="215"/>
        <v/>
      </c>
      <c r="L1146" s="34" t="str">
        <f t="shared" si="216"/>
        <v/>
      </c>
      <c r="M1146" s="34" t="str">
        <f t="shared" si="217"/>
        <v/>
      </c>
      <c r="N1146" s="34" t="str">
        <f t="shared" si="218"/>
        <v>EC</v>
      </c>
      <c r="O1146" s="34"/>
      <c r="P1146" s="8"/>
      <c r="Q1146" s="8"/>
      <c r="R1146" s="8"/>
      <c r="S1146" s="8"/>
      <c r="AA1146" s="39" t="str">
        <f t="shared" si="219"/>
        <v/>
      </c>
      <c r="AB1146" s="39" t="str">
        <f t="shared" si="220"/>
        <v/>
      </c>
      <c r="AC1146" s="39" t="str">
        <f t="shared" si="221"/>
        <v/>
      </c>
      <c r="AD1146" s="39" t="str">
        <f t="shared" si="222"/>
        <v>IQ Consultancy LLC2020</v>
      </c>
    </row>
    <row r="1147" spans="1:30" x14ac:dyDescent="0.25">
      <c r="A1147" s="26" t="s">
        <v>14</v>
      </c>
      <c r="B1147" s="27">
        <v>43831</v>
      </c>
      <c r="C1147" s="27">
        <v>44927</v>
      </c>
      <c r="D1147" s="26" t="s">
        <v>6</v>
      </c>
      <c r="E1147" s="26" t="s">
        <v>17</v>
      </c>
      <c r="F1147" s="38" t="str">
        <f t="shared" si="211"/>
        <v/>
      </c>
      <c r="G1147" s="38" t="str">
        <f t="shared" si="212"/>
        <v/>
      </c>
      <c r="H1147" s="38" t="str">
        <f t="shared" si="213"/>
        <v/>
      </c>
      <c r="I1147" s="38" t="str">
        <f t="shared" si="214"/>
        <v>ACTIVE</v>
      </c>
      <c r="J1147" s="34"/>
      <c r="K1147" s="34" t="str">
        <f t="shared" si="215"/>
        <v/>
      </c>
      <c r="L1147" s="34" t="str">
        <f t="shared" si="216"/>
        <v/>
      </c>
      <c r="M1147" s="34" t="str">
        <f t="shared" si="217"/>
        <v/>
      </c>
      <c r="N1147" s="34" t="str">
        <f t="shared" si="218"/>
        <v>EC</v>
      </c>
      <c r="O1147" s="34"/>
      <c r="P1147" s="8"/>
      <c r="Q1147" s="8"/>
      <c r="R1147" s="8"/>
      <c r="S1147" s="8"/>
      <c r="AA1147" s="39" t="str">
        <f t="shared" si="219"/>
        <v/>
      </c>
      <c r="AB1147" s="39" t="str">
        <f t="shared" si="220"/>
        <v/>
      </c>
      <c r="AC1147" s="39" t="str">
        <f t="shared" si="221"/>
        <v/>
      </c>
      <c r="AD1147" s="39" t="str">
        <f t="shared" si="222"/>
        <v>IQ Consultancy LLC2020</v>
      </c>
    </row>
    <row r="1148" spans="1:30" x14ac:dyDescent="0.25">
      <c r="A1148" s="26" t="s">
        <v>14</v>
      </c>
      <c r="B1148" s="27">
        <v>43831</v>
      </c>
      <c r="C1148" s="27">
        <v>44927</v>
      </c>
      <c r="D1148" s="26" t="s">
        <v>6</v>
      </c>
      <c r="E1148" s="26" t="s">
        <v>17</v>
      </c>
      <c r="F1148" s="38" t="str">
        <f t="shared" si="211"/>
        <v/>
      </c>
      <c r="G1148" s="38" t="str">
        <f t="shared" si="212"/>
        <v/>
      </c>
      <c r="H1148" s="38" t="str">
        <f t="shared" si="213"/>
        <v/>
      </c>
      <c r="I1148" s="38" t="str">
        <f t="shared" si="214"/>
        <v>ACTIVE</v>
      </c>
      <c r="J1148" s="34"/>
      <c r="K1148" s="34" t="str">
        <f t="shared" si="215"/>
        <v/>
      </c>
      <c r="L1148" s="34" t="str">
        <f t="shared" si="216"/>
        <v/>
      </c>
      <c r="M1148" s="34" t="str">
        <f t="shared" si="217"/>
        <v/>
      </c>
      <c r="N1148" s="34" t="str">
        <f t="shared" si="218"/>
        <v>EC</v>
      </c>
      <c r="O1148" s="34"/>
      <c r="P1148" s="8"/>
      <c r="Q1148" s="8"/>
      <c r="R1148" s="8"/>
      <c r="S1148" s="8"/>
      <c r="AA1148" s="39" t="str">
        <f t="shared" si="219"/>
        <v/>
      </c>
      <c r="AB1148" s="39" t="str">
        <f t="shared" si="220"/>
        <v/>
      </c>
      <c r="AC1148" s="39" t="str">
        <f t="shared" si="221"/>
        <v/>
      </c>
      <c r="AD1148" s="39" t="str">
        <f t="shared" si="222"/>
        <v>IQ Consultancy LLC2020</v>
      </c>
    </row>
    <row r="1149" spans="1:30" x14ac:dyDescent="0.25">
      <c r="A1149" s="26" t="s">
        <v>14</v>
      </c>
      <c r="B1149" s="27">
        <v>43831</v>
      </c>
      <c r="C1149" s="27">
        <v>44927</v>
      </c>
      <c r="D1149" s="26" t="s">
        <v>6</v>
      </c>
      <c r="E1149" s="26" t="s">
        <v>17</v>
      </c>
      <c r="F1149" s="38" t="str">
        <f t="shared" si="211"/>
        <v/>
      </c>
      <c r="G1149" s="38" t="str">
        <f t="shared" si="212"/>
        <v/>
      </c>
      <c r="H1149" s="38" t="str">
        <f t="shared" si="213"/>
        <v/>
      </c>
      <c r="I1149" s="38" t="str">
        <f t="shared" si="214"/>
        <v>ACTIVE</v>
      </c>
      <c r="J1149" s="34"/>
      <c r="K1149" s="34" t="str">
        <f t="shared" si="215"/>
        <v/>
      </c>
      <c r="L1149" s="34" t="str">
        <f t="shared" si="216"/>
        <v/>
      </c>
      <c r="M1149" s="34" t="str">
        <f t="shared" si="217"/>
        <v/>
      </c>
      <c r="N1149" s="34" t="str">
        <f t="shared" si="218"/>
        <v>EC</v>
      </c>
      <c r="O1149" s="34"/>
      <c r="P1149" s="8"/>
      <c r="Q1149" s="8"/>
      <c r="R1149" s="8"/>
      <c r="S1149" s="8"/>
      <c r="AA1149" s="39" t="str">
        <f t="shared" si="219"/>
        <v/>
      </c>
      <c r="AB1149" s="39" t="str">
        <f t="shared" si="220"/>
        <v/>
      </c>
      <c r="AC1149" s="39" t="str">
        <f t="shared" si="221"/>
        <v/>
      </c>
      <c r="AD1149" s="39" t="str">
        <f t="shared" si="222"/>
        <v>IQ Consultancy LLC2020</v>
      </c>
    </row>
    <row r="1150" spans="1:30" x14ac:dyDescent="0.25">
      <c r="A1150" s="26" t="s">
        <v>14</v>
      </c>
      <c r="B1150" s="27">
        <v>43831</v>
      </c>
      <c r="C1150" s="27">
        <v>44927</v>
      </c>
      <c r="D1150" s="26" t="s">
        <v>6</v>
      </c>
      <c r="E1150" s="26" t="s">
        <v>17</v>
      </c>
      <c r="F1150" s="38" t="str">
        <f t="shared" si="211"/>
        <v/>
      </c>
      <c r="G1150" s="38" t="str">
        <f t="shared" si="212"/>
        <v/>
      </c>
      <c r="H1150" s="38" t="str">
        <f t="shared" si="213"/>
        <v/>
      </c>
      <c r="I1150" s="38" t="str">
        <f t="shared" si="214"/>
        <v>ACTIVE</v>
      </c>
      <c r="J1150" s="34"/>
      <c r="K1150" s="34" t="str">
        <f t="shared" si="215"/>
        <v/>
      </c>
      <c r="L1150" s="34" t="str">
        <f t="shared" si="216"/>
        <v/>
      </c>
      <c r="M1150" s="34" t="str">
        <f t="shared" si="217"/>
        <v/>
      </c>
      <c r="N1150" s="34" t="str">
        <f t="shared" si="218"/>
        <v>EC</v>
      </c>
      <c r="O1150" s="34"/>
      <c r="P1150" s="8"/>
      <c r="Q1150" s="8"/>
      <c r="R1150" s="8"/>
      <c r="S1150" s="8"/>
      <c r="AA1150" s="39" t="str">
        <f t="shared" si="219"/>
        <v/>
      </c>
      <c r="AB1150" s="39" t="str">
        <f t="shared" si="220"/>
        <v/>
      </c>
      <c r="AC1150" s="39" t="str">
        <f t="shared" si="221"/>
        <v/>
      </c>
      <c r="AD1150" s="39" t="str">
        <f t="shared" si="222"/>
        <v>IQ Consultancy LLC2020</v>
      </c>
    </row>
    <row r="1151" spans="1:30" x14ac:dyDescent="0.25">
      <c r="A1151" s="26" t="s">
        <v>14</v>
      </c>
      <c r="B1151" s="27">
        <v>43831</v>
      </c>
      <c r="C1151" s="27">
        <v>44927</v>
      </c>
      <c r="D1151" s="26" t="s">
        <v>6</v>
      </c>
      <c r="E1151" s="26" t="s">
        <v>17</v>
      </c>
      <c r="F1151" s="38" t="str">
        <f t="shared" si="211"/>
        <v/>
      </c>
      <c r="G1151" s="38" t="str">
        <f t="shared" si="212"/>
        <v/>
      </c>
      <c r="H1151" s="38" t="str">
        <f t="shared" si="213"/>
        <v/>
      </c>
      <c r="I1151" s="38" t="str">
        <f t="shared" si="214"/>
        <v>ACTIVE</v>
      </c>
      <c r="J1151" s="34"/>
      <c r="K1151" s="34" t="str">
        <f t="shared" si="215"/>
        <v/>
      </c>
      <c r="L1151" s="34" t="str">
        <f t="shared" si="216"/>
        <v/>
      </c>
      <c r="M1151" s="34" t="str">
        <f t="shared" si="217"/>
        <v/>
      </c>
      <c r="N1151" s="34" t="str">
        <f t="shared" si="218"/>
        <v>EC</v>
      </c>
      <c r="O1151" s="34"/>
      <c r="P1151" s="8"/>
      <c r="Q1151" s="8"/>
      <c r="R1151" s="8"/>
      <c r="S1151" s="8"/>
      <c r="AA1151" s="39" t="str">
        <f t="shared" si="219"/>
        <v/>
      </c>
      <c r="AB1151" s="39" t="str">
        <f t="shared" si="220"/>
        <v/>
      </c>
      <c r="AC1151" s="39" t="str">
        <f t="shared" si="221"/>
        <v/>
      </c>
      <c r="AD1151" s="39" t="str">
        <f t="shared" si="222"/>
        <v>IQ Consultancy LLC2020</v>
      </c>
    </row>
    <row r="1152" spans="1:30" x14ac:dyDescent="0.25">
      <c r="A1152" s="26" t="s">
        <v>214</v>
      </c>
      <c r="B1152" s="27">
        <v>43191</v>
      </c>
      <c r="C1152" s="27">
        <v>43921</v>
      </c>
      <c r="D1152" s="26" t="s">
        <v>45</v>
      </c>
      <c r="E1152" s="26" t="s">
        <v>17</v>
      </c>
      <c r="F1152" s="38" t="str">
        <f t="shared" si="211"/>
        <v/>
      </c>
      <c r="G1152" s="38" t="str">
        <f t="shared" si="212"/>
        <v>ACTIVE</v>
      </c>
      <c r="H1152" s="38" t="str">
        <f t="shared" si="213"/>
        <v>ACTIVE</v>
      </c>
      <c r="I1152" s="38" t="str">
        <f t="shared" si="214"/>
        <v>ACTIVE</v>
      </c>
      <c r="J1152" s="34"/>
      <c r="K1152" s="34" t="str">
        <f t="shared" si="215"/>
        <v/>
      </c>
      <c r="L1152" s="34" t="str">
        <f t="shared" si="216"/>
        <v/>
      </c>
      <c r="M1152" s="34" t="str">
        <f t="shared" si="217"/>
        <v/>
      </c>
      <c r="N1152" s="34" t="str">
        <f t="shared" si="218"/>
        <v/>
      </c>
      <c r="O1152" s="34"/>
      <c r="P1152" s="8"/>
      <c r="Q1152" s="8"/>
      <c r="R1152" s="8"/>
      <c r="S1152" s="8"/>
      <c r="AA1152" s="39" t="str">
        <f t="shared" si="219"/>
        <v/>
      </c>
      <c r="AB1152" s="39" t="str">
        <f t="shared" si="220"/>
        <v>IQ Education Consultants2018</v>
      </c>
      <c r="AC1152" s="39" t="str">
        <f t="shared" si="221"/>
        <v>IQ Education Consultants2019</v>
      </c>
      <c r="AD1152" s="39" t="str">
        <f t="shared" si="222"/>
        <v>IQ Education Consultants2020</v>
      </c>
    </row>
    <row r="1153" spans="1:30" x14ac:dyDescent="0.25">
      <c r="A1153" s="26" t="s">
        <v>214</v>
      </c>
      <c r="B1153" s="27">
        <v>43191</v>
      </c>
      <c r="C1153" s="27">
        <v>43921</v>
      </c>
      <c r="D1153" s="26" t="s">
        <v>45</v>
      </c>
      <c r="E1153" s="26" t="s">
        <v>17</v>
      </c>
      <c r="F1153" s="38" t="str">
        <f t="shared" si="211"/>
        <v/>
      </c>
      <c r="G1153" s="38" t="str">
        <f t="shared" si="212"/>
        <v>ACTIVE</v>
      </c>
      <c r="H1153" s="38" t="str">
        <f t="shared" si="213"/>
        <v>ACTIVE</v>
      </c>
      <c r="I1153" s="38" t="str">
        <f t="shared" si="214"/>
        <v>ACTIVE</v>
      </c>
      <c r="J1153" s="34"/>
      <c r="K1153" s="34" t="str">
        <f t="shared" si="215"/>
        <v/>
      </c>
      <c r="L1153" s="34" t="str">
        <f t="shared" si="216"/>
        <v/>
      </c>
      <c r="M1153" s="34" t="str">
        <f t="shared" si="217"/>
        <v/>
      </c>
      <c r="N1153" s="34" t="str">
        <f t="shared" si="218"/>
        <v/>
      </c>
      <c r="O1153" s="34"/>
      <c r="P1153" s="8"/>
      <c r="Q1153" s="8"/>
      <c r="R1153" s="8"/>
      <c r="S1153" s="8"/>
      <c r="AA1153" s="39" t="str">
        <f t="shared" si="219"/>
        <v/>
      </c>
      <c r="AB1153" s="39" t="str">
        <f t="shared" si="220"/>
        <v>IQ Education Consultants2018</v>
      </c>
      <c r="AC1153" s="39" t="str">
        <f t="shared" si="221"/>
        <v>IQ Education Consultants2019</v>
      </c>
      <c r="AD1153" s="39" t="str">
        <f t="shared" si="222"/>
        <v>IQ Education Consultants2020</v>
      </c>
    </row>
    <row r="1154" spans="1:30" x14ac:dyDescent="0.25">
      <c r="A1154" s="26" t="s">
        <v>214</v>
      </c>
      <c r="B1154" s="27">
        <v>43191</v>
      </c>
      <c r="C1154" s="27">
        <v>43921</v>
      </c>
      <c r="D1154" s="26" t="s">
        <v>45</v>
      </c>
      <c r="E1154" s="26" t="s">
        <v>17</v>
      </c>
      <c r="F1154" s="38" t="str">
        <f t="shared" si="211"/>
        <v/>
      </c>
      <c r="G1154" s="38" t="str">
        <f t="shared" si="212"/>
        <v>ACTIVE</v>
      </c>
      <c r="H1154" s="38" t="str">
        <f t="shared" si="213"/>
        <v>ACTIVE</v>
      </c>
      <c r="I1154" s="38" t="str">
        <f t="shared" si="214"/>
        <v>ACTIVE</v>
      </c>
      <c r="J1154" s="34"/>
      <c r="K1154" s="34" t="str">
        <f t="shared" si="215"/>
        <v/>
      </c>
      <c r="L1154" s="34" t="str">
        <f t="shared" si="216"/>
        <v/>
      </c>
      <c r="M1154" s="34" t="str">
        <f t="shared" si="217"/>
        <v/>
      </c>
      <c r="N1154" s="34" t="str">
        <f t="shared" si="218"/>
        <v/>
      </c>
      <c r="O1154" s="34"/>
      <c r="P1154" s="8"/>
      <c r="Q1154" s="8"/>
      <c r="R1154" s="8"/>
      <c r="S1154" s="8"/>
      <c r="AA1154" s="39" t="str">
        <f t="shared" si="219"/>
        <v/>
      </c>
      <c r="AB1154" s="39" t="str">
        <f t="shared" si="220"/>
        <v>IQ Education Consultants2018</v>
      </c>
      <c r="AC1154" s="39" t="str">
        <f t="shared" si="221"/>
        <v>IQ Education Consultants2019</v>
      </c>
      <c r="AD1154" s="39" t="str">
        <f t="shared" si="222"/>
        <v>IQ Education Consultants2020</v>
      </c>
    </row>
    <row r="1155" spans="1:30" x14ac:dyDescent="0.25">
      <c r="A1155" s="26" t="s">
        <v>214</v>
      </c>
      <c r="B1155" s="27">
        <v>43191</v>
      </c>
      <c r="C1155" s="27">
        <v>43921</v>
      </c>
      <c r="D1155" s="26" t="s">
        <v>45</v>
      </c>
      <c r="E1155" s="26" t="s">
        <v>17</v>
      </c>
      <c r="F1155" s="38" t="str">
        <f t="shared" ref="F1155:F1218" si="223">IF(AND(YEAR(U$5)&gt;=YEAR($B1155),YEAR(U$6)&lt;=YEAR($C1155),DATE(F$1,1,1)&lt;&gt;$C1155),"ACTIVE","")</f>
        <v/>
      </c>
      <c r="G1155" s="38" t="str">
        <f t="shared" ref="G1155:G1218" si="224">IF(AND(YEAR(V$5)&gt;=YEAR($B1155),YEAR(V$6)&lt;=YEAR($C1155),DATE(G$1,1,1)&lt;&gt;$C1155),"ACTIVE","")</f>
        <v>ACTIVE</v>
      </c>
      <c r="H1155" s="38" t="str">
        <f t="shared" ref="H1155:H1218" si="225">IF(AND(YEAR(W$5)&gt;=YEAR($B1155),YEAR(W$6)&lt;=YEAR($C1155),DATE(H$1,1,1)&lt;&gt;$C1155),"ACTIVE","")</f>
        <v>ACTIVE</v>
      </c>
      <c r="I1155" s="38" t="str">
        <f t="shared" ref="I1155:I1218" si="226">IF(AND(YEAR(X$5)&gt;=YEAR($B1155),YEAR(X$6)&lt;=YEAR($C1155),DATE(I$1,1,1)&lt;&gt;$C1155),"ACTIVE","")</f>
        <v>ACTIVE</v>
      </c>
      <c r="J1155" s="34"/>
      <c r="K1155" s="34" t="str">
        <f t="shared" ref="K1155:K1218" si="227">IF(F1155="","",IF($D1155=$U$3,"EC",""))</f>
        <v/>
      </c>
      <c r="L1155" s="34" t="str">
        <f t="shared" ref="L1155:L1218" si="228">IF(G1155="","",IF($D1155=$U$3,"EC",""))</f>
        <v/>
      </c>
      <c r="M1155" s="34" t="str">
        <f t="shared" ref="M1155:M1218" si="229">IF(H1155="","",IF($D1155=$U$3,"EC",""))</f>
        <v/>
      </c>
      <c r="N1155" s="34" t="str">
        <f t="shared" ref="N1155:N1218" si="230">IF(I1155="","",IF($D1155=$U$3,"EC",""))</f>
        <v/>
      </c>
      <c r="O1155" s="34"/>
      <c r="P1155" s="8"/>
      <c r="Q1155" s="8"/>
      <c r="R1155" s="8"/>
      <c r="S1155" s="8"/>
      <c r="AA1155" s="39" t="str">
        <f t="shared" ref="AA1155:AA1218" si="231">IF(F1155&lt;&gt;"",$A1155&amp;F$1,"")</f>
        <v/>
      </c>
      <c r="AB1155" s="39" t="str">
        <f t="shared" ref="AB1155:AB1218" si="232">IF(G1155&lt;&gt;"",$A1155&amp;G$1,"")</f>
        <v>IQ Education Consultants2018</v>
      </c>
      <c r="AC1155" s="39" t="str">
        <f t="shared" ref="AC1155:AC1218" si="233">IF(H1155&lt;&gt;"",$A1155&amp;H$1,"")</f>
        <v>IQ Education Consultants2019</v>
      </c>
      <c r="AD1155" s="39" t="str">
        <f t="shared" ref="AD1155:AD1218" si="234">IF(I1155&lt;&gt;"",$A1155&amp;I$1,"")</f>
        <v>IQ Education Consultants2020</v>
      </c>
    </row>
    <row r="1156" spans="1:30" x14ac:dyDescent="0.25">
      <c r="A1156" s="26" t="s">
        <v>214</v>
      </c>
      <c r="B1156" s="27">
        <v>43831</v>
      </c>
      <c r="C1156" s="27">
        <v>44562</v>
      </c>
      <c r="D1156" s="26" t="s">
        <v>45</v>
      </c>
      <c r="E1156" s="26" t="s">
        <v>182</v>
      </c>
      <c r="F1156" s="38" t="str">
        <f t="shared" si="223"/>
        <v/>
      </c>
      <c r="G1156" s="38" t="str">
        <f t="shared" si="224"/>
        <v/>
      </c>
      <c r="H1156" s="38" t="str">
        <f t="shared" si="225"/>
        <v/>
      </c>
      <c r="I1156" s="38" t="str">
        <f t="shared" si="226"/>
        <v>ACTIVE</v>
      </c>
      <c r="J1156" s="34"/>
      <c r="K1156" s="34" t="str">
        <f t="shared" si="227"/>
        <v/>
      </c>
      <c r="L1156" s="34" t="str">
        <f t="shared" si="228"/>
        <v/>
      </c>
      <c r="M1156" s="34" t="str">
        <f t="shared" si="229"/>
        <v/>
      </c>
      <c r="N1156" s="34" t="str">
        <f t="shared" si="230"/>
        <v/>
      </c>
      <c r="O1156" s="34"/>
      <c r="P1156" s="8"/>
      <c r="Q1156" s="8"/>
      <c r="R1156" s="8"/>
      <c r="S1156" s="8"/>
      <c r="AA1156" s="39" t="str">
        <f t="shared" si="231"/>
        <v/>
      </c>
      <c r="AB1156" s="39" t="str">
        <f t="shared" si="232"/>
        <v/>
      </c>
      <c r="AC1156" s="39" t="str">
        <f t="shared" si="233"/>
        <v/>
      </c>
      <c r="AD1156" s="39" t="str">
        <f t="shared" si="234"/>
        <v>IQ Education Consultants2020</v>
      </c>
    </row>
    <row r="1157" spans="1:30" x14ac:dyDescent="0.25">
      <c r="A1157" s="26" t="s">
        <v>214</v>
      </c>
      <c r="B1157" s="27">
        <v>43831</v>
      </c>
      <c r="C1157" s="27">
        <v>44562</v>
      </c>
      <c r="D1157" s="26" t="s">
        <v>45</v>
      </c>
      <c r="E1157" s="26" t="s">
        <v>182</v>
      </c>
      <c r="F1157" s="38" t="str">
        <f t="shared" si="223"/>
        <v/>
      </c>
      <c r="G1157" s="38" t="str">
        <f t="shared" si="224"/>
        <v/>
      </c>
      <c r="H1157" s="38" t="str">
        <f t="shared" si="225"/>
        <v/>
      </c>
      <c r="I1157" s="38" t="str">
        <f t="shared" si="226"/>
        <v>ACTIVE</v>
      </c>
      <c r="J1157" s="34"/>
      <c r="K1157" s="34" t="str">
        <f t="shared" si="227"/>
        <v/>
      </c>
      <c r="L1157" s="34" t="str">
        <f t="shared" si="228"/>
        <v/>
      </c>
      <c r="M1157" s="34" t="str">
        <f t="shared" si="229"/>
        <v/>
      </c>
      <c r="N1157" s="34" t="str">
        <f t="shared" si="230"/>
        <v/>
      </c>
      <c r="O1157" s="34"/>
      <c r="P1157" s="8"/>
      <c r="Q1157" s="8"/>
      <c r="R1157" s="8"/>
      <c r="S1157" s="8"/>
      <c r="AA1157" s="39" t="str">
        <f t="shared" si="231"/>
        <v/>
      </c>
      <c r="AB1157" s="39" t="str">
        <f t="shared" si="232"/>
        <v/>
      </c>
      <c r="AC1157" s="39" t="str">
        <f t="shared" si="233"/>
        <v/>
      </c>
      <c r="AD1157" s="39" t="str">
        <f t="shared" si="234"/>
        <v>IQ Education Consultants2020</v>
      </c>
    </row>
    <row r="1158" spans="1:30" x14ac:dyDescent="0.25">
      <c r="A1158" s="26" t="s">
        <v>214</v>
      </c>
      <c r="B1158" s="27">
        <v>43831</v>
      </c>
      <c r="C1158" s="27">
        <v>44562</v>
      </c>
      <c r="D1158" s="26" t="s">
        <v>45</v>
      </c>
      <c r="E1158" s="26" t="s">
        <v>182</v>
      </c>
      <c r="F1158" s="38" t="str">
        <f t="shared" si="223"/>
        <v/>
      </c>
      <c r="G1158" s="38" t="str">
        <f t="shared" si="224"/>
        <v/>
      </c>
      <c r="H1158" s="38" t="str">
        <f t="shared" si="225"/>
        <v/>
      </c>
      <c r="I1158" s="38" t="str">
        <f t="shared" si="226"/>
        <v>ACTIVE</v>
      </c>
      <c r="J1158" s="34"/>
      <c r="K1158" s="34" t="str">
        <f t="shared" si="227"/>
        <v/>
      </c>
      <c r="L1158" s="34" t="str">
        <f t="shared" si="228"/>
        <v/>
      </c>
      <c r="M1158" s="34" t="str">
        <f t="shared" si="229"/>
        <v/>
      </c>
      <c r="N1158" s="34" t="str">
        <f t="shared" si="230"/>
        <v/>
      </c>
      <c r="O1158" s="34"/>
      <c r="P1158" s="8"/>
      <c r="Q1158" s="8"/>
      <c r="R1158" s="8"/>
      <c r="S1158" s="8"/>
      <c r="AA1158" s="39" t="str">
        <f t="shared" si="231"/>
        <v/>
      </c>
      <c r="AB1158" s="39" t="str">
        <f t="shared" si="232"/>
        <v/>
      </c>
      <c r="AC1158" s="39" t="str">
        <f t="shared" si="233"/>
        <v/>
      </c>
      <c r="AD1158" s="39" t="str">
        <f t="shared" si="234"/>
        <v>IQ Education Consultants2020</v>
      </c>
    </row>
    <row r="1159" spans="1:30" x14ac:dyDescent="0.25">
      <c r="A1159" s="26" t="s">
        <v>214</v>
      </c>
      <c r="B1159" s="27">
        <v>43831</v>
      </c>
      <c r="C1159" s="27">
        <v>44562</v>
      </c>
      <c r="D1159" s="26" t="s">
        <v>45</v>
      </c>
      <c r="E1159" s="26" t="s">
        <v>182</v>
      </c>
      <c r="F1159" s="38" t="str">
        <f t="shared" si="223"/>
        <v/>
      </c>
      <c r="G1159" s="38" t="str">
        <f t="shared" si="224"/>
        <v/>
      </c>
      <c r="H1159" s="38" t="str">
        <f t="shared" si="225"/>
        <v/>
      </c>
      <c r="I1159" s="38" t="str">
        <f t="shared" si="226"/>
        <v>ACTIVE</v>
      </c>
      <c r="J1159" s="34"/>
      <c r="K1159" s="34" t="str">
        <f t="shared" si="227"/>
        <v/>
      </c>
      <c r="L1159" s="34" t="str">
        <f t="shared" si="228"/>
        <v/>
      </c>
      <c r="M1159" s="34" t="str">
        <f t="shared" si="229"/>
        <v/>
      </c>
      <c r="N1159" s="34" t="str">
        <f t="shared" si="230"/>
        <v/>
      </c>
      <c r="O1159" s="34"/>
      <c r="P1159" s="8"/>
      <c r="Q1159" s="8"/>
      <c r="R1159" s="8"/>
      <c r="S1159" s="8"/>
      <c r="AA1159" s="39" t="str">
        <f t="shared" si="231"/>
        <v/>
      </c>
      <c r="AB1159" s="39" t="str">
        <f t="shared" si="232"/>
        <v/>
      </c>
      <c r="AC1159" s="39" t="str">
        <f t="shared" si="233"/>
        <v/>
      </c>
      <c r="AD1159" s="39" t="str">
        <f t="shared" si="234"/>
        <v>IQ Education Consultants2020</v>
      </c>
    </row>
    <row r="1160" spans="1:30" x14ac:dyDescent="0.25">
      <c r="A1160" s="26" t="s">
        <v>214</v>
      </c>
      <c r="B1160" s="27">
        <v>43831</v>
      </c>
      <c r="C1160" s="27">
        <v>44562</v>
      </c>
      <c r="D1160" s="26" t="s">
        <v>45</v>
      </c>
      <c r="E1160" s="26" t="s">
        <v>182</v>
      </c>
      <c r="F1160" s="38" t="str">
        <f t="shared" si="223"/>
        <v/>
      </c>
      <c r="G1160" s="38" t="str">
        <f t="shared" si="224"/>
        <v/>
      </c>
      <c r="H1160" s="38" t="str">
        <f t="shared" si="225"/>
        <v/>
      </c>
      <c r="I1160" s="38" t="str">
        <f t="shared" si="226"/>
        <v>ACTIVE</v>
      </c>
      <c r="J1160" s="34"/>
      <c r="K1160" s="34" t="str">
        <f t="shared" si="227"/>
        <v/>
      </c>
      <c r="L1160" s="34" t="str">
        <f t="shared" si="228"/>
        <v/>
      </c>
      <c r="M1160" s="34" t="str">
        <f t="shared" si="229"/>
        <v/>
      </c>
      <c r="N1160" s="34" t="str">
        <f t="shared" si="230"/>
        <v/>
      </c>
      <c r="O1160" s="34"/>
      <c r="P1160" s="8"/>
      <c r="Q1160" s="8"/>
      <c r="R1160" s="8"/>
      <c r="S1160" s="8"/>
      <c r="AA1160" s="39" t="str">
        <f t="shared" si="231"/>
        <v/>
      </c>
      <c r="AB1160" s="39" t="str">
        <f t="shared" si="232"/>
        <v/>
      </c>
      <c r="AC1160" s="39" t="str">
        <f t="shared" si="233"/>
        <v/>
      </c>
      <c r="AD1160" s="39" t="str">
        <f t="shared" si="234"/>
        <v>IQ Education Consultants2020</v>
      </c>
    </row>
    <row r="1161" spans="1:30" x14ac:dyDescent="0.25">
      <c r="A1161" s="26" t="s">
        <v>214</v>
      </c>
      <c r="B1161" s="27">
        <v>43831</v>
      </c>
      <c r="C1161" s="27">
        <v>44562</v>
      </c>
      <c r="D1161" s="26" t="s">
        <v>45</v>
      </c>
      <c r="E1161" s="26" t="s">
        <v>182</v>
      </c>
      <c r="F1161" s="38" t="str">
        <f t="shared" si="223"/>
        <v/>
      </c>
      <c r="G1161" s="38" t="str">
        <f t="shared" si="224"/>
        <v/>
      </c>
      <c r="H1161" s="38" t="str">
        <f t="shared" si="225"/>
        <v/>
      </c>
      <c r="I1161" s="38" t="str">
        <f t="shared" si="226"/>
        <v>ACTIVE</v>
      </c>
      <c r="J1161" s="34"/>
      <c r="K1161" s="34" t="str">
        <f t="shared" si="227"/>
        <v/>
      </c>
      <c r="L1161" s="34" t="str">
        <f t="shared" si="228"/>
        <v/>
      </c>
      <c r="M1161" s="34" t="str">
        <f t="shared" si="229"/>
        <v/>
      </c>
      <c r="N1161" s="34" t="str">
        <f t="shared" si="230"/>
        <v/>
      </c>
      <c r="O1161" s="34"/>
      <c r="P1161" s="8"/>
      <c r="Q1161" s="8"/>
      <c r="R1161" s="8"/>
      <c r="S1161" s="8"/>
      <c r="AA1161" s="39" t="str">
        <f t="shared" si="231"/>
        <v/>
      </c>
      <c r="AB1161" s="39" t="str">
        <f t="shared" si="232"/>
        <v/>
      </c>
      <c r="AC1161" s="39" t="str">
        <f t="shared" si="233"/>
        <v/>
      </c>
      <c r="AD1161" s="39" t="str">
        <f t="shared" si="234"/>
        <v>IQ Education Consultants2020</v>
      </c>
    </row>
    <row r="1162" spans="1:30" x14ac:dyDescent="0.25">
      <c r="A1162" s="26" t="s">
        <v>27</v>
      </c>
      <c r="B1162" s="27">
        <v>42370</v>
      </c>
      <c r="C1162" s="27">
        <v>43831</v>
      </c>
      <c r="D1162" s="26" t="s">
        <v>6</v>
      </c>
      <c r="E1162" s="26" t="s">
        <v>7</v>
      </c>
      <c r="F1162" s="38" t="str">
        <f t="shared" si="223"/>
        <v>ACTIVE</v>
      </c>
      <c r="G1162" s="38" t="str">
        <f t="shared" si="224"/>
        <v>ACTIVE</v>
      </c>
      <c r="H1162" s="38" t="str">
        <f t="shared" si="225"/>
        <v>ACTIVE</v>
      </c>
      <c r="I1162" s="38" t="str">
        <f t="shared" si="226"/>
        <v/>
      </c>
      <c r="J1162" s="34"/>
      <c r="K1162" s="34" t="str">
        <f t="shared" si="227"/>
        <v>EC</v>
      </c>
      <c r="L1162" s="34" t="str">
        <f t="shared" si="228"/>
        <v>EC</v>
      </c>
      <c r="M1162" s="34" t="str">
        <f t="shared" si="229"/>
        <v>EC</v>
      </c>
      <c r="N1162" s="34" t="str">
        <f t="shared" si="230"/>
        <v/>
      </c>
      <c r="O1162" s="34"/>
      <c r="P1162" s="8"/>
      <c r="Q1162" s="8"/>
      <c r="R1162" s="8"/>
      <c r="S1162" s="8"/>
      <c r="AA1162" s="39" t="str">
        <f t="shared" si="231"/>
        <v>Irawaty Irawan Syafrizal2017</v>
      </c>
      <c r="AB1162" s="39" t="str">
        <f t="shared" si="232"/>
        <v>Irawaty Irawan Syafrizal2018</v>
      </c>
      <c r="AC1162" s="39" t="str">
        <f t="shared" si="233"/>
        <v>Irawaty Irawan Syafrizal2019</v>
      </c>
      <c r="AD1162" s="39" t="str">
        <f t="shared" si="234"/>
        <v/>
      </c>
    </row>
    <row r="1163" spans="1:30" x14ac:dyDescent="0.25">
      <c r="A1163" s="26" t="s">
        <v>27</v>
      </c>
      <c r="B1163" s="27">
        <v>42370</v>
      </c>
      <c r="C1163" s="27">
        <v>43831</v>
      </c>
      <c r="D1163" s="26" t="s">
        <v>6</v>
      </c>
      <c r="E1163" s="26" t="s">
        <v>7</v>
      </c>
      <c r="F1163" s="38" t="str">
        <f t="shared" si="223"/>
        <v>ACTIVE</v>
      </c>
      <c r="G1163" s="38" t="str">
        <f t="shared" si="224"/>
        <v>ACTIVE</v>
      </c>
      <c r="H1163" s="38" t="str">
        <f t="shared" si="225"/>
        <v>ACTIVE</v>
      </c>
      <c r="I1163" s="38" t="str">
        <f t="shared" si="226"/>
        <v/>
      </c>
      <c r="J1163" s="34"/>
      <c r="K1163" s="34" t="str">
        <f t="shared" si="227"/>
        <v>EC</v>
      </c>
      <c r="L1163" s="34" t="str">
        <f t="shared" si="228"/>
        <v>EC</v>
      </c>
      <c r="M1163" s="34" t="str">
        <f t="shared" si="229"/>
        <v>EC</v>
      </c>
      <c r="N1163" s="34" t="str">
        <f t="shared" si="230"/>
        <v/>
      </c>
      <c r="O1163" s="34"/>
      <c r="P1163" s="8"/>
      <c r="Q1163" s="8"/>
      <c r="R1163" s="8"/>
      <c r="S1163" s="8"/>
      <c r="AA1163" s="39" t="str">
        <f t="shared" si="231"/>
        <v>Irawaty Irawan Syafrizal2017</v>
      </c>
      <c r="AB1163" s="39" t="str">
        <f t="shared" si="232"/>
        <v>Irawaty Irawan Syafrizal2018</v>
      </c>
      <c r="AC1163" s="39" t="str">
        <f t="shared" si="233"/>
        <v>Irawaty Irawan Syafrizal2019</v>
      </c>
      <c r="AD1163" s="39" t="str">
        <f t="shared" si="234"/>
        <v/>
      </c>
    </row>
    <row r="1164" spans="1:30" x14ac:dyDescent="0.25">
      <c r="A1164" s="26" t="s">
        <v>27</v>
      </c>
      <c r="B1164" s="27">
        <v>42370</v>
      </c>
      <c r="C1164" s="27">
        <v>43831</v>
      </c>
      <c r="D1164" s="26" t="s">
        <v>6</v>
      </c>
      <c r="E1164" s="26" t="s">
        <v>7</v>
      </c>
      <c r="F1164" s="38" t="str">
        <f t="shared" si="223"/>
        <v>ACTIVE</v>
      </c>
      <c r="G1164" s="38" t="str">
        <f t="shared" si="224"/>
        <v>ACTIVE</v>
      </c>
      <c r="H1164" s="38" t="str">
        <f t="shared" si="225"/>
        <v>ACTIVE</v>
      </c>
      <c r="I1164" s="38" t="str">
        <f t="shared" si="226"/>
        <v/>
      </c>
      <c r="J1164" s="34"/>
      <c r="K1164" s="34" t="str">
        <f t="shared" si="227"/>
        <v>EC</v>
      </c>
      <c r="L1164" s="34" t="str">
        <f t="shared" si="228"/>
        <v>EC</v>
      </c>
      <c r="M1164" s="34" t="str">
        <f t="shared" si="229"/>
        <v>EC</v>
      </c>
      <c r="N1164" s="34" t="str">
        <f t="shared" si="230"/>
        <v/>
      </c>
      <c r="O1164" s="34"/>
      <c r="P1164" s="8"/>
      <c r="Q1164" s="8"/>
      <c r="R1164" s="8"/>
      <c r="S1164" s="8"/>
      <c r="AA1164" s="39" t="str">
        <f t="shared" si="231"/>
        <v>Irawaty Irawan Syafrizal2017</v>
      </c>
      <c r="AB1164" s="39" t="str">
        <f t="shared" si="232"/>
        <v>Irawaty Irawan Syafrizal2018</v>
      </c>
      <c r="AC1164" s="39" t="str">
        <f t="shared" si="233"/>
        <v>Irawaty Irawan Syafrizal2019</v>
      </c>
      <c r="AD1164" s="39" t="str">
        <f t="shared" si="234"/>
        <v/>
      </c>
    </row>
    <row r="1165" spans="1:30" x14ac:dyDescent="0.25">
      <c r="A1165" s="26" t="s">
        <v>27</v>
      </c>
      <c r="B1165" s="27">
        <v>43831</v>
      </c>
      <c r="C1165" s="27">
        <v>44562</v>
      </c>
      <c r="D1165" s="26" t="s">
        <v>45</v>
      </c>
      <c r="E1165" s="26" t="s">
        <v>17</v>
      </c>
      <c r="F1165" s="38" t="str">
        <f t="shared" si="223"/>
        <v/>
      </c>
      <c r="G1165" s="38" t="str">
        <f t="shared" si="224"/>
        <v/>
      </c>
      <c r="H1165" s="38" t="str">
        <f t="shared" si="225"/>
        <v/>
      </c>
      <c r="I1165" s="38" t="str">
        <f t="shared" si="226"/>
        <v>ACTIVE</v>
      </c>
      <c r="J1165" s="34"/>
      <c r="K1165" s="34" t="str">
        <f t="shared" si="227"/>
        <v/>
      </c>
      <c r="L1165" s="34" t="str">
        <f t="shared" si="228"/>
        <v/>
      </c>
      <c r="M1165" s="34" t="str">
        <f t="shared" si="229"/>
        <v/>
      </c>
      <c r="N1165" s="34" t="str">
        <f t="shared" si="230"/>
        <v/>
      </c>
      <c r="O1165" s="34"/>
      <c r="P1165" s="8"/>
      <c r="Q1165" s="8"/>
      <c r="R1165" s="8"/>
      <c r="S1165" s="8"/>
      <c r="AA1165" s="39" t="str">
        <f t="shared" si="231"/>
        <v/>
      </c>
      <c r="AB1165" s="39" t="str">
        <f t="shared" si="232"/>
        <v/>
      </c>
      <c r="AC1165" s="39" t="str">
        <f t="shared" si="233"/>
        <v/>
      </c>
      <c r="AD1165" s="39" t="str">
        <f t="shared" si="234"/>
        <v>Irawaty Irawan Syafrizal2020</v>
      </c>
    </row>
    <row r="1166" spans="1:30" x14ac:dyDescent="0.25">
      <c r="A1166" s="26" t="s">
        <v>27</v>
      </c>
      <c r="B1166" s="27">
        <v>43831</v>
      </c>
      <c r="C1166" s="27">
        <v>44562</v>
      </c>
      <c r="D1166" s="26" t="s">
        <v>45</v>
      </c>
      <c r="E1166" s="26" t="s">
        <v>17</v>
      </c>
      <c r="F1166" s="38" t="str">
        <f t="shared" si="223"/>
        <v/>
      </c>
      <c r="G1166" s="38" t="str">
        <f t="shared" si="224"/>
        <v/>
      </c>
      <c r="H1166" s="38" t="str">
        <f t="shared" si="225"/>
        <v/>
      </c>
      <c r="I1166" s="38" t="str">
        <f t="shared" si="226"/>
        <v>ACTIVE</v>
      </c>
      <c r="J1166" s="34"/>
      <c r="K1166" s="34" t="str">
        <f t="shared" si="227"/>
        <v/>
      </c>
      <c r="L1166" s="34" t="str">
        <f t="shared" si="228"/>
        <v/>
      </c>
      <c r="M1166" s="34" t="str">
        <f t="shared" si="229"/>
        <v/>
      </c>
      <c r="N1166" s="34" t="str">
        <f t="shared" si="230"/>
        <v/>
      </c>
      <c r="O1166" s="34"/>
      <c r="P1166" s="8"/>
      <c r="Q1166" s="8"/>
      <c r="R1166" s="8"/>
      <c r="S1166" s="8"/>
      <c r="AA1166" s="39" t="str">
        <f t="shared" si="231"/>
        <v/>
      </c>
      <c r="AB1166" s="39" t="str">
        <f t="shared" si="232"/>
        <v/>
      </c>
      <c r="AC1166" s="39" t="str">
        <f t="shared" si="233"/>
        <v/>
      </c>
      <c r="AD1166" s="39" t="str">
        <f t="shared" si="234"/>
        <v>Irawaty Irawan Syafrizal2020</v>
      </c>
    </row>
    <row r="1167" spans="1:30" x14ac:dyDescent="0.25">
      <c r="A1167" s="26" t="s">
        <v>27</v>
      </c>
      <c r="B1167" s="27">
        <v>43831</v>
      </c>
      <c r="C1167" s="27">
        <v>44562</v>
      </c>
      <c r="D1167" s="26" t="s">
        <v>45</v>
      </c>
      <c r="E1167" s="26" t="s">
        <v>17</v>
      </c>
      <c r="F1167" s="38" t="str">
        <f t="shared" si="223"/>
        <v/>
      </c>
      <c r="G1167" s="38" t="str">
        <f t="shared" si="224"/>
        <v/>
      </c>
      <c r="H1167" s="38" t="str">
        <f t="shared" si="225"/>
        <v/>
      </c>
      <c r="I1167" s="38" t="str">
        <f t="shared" si="226"/>
        <v>ACTIVE</v>
      </c>
      <c r="J1167" s="34"/>
      <c r="K1167" s="34" t="str">
        <f t="shared" si="227"/>
        <v/>
      </c>
      <c r="L1167" s="34" t="str">
        <f t="shared" si="228"/>
        <v/>
      </c>
      <c r="M1167" s="34" t="str">
        <f t="shared" si="229"/>
        <v/>
      </c>
      <c r="N1167" s="34" t="str">
        <f t="shared" si="230"/>
        <v/>
      </c>
      <c r="O1167" s="34"/>
      <c r="P1167" s="8"/>
      <c r="Q1167" s="8"/>
      <c r="R1167" s="8"/>
      <c r="S1167" s="8"/>
      <c r="AA1167" s="39" t="str">
        <f t="shared" si="231"/>
        <v/>
      </c>
      <c r="AB1167" s="39" t="str">
        <f t="shared" si="232"/>
        <v/>
      </c>
      <c r="AC1167" s="39" t="str">
        <f t="shared" si="233"/>
        <v/>
      </c>
      <c r="AD1167" s="39" t="str">
        <f t="shared" si="234"/>
        <v>Irawaty Irawan Syafrizal2020</v>
      </c>
    </row>
    <row r="1168" spans="1:30" x14ac:dyDescent="0.25">
      <c r="A1168" s="26" t="s">
        <v>27</v>
      </c>
      <c r="B1168" s="27">
        <v>43831</v>
      </c>
      <c r="C1168" s="27">
        <v>44562</v>
      </c>
      <c r="D1168" s="26" t="s">
        <v>45</v>
      </c>
      <c r="E1168" s="26" t="s">
        <v>17</v>
      </c>
      <c r="F1168" s="38" t="str">
        <f t="shared" si="223"/>
        <v/>
      </c>
      <c r="G1168" s="38" t="str">
        <f t="shared" si="224"/>
        <v/>
      </c>
      <c r="H1168" s="38" t="str">
        <f t="shared" si="225"/>
        <v/>
      </c>
      <c r="I1168" s="38" t="str">
        <f t="shared" si="226"/>
        <v>ACTIVE</v>
      </c>
      <c r="J1168" s="34"/>
      <c r="K1168" s="34" t="str">
        <f t="shared" si="227"/>
        <v/>
      </c>
      <c r="L1168" s="34" t="str">
        <f t="shared" si="228"/>
        <v/>
      </c>
      <c r="M1168" s="34" t="str">
        <f t="shared" si="229"/>
        <v/>
      </c>
      <c r="N1168" s="34" t="str">
        <f t="shared" si="230"/>
        <v/>
      </c>
      <c r="O1168" s="34"/>
      <c r="P1168" s="8"/>
      <c r="Q1168" s="8"/>
      <c r="R1168" s="8"/>
      <c r="S1168" s="8"/>
      <c r="AA1168" s="39" t="str">
        <f t="shared" si="231"/>
        <v/>
      </c>
      <c r="AB1168" s="39" t="str">
        <f t="shared" si="232"/>
        <v/>
      </c>
      <c r="AC1168" s="39" t="str">
        <f t="shared" si="233"/>
        <v/>
      </c>
      <c r="AD1168" s="39" t="str">
        <f t="shared" si="234"/>
        <v>Irawaty Irawan Syafrizal2020</v>
      </c>
    </row>
    <row r="1169" spans="1:30" x14ac:dyDescent="0.25">
      <c r="A1169" s="26" t="s">
        <v>27</v>
      </c>
      <c r="B1169" s="27">
        <v>43831</v>
      </c>
      <c r="C1169" s="27">
        <v>44562</v>
      </c>
      <c r="D1169" s="26" t="s">
        <v>45</v>
      </c>
      <c r="E1169" s="26" t="s">
        <v>17</v>
      </c>
      <c r="F1169" s="38" t="str">
        <f t="shared" si="223"/>
        <v/>
      </c>
      <c r="G1169" s="38" t="str">
        <f t="shared" si="224"/>
        <v/>
      </c>
      <c r="H1169" s="38" t="str">
        <f t="shared" si="225"/>
        <v/>
      </c>
      <c r="I1169" s="38" t="str">
        <f t="shared" si="226"/>
        <v>ACTIVE</v>
      </c>
      <c r="J1169" s="34"/>
      <c r="K1169" s="34" t="str">
        <f t="shared" si="227"/>
        <v/>
      </c>
      <c r="L1169" s="34" t="str">
        <f t="shared" si="228"/>
        <v/>
      </c>
      <c r="M1169" s="34" t="str">
        <f t="shared" si="229"/>
        <v/>
      </c>
      <c r="N1169" s="34" t="str">
        <f t="shared" si="230"/>
        <v/>
      </c>
      <c r="O1169" s="34"/>
      <c r="P1169" s="8"/>
      <c r="Q1169" s="8"/>
      <c r="R1169" s="8"/>
      <c r="S1169" s="8"/>
      <c r="AA1169" s="39" t="str">
        <f t="shared" si="231"/>
        <v/>
      </c>
      <c r="AB1169" s="39" t="str">
        <f t="shared" si="232"/>
        <v/>
      </c>
      <c r="AC1169" s="39" t="str">
        <f t="shared" si="233"/>
        <v/>
      </c>
      <c r="AD1169" s="39" t="str">
        <f t="shared" si="234"/>
        <v>Irawaty Irawan Syafrizal2020</v>
      </c>
    </row>
    <row r="1170" spans="1:30" x14ac:dyDescent="0.25">
      <c r="A1170" s="26" t="s">
        <v>27</v>
      </c>
      <c r="B1170" s="27">
        <v>43831</v>
      </c>
      <c r="C1170" s="27">
        <v>44562</v>
      </c>
      <c r="D1170" s="26" t="s">
        <v>45</v>
      </c>
      <c r="E1170" s="26" t="s">
        <v>17</v>
      </c>
      <c r="F1170" s="38" t="str">
        <f t="shared" si="223"/>
        <v/>
      </c>
      <c r="G1170" s="38" t="str">
        <f t="shared" si="224"/>
        <v/>
      </c>
      <c r="H1170" s="38" t="str">
        <f t="shared" si="225"/>
        <v/>
      </c>
      <c r="I1170" s="38" t="str">
        <f t="shared" si="226"/>
        <v>ACTIVE</v>
      </c>
      <c r="J1170" s="34"/>
      <c r="K1170" s="34" t="str">
        <f t="shared" si="227"/>
        <v/>
      </c>
      <c r="L1170" s="34" t="str">
        <f t="shared" si="228"/>
        <v/>
      </c>
      <c r="M1170" s="34" t="str">
        <f t="shared" si="229"/>
        <v/>
      </c>
      <c r="N1170" s="34" t="str">
        <f t="shared" si="230"/>
        <v/>
      </c>
      <c r="O1170" s="34"/>
      <c r="P1170" s="8"/>
      <c r="Q1170" s="8"/>
      <c r="R1170" s="8"/>
      <c r="S1170" s="8"/>
      <c r="AA1170" s="39" t="str">
        <f t="shared" si="231"/>
        <v/>
      </c>
      <c r="AB1170" s="39" t="str">
        <f t="shared" si="232"/>
        <v/>
      </c>
      <c r="AC1170" s="39" t="str">
        <f t="shared" si="233"/>
        <v/>
      </c>
      <c r="AD1170" s="39" t="str">
        <f t="shared" si="234"/>
        <v>Irawaty Irawan Syafrizal2020</v>
      </c>
    </row>
    <row r="1171" spans="1:30" x14ac:dyDescent="0.25">
      <c r="A1171" s="26" t="s">
        <v>95</v>
      </c>
      <c r="B1171" s="27">
        <v>42370</v>
      </c>
      <c r="C1171" s="27">
        <v>43831</v>
      </c>
      <c r="D1171" s="26" t="s">
        <v>6</v>
      </c>
      <c r="E1171" s="26" t="s">
        <v>7</v>
      </c>
      <c r="F1171" s="38" t="str">
        <f t="shared" si="223"/>
        <v>ACTIVE</v>
      </c>
      <c r="G1171" s="38" t="str">
        <f t="shared" si="224"/>
        <v>ACTIVE</v>
      </c>
      <c r="H1171" s="38" t="str">
        <f t="shared" si="225"/>
        <v>ACTIVE</v>
      </c>
      <c r="I1171" s="38" t="str">
        <f t="shared" si="226"/>
        <v/>
      </c>
      <c r="J1171" s="34"/>
      <c r="K1171" s="34" t="str">
        <f t="shared" si="227"/>
        <v>EC</v>
      </c>
      <c r="L1171" s="34" t="str">
        <f t="shared" si="228"/>
        <v>EC</v>
      </c>
      <c r="M1171" s="34" t="str">
        <f t="shared" si="229"/>
        <v>EC</v>
      </c>
      <c r="N1171" s="34" t="str">
        <f t="shared" si="230"/>
        <v/>
      </c>
      <c r="O1171" s="34"/>
      <c r="P1171" s="8"/>
      <c r="Q1171" s="8"/>
      <c r="R1171" s="8"/>
      <c r="S1171" s="8"/>
      <c r="AA1171" s="39" t="str">
        <f t="shared" si="231"/>
        <v>Itec LLC2017</v>
      </c>
      <c r="AB1171" s="39" t="str">
        <f t="shared" si="232"/>
        <v>Itec LLC2018</v>
      </c>
      <c r="AC1171" s="39" t="str">
        <f t="shared" si="233"/>
        <v>Itec LLC2019</v>
      </c>
      <c r="AD1171" s="39" t="str">
        <f t="shared" si="234"/>
        <v/>
      </c>
    </row>
    <row r="1172" spans="1:30" x14ac:dyDescent="0.25">
      <c r="A1172" s="26" t="s">
        <v>95</v>
      </c>
      <c r="B1172" s="27">
        <v>42370</v>
      </c>
      <c r="C1172" s="27">
        <v>43831</v>
      </c>
      <c r="D1172" s="26" t="s">
        <v>6</v>
      </c>
      <c r="E1172" s="26" t="s">
        <v>7</v>
      </c>
      <c r="F1172" s="38" t="str">
        <f t="shared" si="223"/>
        <v>ACTIVE</v>
      </c>
      <c r="G1172" s="38" t="str">
        <f t="shared" si="224"/>
        <v>ACTIVE</v>
      </c>
      <c r="H1172" s="38" t="str">
        <f t="shared" si="225"/>
        <v>ACTIVE</v>
      </c>
      <c r="I1172" s="38" t="str">
        <f t="shared" si="226"/>
        <v/>
      </c>
      <c r="J1172" s="34"/>
      <c r="K1172" s="34" t="str">
        <f t="shared" si="227"/>
        <v>EC</v>
      </c>
      <c r="L1172" s="34" t="str">
        <f t="shared" si="228"/>
        <v>EC</v>
      </c>
      <c r="M1172" s="34" t="str">
        <f t="shared" si="229"/>
        <v>EC</v>
      </c>
      <c r="N1172" s="34" t="str">
        <f t="shared" si="230"/>
        <v/>
      </c>
      <c r="O1172" s="34"/>
      <c r="P1172" s="8"/>
      <c r="Q1172" s="8"/>
      <c r="R1172" s="8"/>
      <c r="S1172" s="8"/>
      <c r="AA1172" s="39" t="str">
        <f t="shared" si="231"/>
        <v>Itec LLC2017</v>
      </c>
      <c r="AB1172" s="39" t="str">
        <f t="shared" si="232"/>
        <v>Itec LLC2018</v>
      </c>
      <c r="AC1172" s="39" t="str">
        <f t="shared" si="233"/>
        <v>Itec LLC2019</v>
      </c>
      <c r="AD1172" s="39" t="str">
        <f t="shared" si="234"/>
        <v/>
      </c>
    </row>
    <row r="1173" spans="1:30" x14ac:dyDescent="0.25">
      <c r="A1173" s="26" t="s">
        <v>95</v>
      </c>
      <c r="B1173" s="27">
        <v>42370</v>
      </c>
      <c r="C1173" s="27">
        <v>43831</v>
      </c>
      <c r="D1173" s="26" t="s">
        <v>6</v>
      </c>
      <c r="E1173" s="26" t="s">
        <v>7</v>
      </c>
      <c r="F1173" s="38" t="str">
        <f t="shared" si="223"/>
        <v>ACTIVE</v>
      </c>
      <c r="G1173" s="38" t="str">
        <f t="shared" si="224"/>
        <v>ACTIVE</v>
      </c>
      <c r="H1173" s="38" t="str">
        <f t="shared" si="225"/>
        <v>ACTIVE</v>
      </c>
      <c r="I1173" s="38" t="str">
        <f t="shared" si="226"/>
        <v/>
      </c>
      <c r="J1173" s="34"/>
      <c r="K1173" s="34" t="str">
        <f t="shared" si="227"/>
        <v>EC</v>
      </c>
      <c r="L1173" s="34" t="str">
        <f t="shared" si="228"/>
        <v>EC</v>
      </c>
      <c r="M1173" s="34" t="str">
        <f t="shared" si="229"/>
        <v>EC</v>
      </c>
      <c r="N1173" s="34" t="str">
        <f t="shared" si="230"/>
        <v/>
      </c>
      <c r="O1173" s="34"/>
      <c r="P1173" s="8"/>
      <c r="Q1173" s="8"/>
      <c r="R1173" s="8"/>
      <c r="S1173" s="8"/>
      <c r="AA1173" s="39" t="str">
        <f t="shared" si="231"/>
        <v>Itec LLC2017</v>
      </c>
      <c r="AB1173" s="39" t="str">
        <f t="shared" si="232"/>
        <v>Itec LLC2018</v>
      </c>
      <c r="AC1173" s="39" t="str">
        <f t="shared" si="233"/>
        <v>Itec LLC2019</v>
      </c>
      <c r="AD1173" s="39" t="str">
        <f t="shared" si="234"/>
        <v/>
      </c>
    </row>
    <row r="1174" spans="1:30" x14ac:dyDescent="0.25">
      <c r="A1174" s="26" t="s">
        <v>95</v>
      </c>
      <c r="B1174" s="27">
        <v>43831</v>
      </c>
      <c r="C1174" s="27">
        <v>44562</v>
      </c>
      <c r="D1174" s="26" t="s">
        <v>45</v>
      </c>
      <c r="E1174" s="26" t="s">
        <v>17</v>
      </c>
      <c r="F1174" s="38" t="str">
        <f t="shared" si="223"/>
        <v/>
      </c>
      <c r="G1174" s="38" t="str">
        <f t="shared" si="224"/>
        <v/>
      </c>
      <c r="H1174" s="38" t="str">
        <f t="shared" si="225"/>
        <v/>
      </c>
      <c r="I1174" s="38" t="str">
        <f t="shared" si="226"/>
        <v>ACTIVE</v>
      </c>
      <c r="J1174" s="34"/>
      <c r="K1174" s="34" t="str">
        <f t="shared" si="227"/>
        <v/>
      </c>
      <c r="L1174" s="34" t="str">
        <f t="shared" si="228"/>
        <v/>
      </c>
      <c r="M1174" s="34" t="str">
        <f t="shared" si="229"/>
        <v/>
      </c>
      <c r="N1174" s="34" t="str">
        <f t="shared" si="230"/>
        <v/>
      </c>
      <c r="O1174" s="34"/>
      <c r="P1174" s="8"/>
      <c r="Q1174" s="8"/>
      <c r="R1174" s="8"/>
      <c r="S1174" s="8"/>
      <c r="AA1174" s="39" t="str">
        <f t="shared" si="231"/>
        <v/>
      </c>
      <c r="AB1174" s="39" t="str">
        <f t="shared" si="232"/>
        <v/>
      </c>
      <c r="AC1174" s="39" t="str">
        <f t="shared" si="233"/>
        <v/>
      </c>
      <c r="AD1174" s="39" t="str">
        <f t="shared" si="234"/>
        <v>Itec LLC2020</v>
      </c>
    </row>
    <row r="1175" spans="1:30" x14ac:dyDescent="0.25">
      <c r="A1175" s="26" t="s">
        <v>95</v>
      </c>
      <c r="B1175" s="27">
        <v>43831</v>
      </c>
      <c r="C1175" s="27">
        <v>44562</v>
      </c>
      <c r="D1175" s="26" t="s">
        <v>45</v>
      </c>
      <c r="E1175" s="26" t="s">
        <v>17</v>
      </c>
      <c r="F1175" s="38" t="str">
        <f t="shared" si="223"/>
        <v/>
      </c>
      <c r="G1175" s="38" t="str">
        <f t="shared" si="224"/>
        <v/>
      </c>
      <c r="H1175" s="38" t="str">
        <f t="shared" si="225"/>
        <v/>
      </c>
      <c r="I1175" s="38" t="str">
        <f t="shared" si="226"/>
        <v>ACTIVE</v>
      </c>
      <c r="J1175" s="34"/>
      <c r="K1175" s="34" t="str">
        <f t="shared" si="227"/>
        <v/>
      </c>
      <c r="L1175" s="34" t="str">
        <f t="shared" si="228"/>
        <v/>
      </c>
      <c r="M1175" s="34" t="str">
        <f t="shared" si="229"/>
        <v/>
      </c>
      <c r="N1175" s="34" t="str">
        <f t="shared" si="230"/>
        <v/>
      </c>
      <c r="O1175" s="34"/>
      <c r="P1175" s="8"/>
      <c r="Q1175" s="8"/>
      <c r="R1175" s="8"/>
      <c r="S1175" s="8"/>
      <c r="AA1175" s="39" t="str">
        <f t="shared" si="231"/>
        <v/>
      </c>
      <c r="AB1175" s="39" t="str">
        <f t="shared" si="232"/>
        <v/>
      </c>
      <c r="AC1175" s="39" t="str">
        <f t="shared" si="233"/>
        <v/>
      </c>
      <c r="AD1175" s="39" t="str">
        <f t="shared" si="234"/>
        <v>Itec LLC2020</v>
      </c>
    </row>
    <row r="1176" spans="1:30" x14ac:dyDescent="0.25">
      <c r="A1176" s="26" t="s">
        <v>95</v>
      </c>
      <c r="B1176" s="27">
        <v>43831</v>
      </c>
      <c r="C1176" s="27">
        <v>44562</v>
      </c>
      <c r="D1176" s="26" t="s">
        <v>45</v>
      </c>
      <c r="E1176" s="26" t="s">
        <v>17</v>
      </c>
      <c r="F1176" s="38" t="str">
        <f t="shared" si="223"/>
        <v/>
      </c>
      <c r="G1176" s="38" t="str">
        <f t="shared" si="224"/>
        <v/>
      </c>
      <c r="H1176" s="38" t="str">
        <f t="shared" si="225"/>
        <v/>
      </c>
      <c r="I1176" s="38" t="str">
        <f t="shared" si="226"/>
        <v>ACTIVE</v>
      </c>
      <c r="J1176" s="34"/>
      <c r="K1176" s="34" t="str">
        <f t="shared" si="227"/>
        <v/>
      </c>
      <c r="L1176" s="34" t="str">
        <f t="shared" si="228"/>
        <v/>
      </c>
      <c r="M1176" s="34" t="str">
        <f t="shared" si="229"/>
        <v/>
      </c>
      <c r="N1176" s="34" t="str">
        <f t="shared" si="230"/>
        <v/>
      </c>
      <c r="O1176" s="34"/>
      <c r="P1176" s="8"/>
      <c r="Q1176" s="8"/>
      <c r="R1176" s="8"/>
      <c r="S1176" s="8"/>
      <c r="AA1176" s="39" t="str">
        <f t="shared" si="231"/>
        <v/>
      </c>
      <c r="AB1176" s="39" t="str">
        <f t="shared" si="232"/>
        <v/>
      </c>
      <c r="AC1176" s="39" t="str">
        <f t="shared" si="233"/>
        <v/>
      </c>
      <c r="AD1176" s="39" t="str">
        <f t="shared" si="234"/>
        <v>Itec LLC2020</v>
      </c>
    </row>
    <row r="1177" spans="1:30" x14ac:dyDescent="0.25">
      <c r="A1177" s="26" t="s">
        <v>95</v>
      </c>
      <c r="B1177" s="27">
        <v>43831</v>
      </c>
      <c r="C1177" s="27">
        <v>44562</v>
      </c>
      <c r="D1177" s="26" t="s">
        <v>45</v>
      </c>
      <c r="E1177" s="26" t="s">
        <v>17</v>
      </c>
      <c r="F1177" s="38" t="str">
        <f t="shared" si="223"/>
        <v/>
      </c>
      <c r="G1177" s="38" t="str">
        <f t="shared" si="224"/>
        <v/>
      </c>
      <c r="H1177" s="38" t="str">
        <f t="shared" si="225"/>
        <v/>
      </c>
      <c r="I1177" s="38" t="str">
        <f t="shared" si="226"/>
        <v>ACTIVE</v>
      </c>
      <c r="J1177" s="34"/>
      <c r="K1177" s="34" t="str">
        <f t="shared" si="227"/>
        <v/>
      </c>
      <c r="L1177" s="34" t="str">
        <f t="shared" si="228"/>
        <v/>
      </c>
      <c r="M1177" s="34" t="str">
        <f t="shared" si="229"/>
        <v/>
      </c>
      <c r="N1177" s="34" t="str">
        <f t="shared" si="230"/>
        <v/>
      </c>
      <c r="O1177" s="34"/>
      <c r="P1177" s="8"/>
      <c r="Q1177" s="8"/>
      <c r="R1177" s="8"/>
      <c r="S1177" s="8"/>
      <c r="AA1177" s="39" t="str">
        <f t="shared" si="231"/>
        <v/>
      </c>
      <c r="AB1177" s="39" t="str">
        <f t="shared" si="232"/>
        <v/>
      </c>
      <c r="AC1177" s="39" t="str">
        <f t="shared" si="233"/>
        <v/>
      </c>
      <c r="AD1177" s="39" t="str">
        <f t="shared" si="234"/>
        <v>Itec LLC2020</v>
      </c>
    </row>
    <row r="1178" spans="1:30" x14ac:dyDescent="0.25">
      <c r="A1178" s="26" t="s">
        <v>95</v>
      </c>
      <c r="B1178" s="27">
        <v>43831</v>
      </c>
      <c r="C1178" s="27">
        <v>44562</v>
      </c>
      <c r="D1178" s="26" t="s">
        <v>45</v>
      </c>
      <c r="E1178" s="26" t="s">
        <v>17</v>
      </c>
      <c r="F1178" s="38" t="str">
        <f t="shared" si="223"/>
        <v/>
      </c>
      <c r="G1178" s="38" t="str">
        <f t="shared" si="224"/>
        <v/>
      </c>
      <c r="H1178" s="38" t="str">
        <f t="shared" si="225"/>
        <v/>
      </c>
      <c r="I1178" s="38" t="str">
        <f t="shared" si="226"/>
        <v>ACTIVE</v>
      </c>
      <c r="J1178" s="34"/>
      <c r="K1178" s="34" t="str">
        <f t="shared" si="227"/>
        <v/>
      </c>
      <c r="L1178" s="34" t="str">
        <f t="shared" si="228"/>
        <v/>
      </c>
      <c r="M1178" s="34" t="str">
        <f t="shared" si="229"/>
        <v/>
      </c>
      <c r="N1178" s="34" t="str">
        <f t="shared" si="230"/>
        <v/>
      </c>
      <c r="O1178" s="34"/>
      <c r="P1178" s="8"/>
      <c r="Q1178" s="8"/>
      <c r="R1178" s="8"/>
      <c r="S1178" s="8"/>
      <c r="AA1178" s="39" t="str">
        <f t="shared" si="231"/>
        <v/>
      </c>
      <c r="AB1178" s="39" t="str">
        <f t="shared" si="232"/>
        <v/>
      </c>
      <c r="AC1178" s="39" t="str">
        <f t="shared" si="233"/>
        <v/>
      </c>
      <c r="AD1178" s="39" t="str">
        <f t="shared" si="234"/>
        <v>Itec LLC2020</v>
      </c>
    </row>
    <row r="1179" spans="1:30" x14ac:dyDescent="0.25">
      <c r="A1179" s="26" t="s">
        <v>95</v>
      </c>
      <c r="B1179" s="27">
        <v>43831</v>
      </c>
      <c r="C1179" s="27">
        <v>44562</v>
      </c>
      <c r="D1179" s="26" t="s">
        <v>45</v>
      </c>
      <c r="E1179" s="26" t="s">
        <v>17</v>
      </c>
      <c r="F1179" s="38" t="str">
        <f t="shared" si="223"/>
        <v/>
      </c>
      <c r="G1179" s="38" t="str">
        <f t="shared" si="224"/>
        <v/>
      </c>
      <c r="H1179" s="38" t="str">
        <f t="shared" si="225"/>
        <v/>
      </c>
      <c r="I1179" s="38" t="str">
        <f t="shared" si="226"/>
        <v>ACTIVE</v>
      </c>
      <c r="J1179" s="34"/>
      <c r="K1179" s="34" t="str">
        <f t="shared" si="227"/>
        <v/>
      </c>
      <c r="L1179" s="34" t="str">
        <f t="shared" si="228"/>
        <v/>
      </c>
      <c r="M1179" s="34" t="str">
        <f t="shared" si="229"/>
        <v/>
      </c>
      <c r="N1179" s="34" t="str">
        <f t="shared" si="230"/>
        <v/>
      </c>
      <c r="O1179" s="34"/>
      <c r="P1179" s="8"/>
      <c r="Q1179" s="8"/>
      <c r="R1179" s="8"/>
      <c r="S1179" s="8"/>
      <c r="AA1179" s="39" t="str">
        <f t="shared" si="231"/>
        <v/>
      </c>
      <c r="AB1179" s="39" t="str">
        <f t="shared" si="232"/>
        <v/>
      </c>
      <c r="AC1179" s="39" t="str">
        <f t="shared" si="233"/>
        <v/>
      </c>
      <c r="AD1179" s="39" t="str">
        <f t="shared" si="234"/>
        <v>Itec LLC2020</v>
      </c>
    </row>
    <row r="1180" spans="1:30" x14ac:dyDescent="0.25">
      <c r="A1180" s="26" t="s">
        <v>183</v>
      </c>
      <c r="B1180" s="27">
        <v>43466</v>
      </c>
      <c r="C1180" s="27">
        <v>44196</v>
      </c>
      <c r="D1180" s="26" t="s">
        <v>45</v>
      </c>
      <c r="E1180" s="26" t="s">
        <v>17</v>
      </c>
      <c r="F1180" s="38" t="str">
        <f t="shared" si="223"/>
        <v/>
      </c>
      <c r="G1180" s="38" t="str">
        <f t="shared" si="224"/>
        <v/>
      </c>
      <c r="H1180" s="38" t="str">
        <f t="shared" si="225"/>
        <v>ACTIVE</v>
      </c>
      <c r="I1180" s="38" t="str">
        <f t="shared" si="226"/>
        <v>ACTIVE</v>
      </c>
      <c r="J1180" s="34"/>
      <c r="K1180" s="34" t="str">
        <f t="shared" si="227"/>
        <v/>
      </c>
      <c r="L1180" s="34" t="str">
        <f t="shared" si="228"/>
        <v/>
      </c>
      <c r="M1180" s="34" t="str">
        <f t="shared" si="229"/>
        <v/>
      </c>
      <c r="N1180" s="34" t="str">
        <f t="shared" si="230"/>
        <v/>
      </c>
      <c r="O1180" s="34"/>
      <c r="P1180" s="8"/>
      <c r="Q1180" s="8"/>
      <c r="R1180" s="8"/>
      <c r="S1180" s="8"/>
      <c r="AA1180" s="39" t="str">
        <f t="shared" si="231"/>
        <v/>
      </c>
      <c r="AB1180" s="39" t="str">
        <f t="shared" si="232"/>
        <v/>
      </c>
      <c r="AC1180" s="39" t="str">
        <f t="shared" si="233"/>
        <v>Jack StudyAbroad PTE LTD2019</v>
      </c>
      <c r="AD1180" s="39" t="str">
        <f t="shared" si="234"/>
        <v>Jack StudyAbroad PTE LTD2020</v>
      </c>
    </row>
    <row r="1181" spans="1:30" x14ac:dyDescent="0.25">
      <c r="A1181" s="26" t="s">
        <v>183</v>
      </c>
      <c r="B1181" s="27">
        <v>43466</v>
      </c>
      <c r="C1181" s="27">
        <v>44196</v>
      </c>
      <c r="D1181" s="26" t="s">
        <v>45</v>
      </c>
      <c r="E1181" s="26" t="s">
        <v>17</v>
      </c>
      <c r="F1181" s="38" t="str">
        <f t="shared" si="223"/>
        <v/>
      </c>
      <c r="G1181" s="38" t="str">
        <f t="shared" si="224"/>
        <v/>
      </c>
      <c r="H1181" s="38" t="str">
        <f t="shared" si="225"/>
        <v>ACTIVE</v>
      </c>
      <c r="I1181" s="38" t="str">
        <f t="shared" si="226"/>
        <v>ACTIVE</v>
      </c>
      <c r="J1181" s="34"/>
      <c r="K1181" s="34" t="str">
        <f t="shared" si="227"/>
        <v/>
      </c>
      <c r="L1181" s="34" t="str">
        <f t="shared" si="228"/>
        <v/>
      </c>
      <c r="M1181" s="34" t="str">
        <f t="shared" si="229"/>
        <v/>
      </c>
      <c r="N1181" s="34" t="str">
        <f t="shared" si="230"/>
        <v/>
      </c>
      <c r="O1181" s="34"/>
      <c r="P1181" s="8"/>
      <c r="Q1181" s="8"/>
      <c r="R1181" s="8"/>
      <c r="S1181" s="8"/>
      <c r="AA1181" s="39" t="str">
        <f t="shared" si="231"/>
        <v/>
      </c>
      <c r="AB1181" s="39" t="str">
        <f t="shared" si="232"/>
        <v/>
      </c>
      <c r="AC1181" s="39" t="str">
        <f t="shared" si="233"/>
        <v>Jack StudyAbroad PTE LTD2019</v>
      </c>
      <c r="AD1181" s="39" t="str">
        <f t="shared" si="234"/>
        <v>Jack StudyAbroad PTE LTD2020</v>
      </c>
    </row>
    <row r="1182" spans="1:30" x14ac:dyDescent="0.25">
      <c r="A1182" s="26" t="s">
        <v>183</v>
      </c>
      <c r="B1182" s="27">
        <v>43466</v>
      </c>
      <c r="C1182" s="27">
        <v>44196</v>
      </c>
      <c r="D1182" s="26" t="s">
        <v>45</v>
      </c>
      <c r="E1182" s="26" t="s">
        <v>17</v>
      </c>
      <c r="F1182" s="38" t="str">
        <f t="shared" si="223"/>
        <v/>
      </c>
      <c r="G1182" s="38" t="str">
        <f t="shared" si="224"/>
        <v/>
      </c>
      <c r="H1182" s="38" t="str">
        <f t="shared" si="225"/>
        <v>ACTIVE</v>
      </c>
      <c r="I1182" s="38" t="str">
        <f t="shared" si="226"/>
        <v>ACTIVE</v>
      </c>
      <c r="J1182" s="34"/>
      <c r="K1182" s="34" t="str">
        <f t="shared" si="227"/>
        <v/>
      </c>
      <c r="L1182" s="34" t="str">
        <f t="shared" si="228"/>
        <v/>
      </c>
      <c r="M1182" s="34" t="str">
        <f t="shared" si="229"/>
        <v/>
      </c>
      <c r="N1182" s="34" t="str">
        <f t="shared" si="230"/>
        <v/>
      </c>
      <c r="O1182" s="34"/>
      <c r="P1182" s="8"/>
      <c r="Q1182" s="8"/>
      <c r="R1182" s="8"/>
      <c r="S1182" s="8"/>
      <c r="AA1182" s="39" t="str">
        <f t="shared" si="231"/>
        <v/>
      </c>
      <c r="AB1182" s="39" t="str">
        <f t="shared" si="232"/>
        <v/>
      </c>
      <c r="AC1182" s="39" t="str">
        <f t="shared" si="233"/>
        <v>Jack StudyAbroad PTE LTD2019</v>
      </c>
      <c r="AD1182" s="39" t="str">
        <f t="shared" si="234"/>
        <v>Jack StudyAbroad PTE LTD2020</v>
      </c>
    </row>
    <row r="1183" spans="1:30" x14ac:dyDescent="0.25">
      <c r="A1183" s="26" t="s">
        <v>183</v>
      </c>
      <c r="B1183" s="27">
        <v>43466</v>
      </c>
      <c r="C1183" s="27">
        <v>44196</v>
      </c>
      <c r="D1183" s="26" t="s">
        <v>45</v>
      </c>
      <c r="E1183" s="26" t="s">
        <v>17</v>
      </c>
      <c r="F1183" s="38" t="str">
        <f t="shared" si="223"/>
        <v/>
      </c>
      <c r="G1183" s="38" t="str">
        <f t="shared" si="224"/>
        <v/>
      </c>
      <c r="H1183" s="38" t="str">
        <f t="shared" si="225"/>
        <v>ACTIVE</v>
      </c>
      <c r="I1183" s="38" t="str">
        <f t="shared" si="226"/>
        <v>ACTIVE</v>
      </c>
      <c r="J1183" s="34"/>
      <c r="K1183" s="34" t="str">
        <f t="shared" si="227"/>
        <v/>
      </c>
      <c r="L1183" s="34" t="str">
        <f t="shared" si="228"/>
        <v/>
      </c>
      <c r="M1183" s="34" t="str">
        <f t="shared" si="229"/>
        <v/>
      </c>
      <c r="N1183" s="34" t="str">
        <f t="shared" si="230"/>
        <v/>
      </c>
      <c r="O1183" s="34"/>
      <c r="P1183" s="8"/>
      <c r="Q1183" s="8"/>
      <c r="R1183" s="8"/>
      <c r="S1183" s="8"/>
      <c r="AA1183" s="39" t="str">
        <f t="shared" si="231"/>
        <v/>
      </c>
      <c r="AB1183" s="39" t="str">
        <f t="shared" si="232"/>
        <v/>
      </c>
      <c r="AC1183" s="39" t="str">
        <f t="shared" si="233"/>
        <v>Jack StudyAbroad PTE LTD2019</v>
      </c>
      <c r="AD1183" s="39" t="str">
        <f t="shared" si="234"/>
        <v>Jack StudyAbroad PTE LTD2020</v>
      </c>
    </row>
    <row r="1184" spans="1:30" x14ac:dyDescent="0.25">
      <c r="A1184" s="26" t="s">
        <v>147</v>
      </c>
      <c r="B1184" s="27">
        <v>42370</v>
      </c>
      <c r="C1184" s="27">
        <v>43101</v>
      </c>
      <c r="D1184" s="26" t="s">
        <v>6</v>
      </c>
      <c r="E1184" s="26" t="s">
        <v>7</v>
      </c>
      <c r="F1184" s="38" t="str">
        <f t="shared" si="223"/>
        <v>ACTIVE</v>
      </c>
      <c r="G1184" s="38" t="str">
        <f t="shared" si="224"/>
        <v/>
      </c>
      <c r="H1184" s="38" t="str">
        <f t="shared" si="225"/>
        <v/>
      </c>
      <c r="I1184" s="38" t="str">
        <f t="shared" si="226"/>
        <v/>
      </c>
      <c r="J1184" s="34"/>
      <c r="K1184" s="34" t="str">
        <f t="shared" si="227"/>
        <v>EC</v>
      </c>
      <c r="L1184" s="34" t="str">
        <f t="shared" si="228"/>
        <v/>
      </c>
      <c r="M1184" s="34" t="str">
        <f t="shared" si="229"/>
        <v/>
      </c>
      <c r="N1184" s="34" t="str">
        <f t="shared" si="230"/>
        <v/>
      </c>
      <c r="O1184" s="34"/>
      <c r="P1184" s="8"/>
      <c r="Q1184" s="8"/>
      <c r="R1184" s="8"/>
      <c r="S1184" s="8"/>
      <c r="AA1184" s="39" t="str">
        <f t="shared" si="231"/>
        <v>Jadarah Advisors2017</v>
      </c>
      <c r="AB1184" s="39" t="str">
        <f t="shared" si="232"/>
        <v/>
      </c>
      <c r="AC1184" s="39" t="str">
        <f t="shared" si="233"/>
        <v/>
      </c>
      <c r="AD1184" s="39" t="str">
        <f t="shared" si="234"/>
        <v/>
      </c>
    </row>
    <row r="1185" spans="1:30" x14ac:dyDescent="0.25">
      <c r="A1185" s="26" t="s">
        <v>147</v>
      </c>
      <c r="B1185" s="27">
        <v>42370</v>
      </c>
      <c r="C1185" s="27">
        <v>43101</v>
      </c>
      <c r="D1185" s="26" t="s">
        <v>6</v>
      </c>
      <c r="E1185" s="26" t="s">
        <v>7</v>
      </c>
      <c r="F1185" s="38" t="str">
        <f t="shared" si="223"/>
        <v>ACTIVE</v>
      </c>
      <c r="G1185" s="38" t="str">
        <f t="shared" si="224"/>
        <v/>
      </c>
      <c r="H1185" s="38" t="str">
        <f t="shared" si="225"/>
        <v/>
      </c>
      <c r="I1185" s="38" t="str">
        <f t="shared" si="226"/>
        <v/>
      </c>
      <c r="J1185" s="34"/>
      <c r="K1185" s="34" t="str">
        <f t="shared" si="227"/>
        <v>EC</v>
      </c>
      <c r="L1185" s="34" t="str">
        <f t="shared" si="228"/>
        <v/>
      </c>
      <c r="M1185" s="34" t="str">
        <f t="shared" si="229"/>
        <v/>
      </c>
      <c r="N1185" s="34" t="str">
        <f t="shared" si="230"/>
        <v/>
      </c>
      <c r="O1185" s="34"/>
      <c r="P1185" s="8"/>
      <c r="Q1185" s="8"/>
      <c r="R1185" s="8"/>
      <c r="S1185" s="8"/>
      <c r="AA1185" s="39" t="str">
        <f t="shared" si="231"/>
        <v>Jadarah Advisors2017</v>
      </c>
      <c r="AB1185" s="39" t="str">
        <f t="shared" si="232"/>
        <v/>
      </c>
      <c r="AC1185" s="39" t="str">
        <f t="shared" si="233"/>
        <v/>
      </c>
      <c r="AD1185" s="39" t="str">
        <f t="shared" si="234"/>
        <v/>
      </c>
    </row>
    <row r="1186" spans="1:30" x14ac:dyDescent="0.25">
      <c r="A1186" s="26" t="s">
        <v>147</v>
      </c>
      <c r="B1186" s="27">
        <v>42370</v>
      </c>
      <c r="C1186" s="27">
        <v>43101</v>
      </c>
      <c r="D1186" s="26" t="s">
        <v>6</v>
      </c>
      <c r="E1186" s="26" t="s">
        <v>7</v>
      </c>
      <c r="F1186" s="38" t="str">
        <f t="shared" si="223"/>
        <v>ACTIVE</v>
      </c>
      <c r="G1186" s="38" t="str">
        <f t="shared" si="224"/>
        <v/>
      </c>
      <c r="H1186" s="38" t="str">
        <f t="shared" si="225"/>
        <v/>
      </c>
      <c r="I1186" s="38" t="str">
        <f t="shared" si="226"/>
        <v/>
      </c>
      <c r="J1186" s="34"/>
      <c r="K1186" s="34" t="str">
        <f t="shared" si="227"/>
        <v>EC</v>
      </c>
      <c r="L1186" s="34" t="str">
        <f t="shared" si="228"/>
        <v/>
      </c>
      <c r="M1186" s="34" t="str">
        <f t="shared" si="229"/>
        <v/>
      </c>
      <c r="N1186" s="34" t="str">
        <f t="shared" si="230"/>
        <v/>
      </c>
      <c r="O1186" s="34"/>
      <c r="P1186" s="8"/>
      <c r="Q1186" s="8"/>
      <c r="R1186" s="8"/>
      <c r="S1186" s="8"/>
      <c r="AA1186" s="39" t="str">
        <f t="shared" si="231"/>
        <v>Jadarah Advisors2017</v>
      </c>
      <c r="AB1186" s="39" t="str">
        <f t="shared" si="232"/>
        <v/>
      </c>
      <c r="AC1186" s="39" t="str">
        <f t="shared" si="233"/>
        <v/>
      </c>
      <c r="AD1186" s="39" t="str">
        <f t="shared" si="234"/>
        <v/>
      </c>
    </row>
    <row r="1187" spans="1:30" x14ac:dyDescent="0.25">
      <c r="A1187" s="26" t="s">
        <v>328</v>
      </c>
      <c r="B1187" s="27">
        <v>43831</v>
      </c>
      <c r="C1187" s="27">
        <v>44562</v>
      </c>
      <c r="D1187" s="26" t="s">
        <v>45</v>
      </c>
      <c r="E1187" s="26" t="s">
        <v>17</v>
      </c>
      <c r="F1187" s="38" t="str">
        <f t="shared" si="223"/>
        <v/>
      </c>
      <c r="G1187" s="38" t="str">
        <f t="shared" si="224"/>
        <v/>
      </c>
      <c r="H1187" s="38" t="str">
        <f t="shared" si="225"/>
        <v/>
      </c>
      <c r="I1187" s="38" t="str">
        <f t="shared" si="226"/>
        <v>ACTIVE</v>
      </c>
      <c r="J1187" s="34"/>
      <c r="K1187" s="34" t="str">
        <f t="shared" si="227"/>
        <v/>
      </c>
      <c r="L1187" s="34" t="str">
        <f t="shared" si="228"/>
        <v/>
      </c>
      <c r="M1187" s="34" t="str">
        <f t="shared" si="229"/>
        <v/>
      </c>
      <c r="N1187" s="34" t="str">
        <f t="shared" si="230"/>
        <v/>
      </c>
      <c r="O1187" s="34"/>
      <c r="P1187" s="8"/>
      <c r="Q1187" s="8"/>
      <c r="R1187" s="8"/>
      <c r="S1187" s="8"/>
      <c r="AA1187" s="39" t="str">
        <f t="shared" si="231"/>
        <v/>
      </c>
      <c r="AB1187" s="39" t="str">
        <f t="shared" si="232"/>
        <v/>
      </c>
      <c r="AC1187" s="39" t="str">
        <f t="shared" si="233"/>
        <v/>
      </c>
      <c r="AD1187" s="39" t="str">
        <f t="shared" si="234"/>
        <v>Jamboree Education Pvt Ltd2020</v>
      </c>
    </row>
    <row r="1188" spans="1:30" x14ac:dyDescent="0.25">
      <c r="A1188" s="26" t="s">
        <v>328</v>
      </c>
      <c r="B1188" s="27">
        <v>43831</v>
      </c>
      <c r="C1188" s="27">
        <v>44562</v>
      </c>
      <c r="D1188" s="26" t="s">
        <v>45</v>
      </c>
      <c r="E1188" s="26" t="s">
        <v>17</v>
      </c>
      <c r="F1188" s="38" t="str">
        <f t="shared" si="223"/>
        <v/>
      </c>
      <c r="G1188" s="38" t="str">
        <f t="shared" si="224"/>
        <v/>
      </c>
      <c r="H1188" s="38" t="str">
        <f t="shared" si="225"/>
        <v/>
      </c>
      <c r="I1188" s="38" t="str">
        <f t="shared" si="226"/>
        <v>ACTIVE</v>
      </c>
      <c r="J1188" s="34"/>
      <c r="K1188" s="34" t="str">
        <f t="shared" si="227"/>
        <v/>
      </c>
      <c r="L1188" s="34" t="str">
        <f t="shared" si="228"/>
        <v/>
      </c>
      <c r="M1188" s="34" t="str">
        <f t="shared" si="229"/>
        <v/>
      </c>
      <c r="N1188" s="34" t="str">
        <f t="shared" si="230"/>
        <v/>
      </c>
      <c r="O1188" s="34"/>
      <c r="P1188" s="8"/>
      <c r="Q1188" s="8"/>
      <c r="R1188" s="8"/>
      <c r="S1188" s="8"/>
      <c r="AA1188" s="39" t="str">
        <f t="shared" si="231"/>
        <v/>
      </c>
      <c r="AB1188" s="39" t="str">
        <f t="shared" si="232"/>
        <v/>
      </c>
      <c r="AC1188" s="39" t="str">
        <f t="shared" si="233"/>
        <v/>
      </c>
      <c r="AD1188" s="39" t="str">
        <f t="shared" si="234"/>
        <v>Jamboree Education Pvt Ltd2020</v>
      </c>
    </row>
    <row r="1189" spans="1:30" x14ac:dyDescent="0.25">
      <c r="A1189" s="26" t="s">
        <v>328</v>
      </c>
      <c r="B1189" s="27">
        <v>43831</v>
      </c>
      <c r="C1189" s="27">
        <v>44562</v>
      </c>
      <c r="D1189" s="26" t="s">
        <v>45</v>
      </c>
      <c r="E1189" s="26" t="s">
        <v>17</v>
      </c>
      <c r="F1189" s="38" t="str">
        <f t="shared" si="223"/>
        <v/>
      </c>
      <c r="G1189" s="38" t="str">
        <f t="shared" si="224"/>
        <v/>
      </c>
      <c r="H1189" s="38" t="str">
        <f t="shared" si="225"/>
        <v/>
      </c>
      <c r="I1189" s="38" t="str">
        <f t="shared" si="226"/>
        <v>ACTIVE</v>
      </c>
      <c r="J1189" s="34"/>
      <c r="K1189" s="34" t="str">
        <f t="shared" si="227"/>
        <v/>
      </c>
      <c r="L1189" s="34" t="str">
        <f t="shared" si="228"/>
        <v/>
      </c>
      <c r="M1189" s="34" t="str">
        <f t="shared" si="229"/>
        <v/>
      </c>
      <c r="N1189" s="34" t="str">
        <f t="shared" si="230"/>
        <v/>
      </c>
      <c r="O1189" s="34"/>
      <c r="P1189" s="8"/>
      <c r="Q1189" s="8"/>
      <c r="R1189" s="8"/>
      <c r="S1189" s="8"/>
      <c r="AA1189" s="39" t="str">
        <f t="shared" si="231"/>
        <v/>
      </c>
      <c r="AB1189" s="39" t="str">
        <f t="shared" si="232"/>
        <v/>
      </c>
      <c r="AC1189" s="39" t="str">
        <f t="shared" si="233"/>
        <v/>
      </c>
      <c r="AD1189" s="39" t="str">
        <f t="shared" si="234"/>
        <v>Jamboree Education Pvt Ltd2020</v>
      </c>
    </row>
    <row r="1190" spans="1:30" x14ac:dyDescent="0.25">
      <c r="A1190" s="26" t="s">
        <v>328</v>
      </c>
      <c r="B1190" s="27">
        <v>43831</v>
      </c>
      <c r="C1190" s="27">
        <v>44562</v>
      </c>
      <c r="D1190" s="26" t="s">
        <v>45</v>
      </c>
      <c r="E1190" s="26" t="s">
        <v>17</v>
      </c>
      <c r="F1190" s="38" t="str">
        <f t="shared" si="223"/>
        <v/>
      </c>
      <c r="G1190" s="38" t="str">
        <f t="shared" si="224"/>
        <v/>
      </c>
      <c r="H1190" s="38" t="str">
        <f t="shared" si="225"/>
        <v/>
      </c>
      <c r="I1190" s="38" t="str">
        <f t="shared" si="226"/>
        <v>ACTIVE</v>
      </c>
      <c r="J1190" s="34"/>
      <c r="K1190" s="34" t="str">
        <f t="shared" si="227"/>
        <v/>
      </c>
      <c r="L1190" s="34" t="str">
        <f t="shared" si="228"/>
        <v/>
      </c>
      <c r="M1190" s="34" t="str">
        <f t="shared" si="229"/>
        <v/>
      </c>
      <c r="N1190" s="34" t="str">
        <f t="shared" si="230"/>
        <v/>
      </c>
      <c r="O1190" s="34"/>
      <c r="P1190" s="8"/>
      <c r="Q1190" s="8"/>
      <c r="R1190" s="8"/>
      <c r="S1190" s="8"/>
      <c r="AA1190" s="39" t="str">
        <f t="shared" si="231"/>
        <v/>
      </c>
      <c r="AB1190" s="39" t="str">
        <f t="shared" si="232"/>
        <v/>
      </c>
      <c r="AC1190" s="39" t="str">
        <f t="shared" si="233"/>
        <v/>
      </c>
      <c r="AD1190" s="39" t="str">
        <f t="shared" si="234"/>
        <v>Jamboree Education Pvt Ltd2020</v>
      </c>
    </row>
    <row r="1191" spans="1:30" x14ac:dyDescent="0.25">
      <c r="A1191" s="26" t="s">
        <v>328</v>
      </c>
      <c r="B1191" s="27">
        <v>43770</v>
      </c>
      <c r="C1191" s="27">
        <v>44501</v>
      </c>
      <c r="D1191" s="26" t="s">
        <v>45</v>
      </c>
      <c r="E1191" s="26" t="s">
        <v>17</v>
      </c>
      <c r="F1191" s="38" t="str">
        <f t="shared" si="223"/>
        <v/>
      </c>
      <c r="G1191" s="38" t="str">
        <f t="shared" si="224"/>
        <v/>
      </c>
      <c r="H1191" s="38" t="str">
        <f t="shared" si="225"/>
        <v>ACTIVE</v>
      </c>
      <c r="I1191" s="38" t="str">
        <f t="shared" si="226"/>
        <v>ACTIVE</v>
      </c>
      <c r="J1191" s="34"/>
      <c r="K1191" s="34" t="str">
        <f t="shared" si="227"/>
        <v/>
      </c>
      <c r="L1191" s="34" t="str">
        <f t="shared" si="228"/>
        <v/>
      </c>
      <c r="M1191" s="34" t="str">
        <f t="shared" si="229"/>
        <v/>
      </c>
      <c r="N1191" s="34" t="str">
        <f t="shared" si="230"/>
        <v/>
      </c>
      <c r="O1191" s="34"/>
      <c r="P1191" s="8"/>
      <c r="Q1191" s="8"/>
      <c r="R1191" s="8"/>
      <c r="S1191" s="8"/>
      <c r="AA1191" s="39" t="str">
        <f t="shared" si="231"/>
        <v/>
      </c>
      <c r="AB1191" s="39" t="str">
        <f t="shared" si="232"/>
        <v/>
      </c>
      <c r="AC1191" s="39" t="str">
        <f t="shared" si="233"/>
        <v>Jamboree Education Pvt Ltd2019</v>
      </c>
      <c r="AD1191" s="39" t="str">
        <f t="shared" si="234"/>
        <v>Jamboree Education Pvt Ltd2020</v>
      </c>
    </row>
    <row r="1192" spans="1:30" x14ac:dyDescent="0.25">
      <c r="A1192" s="26" t="s">
        <v>328</v>
      </c>
      <c r="B1192" s="27">
        <v>43770</v>
      </c>
      <c r="C1192" s="27">
        <v>44470</v>
      </c>
      <c r="D1192" s="26" t="s">
        <v>45</v>
      </c>
      <c r="E1192" s="26" t="s">
        <v>17</v>
      </c>
      <c r="F1192" s="38" t="str">
        <f t="shared" si="223"/>
        <v/>
      </c>
      <c r="G1192" s="38" t="str">
        <f t="shared" si="224"/>
        <v/>
      </c>
      <c r="H1192" s="38" t="str">
        <f t="shared" si="225"/>
        <v>ACTIVE</v>
      </c>
      <c r="I1192" s="38" t="str">
        <f t="shared" si="226"/>
        <v>ACTIVE</v>
      </c>
      <c r="J1192" s="34"/>
      <c r="K1192" s="34" t="str">
        <f t="shared" si="227"/>
        <v/>
      </c>
      <c r="L1192" s="34" t="str">
        <f t="shared" si="228"/>
        <v/>
      </c>
      <c r="M1192" s="34" t="str">
        <f t="shared" si="229"/>
        <v/>
      </c>
      <c r="N1192" s="34" t="str">
        <f t="shared" si="230"/>
        <v/>
      </c>
      <c r="O1192" s="34"/>
      <c r="P1192" s="8"/>
      <c r="Q1192" s="8"/>
      <c r="R1192" s="8"/>
      <c r="S1192" s="8"/>
      <c r="AA1192" s="39" t="str">
        <f t="shared" si="231"/>
        <v/>
      </c>
      <c r="AB1192" s="39" t="str">
        <f t="shared" si="232"/>
        <v/>
      </c>
      <c r="AC1192" s="39" t="str">
        <f t="shared" si="233"/>
        <v>Jamboree Education Pvt Ltd2019</v>
      </c>
      <c r="AD1192" s="39" t="str">
        <f t="shared" si="234"/>
        <v>Jamboree Education Pvt Ltd2020</v>
      </c>
    </row>
    <row r="1193" spans="1:30" x14ac:dyDescent="0.25">
      <c r="A1193" s="26" t="s">
        <v>75</v>
      </c>
      <c r="B1193" s="27">
        <v>42887</v>
      </c>
      <c r="C1193" s="27">
        <v>43617</v>
      </c>
      <c r="D1193" s="26" t="s">
        <v>35</v>
      </c>
      <c r="E1193" s="26" t="s">
        <v>7</v>
      </c>
      <c r="F1193" s="38" t="str">
        <f t="shared" si="223"/>
        <v>ACTIVE</v>
      </c>
      <c r="G1193" s="38" t="str">
        <f t="shared" si="224"/>
        <v>ACTIVE</v>
      </c>
      <c r="H1193" s="38" t="str">
        <f t="shared" si="225"/>
        <v>ACTIVE</v>
      </c>
      <c r="I1193" s="38" t="str">
        <f t="shared" si="226"/>
        <v/>
      </c>
      <c r="J1193" s="34"/>
      <c r="K1193" s="34" t="str">
        <f t="shared" si="227"/>
        <v/>
      </c>
      <c r="L1193" s="34" t="str">
        <f t="shared" si="228"/>
        <v/>
      </c>
      <c r="M1193" s="34" t="str">
        <f t="shared" si="229"/>
        <v/>
      </c>
      <c r="N1193" s="34" t="str">
        <f t="shared" si="230"/>
        <v/>
      </c>
      <c r="O1193" s="34"/>
      <c r="P1193" s="8"/>
      <c r="Q1193" s="8"/>
      <c r="R1193" s="8"/>
      <c r="S1193" s="8"/>
      <c r="AA1193" s="39" t="str">
        <f t="shared" si="231"/>
        <v>Jennifer Christina Lyra (Tina)2017</v>
      </c>
      <c r="AB1193" s="39" t="str">
        <f t="shared" si="232"/>
        <v>Jennifer Christina Lyra (Tina)2018</v>
      </c>
      <c r="AC1193" s="39" t="str">
        <f t="shared" si="233"/>
        <v>Jennifer Christina Lyra (Tina)2019</v>
      </c>
      <c r="AD1193" s="39" t="str">
        <f t="shared" si="234"/>
        <v/>
      </c>
    </row>
    <row r="1194" spans="1:30" x14ac:dyDescent="0.25">
      <c r="A1194" s="26" t="s">
        <v>75</v>
      </c>
      <c r="B1194" s="27">
        <v>42887</v>
      </c>
      <c r="C1194" s="27">
        <v>43617</v>
      </c>
      <c r="D1194" s="26" t="s">
        <v>35</v>
      </c>
      <c r="E1194" s="26" t="s">
        <v>7</v>
      </c>
      <c r="F1194" s="38" t="str">
        <f t="shared" si="223"/>
        <v>ACTIVE</v>
      </c>
      <c r="G1194" s="38" t="str">
        <f t="shared" si="224"/>
        <v>ACTIVE</v>
      </c>
      <c r="H1194" s="38" t="str">
        <f t="shared" si="225"/>
        <v>ACTIVE</v>
      </c>
      <c r="I1194" s="38" t="str">
        <f t="shared" si="226"/>
        <v/>
      </c>
      <c r="J1194" s="34"/>
      <c r="K1194" s="34" t="str">
        <f t="shared" si="227"/>
        <v/>
      </c>
      <c r="L1194" s="34" t="str">
        <f t="shared" si="228"/>
        <v/>
      </c>
      <c r="M1194" s="34" t="str">
        <f t="shared" si="229"/>
        <v/>
      </c>
      <c r="N1194" s="34" t="str">
        <f t="shared" si="230"/>
        <v/>
      </c>
      <c r="O1194" s="34"/>
      <c r="P1194" s="8"/>
      <c r="Q1194" s="8"/>
      <c r="R1194" s="8"/>
      <c r="S1194" s="8"/>
      <c r="AA1194" s="39" t="str">
        <f t="shared" si="231"/>
        <v>Jennifer Christina Lyra (Tina)2017</v>
      </c>
      <c r="AB1194" s="39" t="str">
        <f t="shared" si="232"/>
        <v>Jennifer Christina Lyra (Tina)2018</v>
      </c>
      <c r="AC1194" s="39" t="str">
        <f t="shared" si="233"/>
        <v>Jennifer Christina Lyra (Tina)2019</v>
      </c>
      <c r="AD1194" s="39" t="str">
        <f t="shared" si="234"/>
        <v/>
      </c>
    </row>
    <row r="1195" spans="1:30" x14ac:dyDescent="0.25">
      <c r="A1195" s="26" t="s">
        <v>75</v>
      </c>
      <c r="B1195" s="27">
        <v>42887</v>
      </c>
      <c r="C1195" s="27">
        <v>43617</v>
      </c>
      <c r="D1195" s="26" t="s">
        <v>35</v>
      </c>
      <c r="E1195" s="26" t="s">
        <v>7</v>
      </c>
      <c r="F1195" s="38" t="str">
        <f t="shared" si="223"/>
        <v>ACTIVE</v>
      </c>
      <c r="G1195" s="38" t="str">
        <f t="shared" si="224"/>
        <v>ACTIVE</v>
      </c>
      <c r="H1195" s="38" t="str">
        <f t="shared" si="225"/>
        <v>ACTIVE</v>
      </c>
      <c r="I1195" s="38" t="str">
        <f t="shared" si="226"/>
        <v/>
      </c>
      <c r="J1195" s="34"/>
      <c r="K1195" s="34" t="str">
        <f t="shared" si="227"/>
        <v/>
      </c>
      <c r="L1195" s="34" t="str">
        <f t="shared" si="228"/>
        <v/>
      </c>
      <c r="M1195" s="34" t="str">
        <f t="shared" si="229"/>
        <v/>
      </c>
      <c r="N1195" s="34" t="str">
        <f t="shared" si="230"/>
        <v/>
      </c>
      <c r="O1195" s="34"/>
      <c r="P1195" s="8"/>
      <c r="Q1195" s="8"/>
      <c r="R1195" s="8"/>
      <c r="S1195" s="8"/>
      <c r="AA1195" s="39" t="str">
        <f t="shared" si="231"/>
        <v>Jennifer Christina Lyra (Tina)2017</v>
      </c>
      <c r="AB1195" s="39" t="str">
        <f t="shared" si="232"/>
        <v>Jennifer Christina Lyra (Tina)2018</v>
      </c>
      <c r="AC1195" s="39" t="str">
        <f t="shared" si="233"/>
        <v>Jennifer Christina Lyra (Tina)2019</v>
      </c>
      <c r="AD1195" s="39" t="str">
        <f t="shared" si="234"/>
        <v/>
      </c>
    </row>
    <row r="1196" spans="1:30" x14ac:dyDescent="0.25">
      <c r="A1196" s="26" t="s">
        <v>75</v>
      </c>
      <c r="B1196" s="27">
        <v>42887</v>
      </c>
      <c r="C1196" s="27">
        <v>43617</v>
      </c>
      <c r="D1196" s="26" t="s">
        <v>35</v>
      </c>
      <c r="E1196" s="26" t="s">
        <v>7</v>
      </c>
      <c r="F1196" s="38" t="str">
        <f t="shared" si="223"/>
        <v>ACTIVE</v>
      </c>
      <c r="G1196" s="38" t="str">
        <f t="shared" si="224"/>
        <v>ACTIVE</v>
      </c>
      <c r="H1196" s="38" t="str">
        <f t="shared" si="225"/>
        <v>ACTIVE</v>
      </c>
      <c r="I1196" s="38" t="str">
        <f t="shared" si="226"/>
        <v/>
      </c>
      <c r="J1196" s="34"/>
      <c r="K1196" s="34" t="str">
        <f t="shared" si="227"/>
        <v/>
      </c>
      <c r="L1196" s="34" t="str">
        <f t="shared" si="228"/>
        <v/>
      </c>
      <c r="M1196" s="34" t="str">
        <f t="shared" si="229"/>
        <v/>
      </c>
      <c r="N1196" s="34" t="str">
        <f t="shared" si="230"/>
        <v/>
      </c>
      <c r="O1196" s="34"/>
      <c r="P1196" s="8"/>
      <c r="Q1196" s="8"/>
      <c r="R1196" s="8"/>
      <c r="S1196" s="8"/>
      <c r="AA1196" s="39" t="str">
        <f t="shared" si="231"/>
        <v>Jennifer Christina Lyra (Tina)2017</v>
      </c>
      <c r="AB1196" s="39" t="str">
        <f t="shared" si="232"/>
        <v>Jennifer Christina Lyra (Tina)2018</v>
      </c>
      <c r="AC1196" s="39" t="str">
        <f t="shared" si="233"/>
        <v>Jennifer Christina Lyra (Tina)2019</v>
      </c>
      <c r="AD1196" s="39" t="str">
        <f t="shared" si="234"/>
        <v/>
      </c>
    </row>
    <row r="1197" spans="1:30" x14ac:dyDescent="0.25">
      <c r="A1197" s="26" t="s">
        <v>203</v>
      </c>
      <c r="B1197" s="27">
        <v>43344</v>
      </c>
      <c r="C1197" s="27">
        <v>44074</v>
      </c>
      <c r="D1197" s="26" t="s">
        <v>45</v>
      </c>
      <c r="E1197" s="26" t="s">
        <v>17</v>
      </c>
      <c r="F1197" s="38" t="str">
        <f t="shared" si="223"/>
        <v/>
      </c>
      <c r="G1197" s="38" t="str">
        <f t="shared" si="224"/>
        <v>ACTIVE</v>
      </c>
      <c r="H1197" s="38" t="str">
        <f t="shared" si="225"/>
        <v>ACTIVE</v>
      </c>
      <c r="I1197" s="38" t="str">
        <f t="shared" si="226"/>
        <v>ACTIVE</v>
      </c>
      <c r="J1197" s="34"/>
      <c r="K1197" s="34" t="str">
        <f t="shared" si="227"/>
        <v/>
      </c>
      <c r="L1197" s="34" t="str">
        <f t="shared" si="228"/>
        <v/>
      </c>
      <c r="M1197" s="34" t="str">
        <f t="shared" si="229"/>
        <v/>
      </c>
      <c r="N1197" s="34" t="str">
        <f t="shared" si="230"/>
        <v/>
      </c>
      <c r="O1197" s="34"/>
      <c r="P1197" s="8"/>
      <c r="Q1197" s="8"/>
      <c r="R1197" s="8"/>
      <c r="S1197" s="8"/>
      <c r="AA1197" s="39" t="str">
        <f t="shared" si="231"/>
        <v/>
      </c>
      <c r="AB1197" s="39" t="str">
        <f t="shared" si="232"/>
        <v>Ji Zhu2018</v>
      </c>
      <c r="AC1197" s="39" t="str">
        <f t="shared" si="233"/>
        <v>Ji Zhu2019</v>
      </c>
      <c r="AD1197" s="39" t="str">
        <f t="shared" si="234"/>
        <v>Ji Zhu2020</v>
      </c>
    </row>
    <row r="1198" spans="1:30" x14ac:dyDescent="0.25">
      <c r="A1198" s="26" t="s">
        <v>203</v>
      </c>
      <c r="B1198" s="27">
        <v>43344</v>
      </c>
      <c r="C1198" s="27">
        <v>44074</v>
      </c>
      <c r="D1198" s="26" t="s">
        <v>45</v>
      </c>
      <c r="E1198" s="26" t="s">
        <v>17</v>
      </c>
      <c r="F1198" s="38" t="str">
        <f t="shared" si="223"/>
        <v/>
      </c>
      <c r="G1198" s="38" t="str">
        <f t="shared" si="224"/>
        <v>ACTIVE</v>
      </c>
      <c r="H1198" s="38" t="str">
        <f t="shared" si="225"/>
        <v>ACTIVE</v>
      </c>
      <c r="I1198" s="38" t="str">
        <f t="shared" si="226"/>
        <v>ACTIVE</v>
      </c>
      <c r="J1198" s="34"/>
      <c r="K1198" s="34" t="str">
        <f t="shared" si="227"/>
        <v/>
      </c>
      <c r="L1198" s="34" t="str">
        <f t="shared" si="228"/>
        <v/>
      </c>
      <c r="M1198" s="34" t="str">
        <f t="shared" si="229"/>
        <v/>
      </c>
      <c r="N1198" s="34" t="str">
        <f t="shared" si="230"/>
        <v/>
      </c>
      <c r="O1198" s="34"/>
      <c r="P1198" s="8"/>
      <c r="Q1198" s="8"/>
      <c r="R1198" s="8"/>
      <c r="S1198" s="8"/>
      <c r="AA1198" s="39" t="str">
        <f t="shared" si="231"/>
        <v/>
      </c>
      <c r="AB1198" s="39" t="str">
        <f t="shared" si="232"/>
        <v>Ji Zhu2018</v>
      </c>
      <c r="AC1198" s="39" t="str">
        <f t="shared" si="233"/>
        <v>Ji Zhu2019</v>
      </c>
      <c r="AD1198" s="39" t="str">
        <f t="shared" si="234"/>
        <v>Ji Zhu2020</v>
      </c>
    </row>
    <row r="1199" spans="1:30" x14ac:dyDescent="0.25">
      <c r="A1199" s="26" t="s">
        <v>203</v>
      </c>
      <c r="B1199" s="27">
        <v>43344</v>
      </c>
      <c r="C1199" s="27">
        <v>44074</v>
      </c>
      <c r="D1199" s="26" t="s">
        <v>45</v>
      </c>
      <c r="E1199" s="26" t="s">
        <v>17</v>
      </c>
      <c r="F1199" s="38" t="str">
        <f t="shared" si="223"/>
        <v/>
      </c>
      <c r="G1199" s="38" t="str">
        <f t="shared" si="224"/>
        <v>ACTIVE</v>
      </c>
      <c r="H1199" s="38" t="str">
        <f t="shared" si="225"/>
        <v>ACTIVE</v>
      </c>
      <c r="I1199" s="38" t="str">
        <f t="shared" si="226"/>
        <v>ACTIVE</v>
      </c>
      <c r="J1199" s="34"/>
      <c r="K1199" s="34" t="str">
        <f t="shared" si="227"/>
        <v/>
      </c>
      <c r="L1199" s="34" t="str">
        <f t="shared" si="228"/>
        <v/>
      </c>
      <c r="M1199" s="34" t="str">
        <f t="shared" si="229"/>
        <v/>
      </c>
      <c r="N1199" s="34" t="str">
        <f t="shared" si="230"/>
        <v/>
      </c>
      <c r="O1199" s="34"/>
      <c r="P1199" s="8"/>
      <c r="Q1199" s="8"/>
      <c r="R1199" s="8"/>
      <c r="S1199" s="8"/>
      <c r="AA1199" s="39" t="str">
        <f t="shared" si="231"/>
        <v/>
      </c>
      <c r="AB1199" s="39" t="str">
        <f t="shared" si="232"/>
        <v>Ji Zhu2018</v>
      </c>
      <c r="AC1199" s="39" t="str">
        <f t="shared" si="233"/>
        <v>Ji Zhu2019</v>
      </c>
      <c r="AD1199" s="39" t="str">
        <f t="shared" si="234"/>
        <v>Ji Zhu2020</v>
      </c>
    </row>
    <row r="1200" spans="1:30" x14ac:dyDescent="0.25">
      <c r="A1200" s="26" t="s">
        <v>203</v>
      </c>
      <c r="B1200" s="27">
        <v>43344</v>
      </c>
      <c r="C1200" s="27">
        <v>44074</v>
      </c>
      <c r="D1200" s="26" t="s">
        <v>45</v>
      </c>
      <c r="E1200" s="26" t="s">
        <v>17</v>
      </c>
      <c r="F1200" s="38" t="str">
        <f t="shared" si="223"/>
        <v/>
      </c>
      <c r="G1200" s="38" t="str">
        <f t="shared" si="224"/>
        <v>ACTIVE</v>
      </c>
      <c r="H1200" s="38" t="str">
        <f t="shared" si="225"/>
        <v>ACTIVE</v>
      </c>
      <c r="I1200" s="38" t="str">
        <f t="shared" si="226"/>
        <v>ACTIVE</v>
      </c>
      <c r="J1200" s="34"/>
      <c r="K1200" s="34" t="str">
        <f t="shared" si="227"/>
        <v/>
      </c>
      <c r="L1200" s="34" t="str">
        <f t="shared" si="228"/>
        <v/>
      </c>
      <c r="M1200" s="34" t="str">
        <f t="shared" si="229"/>
        <v/>
      </c>
      <c r="N1200" s="34" t="str">
        <f t="shared" si="230"/>
        <v/>
      </c>
      <c r="O1200" s="34"/>
      <c r="P1200" s="8"/>
      <c r="Q1200" s="8"/>
      <c r="R1200" s="8"/>
      <c r="S1200" s="8"/>
      <c r="AA1200" s="39" t="str">
        <f t="shared" si="231"/>
        <v/>
      </c>
      <c r="AB1200" s="39" t="str">
        <f t="shared" si="232"/>
        <v>Ji Zhu2018</v>
      </c>
      <c r="AC1200" s="39" t="str">
        <f t="shared" si="233"/>
        <v>Ji Zhu2019</v>
      </c>
      <c r="AD1200" s="39" t="str">
        <f t="shared" si="234"/>
        <v>Ji Zhu2020</v>
      </c>
    </row>
    <row r="1201" spans="1:30" x14ac:dyDescent="0.25">
      <c r="A1201" s="26" t="s">
        <v>227</v>
      </c>
      <c r="B1201" s="27">
        <v>43101</v>
      </c>
      <c r="C1201" s="27">
        <v>43831</v>
      </c>
      <c r="D1201" s="26" t="s">
        <v>45</v>
      </c>
      <c r="E1201" s="26" t="s">
        <v>17</v>
      </c>
      <c r="F1201" s="38" t="str">
        <f t="shared" si="223"/>
        <v/>
      </c>
      <c r="G1201" s="38" t="str">
        <f t="shared" si="224"/>
        <v>ACTIVE</v>
      </c>
      <c r="H1201" s="38" t="str">
        <f t="shared" si="225"/>
        <v>ACTIVE</v>
      </c>
      <c r="I1201" s="38" t="str">
        <f t="shared" si="226"/>
        <v/>
      </c>
      <c r="J1201" s="34"/>
      <c r="K1201" s="34" t="str">
        <f t="shared" si="227"/>
        <v/>
      </c>
      <c r="L1201" s="34" t="str">
        <f t="shared" si="228"/>
        <v/>
      </c>
      <c r="M1201" s="34" t="str">
        <f t="shared" si="229"/>
        <v/>
      </c>
      <c r="N1201" s="34" t="str">
        <f t="shared" si="230"/>
        <v/>
      </c>
      <c r="O1201" s="34"/>
      <c r="P1201" s="8"/>
      <c r="Q1201" s="8"/>
      <c r="R1201" s="8"/>
      <c r="S1201" s="8"/>
      <c r="AA1201" s="39" t="str">
        <f t="shared" si="231"/>
        <v/>
      </c>
      <c r="AB1201" s="39" t="str">
        <f t="shared" si="232"/>
        <v>JJL Overseas Education Consulting &amp; Services Co., Ltd.2018</v>
      </c>
      <c r="AC1201" s="39" t="str">
        <f t="shared" si="233"/>
        <v>JJL Overseas Education Consulting &amp; Services Co., Ltd.2019</v>
      </c>
      <c r="AD1201" s="39" t="str">
        <f t="shared" si="234"/>
        <v/>
      </c>
    </row>
    <row r="1202" spans="1:30" x14ac:dyDescent="0.25">
      <c r="A1202" s="26" t="s">
        <v>227</v>
      </c>
      <c r="B1202" s="27">
        <v>43101</v>
      </c>
      <c r="C1202" s="27">
        <v>43831</v>
      </c>
      <c r="D1202" s="26" t="s">
        <v>45</v>
      </c>
      <c r="E1202" s="26" t="s">
        <v>17</v>
      </c>
      <c r="F1202" s="38" t="str">
        <f t="shared" si="223"/>
        <v/>
      </c>
      <c r="G1202" s="38" t="str">
        <f t="shared" si="224"/>
        <v>ACTIVE</v>
      </c>
      <c r="H1202" s="38" t="str">
        <f t="shared" si="225"/>
        <v>ACTIVE</v>
      </c>
      <c r="I1202" s="38" t="str">
        <f t="shared" si="226"/>
        <v/>
      </c>
      <c r="J1202" s="34"/>
      <c r="K1202" s="34" t="str">
        <f t="shared" si="227"/>
        <v/>
      </c>
      <c r="L1202" s="34" t="str">
        <f t="shared" si="228"/>
        <v/>
      </c>
      <c r="M1202" s="34" t="str">
        <f t="shared" si="229"/>
        <v/>
      </c>
      <c r="N1202" s="34" t="str">
        <f t="shared" si="230"/>
        <v/>
      </c>
      <c r="O1202" s="34"/>
      <c r="P1202" s="8"/>
      <c r="Q1202" s="8"/>
      <c r="R1202" s="8"/>
      <c r="S1202" s="8"/>
      <c r="AA1202" s="39" t="str">
        <f t="shared" si="231"/>
        <v/>
      </c>
      <c r="AB1202" s="39" t="str">
        <f t="shared" si="232"/>
        <v>JJL Overseas Education Consulting &amp; Services Co., Ltd.2018</v>
      </c>
      <c r="AC1202" s="39" t="str">
        <f t="shared" si="233"/>
        <v>JJL Overseas Education Consulting &amp; Services Co., Ltd.2019</v>
      </c>
      <c r="AD1202" s="39" t="str">
        <f t="shared" si="234"/>
        <v/>
      </c>
    </row>
    <row r="1203" spans="1:30" x14ac:dyDescent="0.25">
      <c r="A1203" s="26" t="s">
        <v>227</v>
      </c>
      <c r="B1203" s="27">
        <v>43831</v>
      </c>
      <c r="C1203" s="27">
        <v>44562</v>
      </c>
      <c r="D1203" s="26" t="s">
        <v>45</v>
      </c>
      <c r="E1203" s="26" t="s">
        <v>182</v>
      </c>
      <c r="F1203" s="38" t="str">
        <f t="shared" si="223"/>
        <v/>
      </c>
      <c r="G1203" s="38" t="str">
        <f t="shared" si="224"/>
        <v/>
      </c>
      <c r="H1203" s="38" t="str">
        <f t="shared" si="225"/>
        <v/>
      </c>
      <c r="I1203" s="38" t="str">
        <f t="shared" si="226"/>
        <v>ACTIVE</v>
      </c>
      <c r="J1203" s="34"/>
      <c r="K1203" s="34" t="str">
        <f t="shared" si="227"/>
        <v/>
      </c>
      <c r="L1203" s="34" t="str">
        <f t="shared" si="228"/>
        <v/>
      </c>
      <c r="M1203" s="34" t="str">
        <f t="shared" si="229"/>
        <v/>
      </c>
      <c r="N1203" s="34" t="str">
        <f t="shared" si="230"/>
        <v/>
      </c>
      <c r="O1203" s="34"/>
      <c r="P1203" s="8"/>
      <c r="Q1203" s="8"/>
      <c r="R1203" s="8"/>
      <c r="S1203" s="8"/>
      <c r="AA1203" s="39" t="str">
        <f t="shared" si="231"/>
        <v/>
      </c>
      <c r="AB1203" s="39" t="str">
        <f t="shared" si="232"/>
        <v/>
      </c>
      <c r="AC1203" s="39" t="str">
        <f t="shared" si="233"/>
        <v/>
      </c>
      <c r="AD1203" s="39" t="str">
        <f t="shared" si="234"/>
        <v>JJL Overseas Education Consulting &amp; Services Co., Ltd.2020</v>
      </c>
    </row>
    <row r="1204" spans="1:30" x14ac:dyDescent="0.25">
      <c r="A1204" s="26" t="s">
        <v>227</v>
      </c>
      <c r="B1204" s="27">
        <v>43831</v>
      </c>
      <c r="C1204" s="27">
        <v>44562</v>
      </c>
      <c r="D1204" s="26" t="s">
        <v>45</v>
      </c>
      <c r="E1204" s="26" t="s">
        <v>182</v>
      </c>
      <c r="F1204" s="38" t="str">
        <f t="shared" si="223"/>
        <v/>
      </c>
      <c r="G1204" s="38" t="str">
        <f t="shared" si="224"/>
        <v/>
      </c>
      <c r="H1204" s="38" t="str">
        <f t="shared" si="225"/>
        <v/>
      </c>
      <c r="I1204" s="38" t="str">
        <f t="shared" si="226"/>
        <v>ACTIVE</v>
      </c>
      <c r="J1204" s="34"/>
      <c r="K1204" s="34" t="str">
        <f t="shared" si="227"/>
        <v/>
      </c>
      <c r="L1204" s="34" t="str">
        <f t="shared" si="228"/>
        <v/>
      </c>
      <c r="M1204" s="34" t="str">
        <f t="shared" si="229"/>
        <v/>
      </c>
      <c r="N1204" s="34" t="str">
        <f t="shared" si="230"/>
        <v/>
      </c>
      <c r="O1204" s="34"/>
      <c r="P1204" s="8"/>
      <c r="Q1204" s="8"/>
      <c r="R1204" s="8"/>
      <c r="S1204" s="8"/>
      <c r="AA1204" s="39" t="str">
        <f t="shared" si="231"/>
        <v/>
      </c>
      <c r="AB1204" s="39" t="str">
        <f t="shared" si="232"/>
        <v/>
      </c>
      <c r="AC1204" s="39" t="str">
        <f t="shared" si="233"/>
        <v/>
      </c>
      <c r="AD1204" s="39" t="str">
        <f t="shared" si="234"/>
        <v>JJL Overseas Education Consulting &amp; Services Co., Ltd.2020</v>
      </c>
    </row>
    <row r="1205" spans="1:30" x14ac:dyDescent="0.25">
      <c r="A1205" s="26" t="s">
        <v>227</v>
      </c>
      <c r="B1205" s="27">
        <v>43831</v>
      </c>
      <c r="C1205" s="27">
        <v>44562</v>
      </c>
      <c r="D1205" s="26" t="s">
        <v>45</v>
      </c>
      <c r="E1205" s="26" t="s">
        <v>182</v>
      </c>
      <c r="F1205" s="38" t="str">
        <f t="shared" si="223"/>
        <v/>
      </c>
      <c r="G1205" s="38" t="str">
        <f t="shared" si="224"/>
        <v/>
      </c>
      <c r="H1205" s="38" t="str">
        <f t="shared" si="225"/>
        <v/>
      </c>
      <c r="I1205" s="38" t="str">
        <f t="shared" si="226"/>
        <v>ACTIVE</v>
      </c>
      <c r="J1205" s="34"/>
      <c r="K1205" s="34" t="str">
        <f t="shared" si="227"/>
        <v/>
      </c>
      <c r="L1205" s="34" t="str">
        <f t="shared" si="228"/>
        <v/>
      </c>
      <c r="M1205" s="34" t="str">
        <f t="shared" si="229"/>
        <v/>
      </c>
      <c r="N1205" s="34" t="str">
        <f t="shared" si="230"/>
        <v/>
      </c>
      <c r="O1205" s="34"/>
      <c r="P1205" s="8"/>
      <c r="Q1205" s="8"/>
      <c r="R1205" s="8"/>
      <c r="S1205" s="8"/>
      <c r="AA1205" s="39" t="str">
        <f t="shared" si="231"/>
        <v/>
      </c>
      <c r="AB1205" s="39" t="str">
        <f t="shared" si="232"/>
        <v/>
      </c>
      <c r="AC1205" s="39" t="str">
        <f t="shared" si="233"/>
        <v/>
      </c>
      <c r="AD1205" s="39" t="str">
        <f t="shared" si="234"/>
        <v>JJL Overseas Education Consulting &amp; Services Co., Ltd.2020</v>
      </c>
    </row>
    <row r="1206" spans="1:30" x14ac:dyDescent="0.25">
      <c r="A1206" s="26" t="s">
        <v>227</v>
      </c>
      <c r="B1206" s="27">
        <v>43831</v>
      </c>
      <c r="C1206" s="27">
        <v>44562</v>
      </c>
      <c r="D1206" s="26" t="s">
        <v>45</v>
      </c>
      <c r="E1206" s="26" t="s">
        <v>182</v>
      </c>
      <c r="F1206" s="38" t="str">
        <f t="shared" si="223"/>
        <v/>
      </c>
      <c r="G1206" s="38" t="str">
        <f t="shared" si="224"/>
        <v/>
      </c>
      <c r="H1206" s="38" t="str">
        <f t="shared" si="225"/>
        <v/>
      </c>
      <c r="I1206" s="38" t="str">
        <f t="shared" si="226"/>
        <v>ACTIVE</v>
      </c>
      <c r="J1206" s="34"/>
      <c r="K1206" s="34" t="str">
        <f t="shared" si="227"/>
        <v/>
      </c>
      <c r="L1206" s="34" t="str">
        <f t="shared" si="228"/>
        <v/>
      </c>
      <c r="M1206" s="34" t="str">
        <f t="shared" si="229"/>
        <v/>
      </c>
      <c r="N1206" s="34" t="str">
        <f t="shared" si="230"/>
        <v/>
      </c>
      <c r="O1206" s="34"/>
      <c r="P1206" s="8"/>
      <c r="Q1206" s="8"/>
      <c r="R1206" s="8"/>
      <c r="S1206" s="8"/>
      <c r="AA1206" s="39" t="str">
        <f t="shared" si="231"/>
        <v/>
      </c>
      <c r="AB1206" s="39" t="str">
        <f t="shared" si="232"/>
        <v/>
      </c>
      <c r="AC1206" s="39" t="str">
        <f t="shared" si="233"/>
        <v/>
      </c>
      <c r="AD1206" s="39" t="str">
        <f t="shared" si="234"/>
        <v>JJL Overseas Education Consulting &amp; Services Co., Ltd.2020</v>
      </c>
    </row>
    <row r="1207" spans="1:30" x14ac:dyDescent="0.25">
      <c r="A1207" s="26" t="s">
        <v>227</v>
      </c>
      <c r="B1207" s="27">
        <v>43831</v>
      </c>
      <c r="C1207" s="27">
        <v>44562</v>
      </c>
      <c r="D1207" s="26" t="s">
        <v>45</v>
      </c>
      <c r="E1207" s="26" t="s">
        <v>182</v>
      </c>
      <c r="F1207" s="38" t="str">
        <f t="shared" si="223"/>
        <v/>
      </c>
      <c r="G1207" s="38" t="str">
        <f t="shared" si="224"/>
        <v/>
      </c>
      <c r="H1207" s="38" t="str">
        <f t="shared" si="225"/>
        <v/>
      </c>
      <c r="I1207" s="38" t="str">
        <f t="shared" si="226"/>
        <v>ACTIVE</v>
      </c>
      <c r="J1207" s="34"/>
      <c r="K1207" s="34" t="str">
        <f t="shared" si="227"/>
        <v/>
      </c>
      <c r="L1207" s="34" t="str">
        <f t="shared" si="228"/>
        <v/>
      </c>
      <c r="M1207" s="34" t="str">
        <f t="shared" si="229"/>
        <v/>
      </c>
      <c r="N1207" s="34" t="str">
        <f t="shared" si="230"/>
        <v/>
      </c>
      <c r="O1207" s="34"/>
      <c r="P1207" s="8"/>
      <c r="Q1207" s="8"/>
      <c r="R1207" s="8"/>
      <c r="S1207" s="8"/>
      <c r="AA1207" s="39" t="str">
        <f t="shared" si="231"/>
        <v/>
      </c>
      <c r="AB1207" s="39" t="str">
        <f t="shared" si="232"/>
        <v/>
      </c>
      <c r="AC1207" s="39" t="str">
        <f t="shared" si="233"/>
        <v/>
      </c>
      <c r="AD1207" s="39" t="str">
        <f t="shared" si="234"/>
        <v>JJL Overseas Education Consulting &amp; Services Co., Ltd.2020</v>
      </c>
    </row>
    <row r="1208" spans="1:30" x14ac:dyDescent="0.25">
      <c r="A1208" s="26" t="s">
        <v>227</v>
      </c>
      <c r="B1208" s="27">
        <v>43831</v>
      </c>
      <c r="C1208" s="27">
        <v>44562</v>
      </c>
      <c r="D1208" s="26" t="s">
        <v>45</v>
      </c>
      <c r="E1208" s="26" t="s">
        <v>182</v>
      </c>
      <c r="F1208" s="38" t="str">
        <f t="shared" si="223"/>
        <v/>
      </c>
      <c r="G1208" s="38" t="str">
        <f t="shared" si="224"/>
        <v/>
      </c>
      <c r="H1208" s="38" t="str">
        <f t="shared" si="225"/>
        <v/>
      </c>
      <c r="I1208" s="38" t="str">
        <f t="shared" si="226"/>
        <v>ACTIVE</v>
      </c>
      <c r="J1208" s="34"/>
      <c r="K1208" s="34" t="str">
        <f t="shared" si="227"/>
        <v/>
      </c>
      <c r="L1208" s="34" t="str">
        <f t="shared" si="228"/>
        <v/>
      </c>
      <c r="M1208" s="34" t="str">
        <f t="shared" si="229"/>
        <v/>
      </c>
      <c r="N1208" s="34" t="str">
        <f t="shared" si="230"/>
        <v/>
      </c>
      <c r="O1208" s="34"/>
      <c r="P1208" s="8"/>
      <c r="Q1208" s="8"/>
      <c r="R1208" s="8"/>
      <c r="S1208" s="8"/>
      <c r="AA1208" s="39" t="str">
        <f t="shared" si="231"/>
        <v/>
      </c>
      <c r="AB1208" s="39" t="str">
        <f t="shared" si="232"/>
        <v/>
      </c>
      <c r="AC1208" s="39" t="str">
        <f t="shared" si="233"/>
        <v/>
      </c>
      <c r="AD1208" s="39" t="str">
        <f t="shared" si="234"/>
        <v>JJL Overseas Education Consulting &amp; Services Co., Ltd.2020</v>
      </c>
    </row>
    <row r="1209" spans="1:30" x14ac:dyDescent="0.25">
      <c r="A1209" s="26" t="s">
        <v>227</v>
      </c>
      <c r="B1209" s="27">
        <v>43101</v>
      </c>
      <c r="C1209" s="27">
        <v>43831</v>
      </c>
      <c r="D1209" s="26" t="s">
        <v>45</v>
      </c>
      <c r="E1209" s="26" t="s">
        <v>17</v>
      </c>
      <c r="F1209" s="38" t="str">
        <f t="shared" si="223"/>
        <v/>
      </c>
      <c r="G1209" s="38" t="str">
        <f t="shared" si="224"/>
        <v>ACTIVE</v>
      </c>
      <c r="H1209" s="38" t="str">
        <f t="shared" si="225"/>
        <v>ACTIVE</v>
      </c>
      <c r="I1209" s="38" t="str">
        <f t="shared" si="226"/>
        <v/>
      </c>
      <c r="J1209" s="34"/>
      <c r="K1209" s="34" t="str">
        <f t="shared" si="227"/>
        <v/>
      </c>
      <c r="L1209" s="34" t="str">
        <f t="shared" si="228"/>
        <v/>
      </c>
      <c r="M1209" s="34" t="str">
        <f t="shared" si="229"/>
        <v/>
      </c>
      <c r="N1209" s="34" t="str">
        <f t="shared" si="230"/>
        <v/>
      </c>
      <c r="O1209" s="34"/>
      <c r="P1209" s="8"/>
      <c r="Q1209" s="8"/>
      <c r="R1209" s="8"/>
      <c r="S1209" s="8"/>
      <c r="AA1209" s="39" t="str">
        <f t="shared" si="231"/>
        <v/>
      </c>
      <c r="AB1209" s="39" t="str">
        <f t="shared" si="232"/>
        <v>JJL Overseas Education Consulting &amp; Services Co., Ltd.2018</v>
      </c>
      <c r="AC1209" s="39" t="str">
        <f t="shared" si="233"/>
        <v>JJL Overseas Education Consulting &amp; Services Co., Ltd.2019</v>
      </c>
      <c r="AD1209" s="39" t="str">
        <f t="shared" si="234"/>
        <v/>
      </c>
    </row>
    <row r="1210" spans="1:30" x14ac:dyDescent="0.25">
      <c r="A1210" s="26" t="s">
        <v>227</v>
      </c>
      <c r="B1210" s="27">
        <v>43101</v>
      </c>
      <c r="C1210" s="27">
        <v>43831</v>
      </c>
      <c r="D1210" s="26" t="s">
        <v>45</v>
      </c>
      <c r="E1210" s="26" t="s">
        <v>17</v>
      </c>
      <c r="F1210" s="38" t="str">
        <f t="shared" si="223"/>
        <v/>
      </c>
      <c r="G1210" s="38" t="str">
        <f t="shared" si="224"/>
        <v>ACTIVE</v>
      </c>
      <c r="H1210" s="38" t="str">
        <f t="shared" si="225"/>
        <v>ACTIVE</v>
      </c>
      <c r="I1210" s="38" t="str">
        <f t="shared" si="226"/>
        <v/>
      </c>
      <c r="J1210" s="34"/>
      <c r="K1210" s="34" t="str">
        <f t="shared" si="227"/>
        <v/>
      </c>
      <c r="L1210" s="34" t="str">
        <f t="shared" si="228"/>
        <v/>
      </c>
      <c r="M1210" s="34" t="str">
        <f t="shared" si="229"/>
        <v/>
      </c>
      <c r="N1210" s="34" t="str">
        <f t="shared" si="230"/>
        <v/>
      </c>
      <c r="O1210" s="34"/>
      <c r="P1210" s="8"/>
      <c r="Q1210" s="8"/>
      <c r="R1210" s="8"/>
      <c r="S1210" s="8"/>
      <c r="AA1210" s="39" t="str">
        <f t="shared" si="231"/>
        <v/>
      </c>
      <c r="AB1210" s="39" t="str">
        <f t="shared" si="232"/>
        <v>JJL Overseas Education Consulting &amp; Services Co., Ltd.2018</v>
      </c>
      <c r="AC1210" s="39" t="str">
        <f t="shared" si="233"/>
        <v>JJL Overseas Education Consulting &amp; Services Co., Ltd.2019</v>
      </c>
      <c r="AD1210" s="39" t="str">
        <f t="shared" si="234"/>
        <v/>
      </c>
    </row>
    <row r="1211" spans="1:30" x14ac:dyDescent="0.25">
      <c r="A1211" s="26" t="s">
        <v>90</v>
      </c>
      <c r="B1211" s="27">
        <v>42370</v>
      </c>
      <c r="C1211" s="27">
        <v>43466</v>
      </c>
      <c r="D1211" s="26" t="s">
        <v>6</v>
      </c>
      <c r="E1211" s="26" t="s">
        <v>7</v>
      </c>
      <c r="F1211" s="38" t="str">
        <f t="shared" si="223"/>
        <v>ACTIVE</v>
      </c>
      <c r="G1211" s="38" t="str">
        <f t="shared" si="224"/>
        <v>ACTIVE</v>
      </c>
      <c r="H1211" s="38" t="str">
        <f t="shared" si="225"/>
        <v/>
      </c>
      <c r="I1211" s="38" t="str">
        <f t="shared" si="226"/>
        <v/>
      </c>
      <c r="J1211" s="34"/>
      <c r="K1211" s="34" t="str">
        <f t="shared" si="227"/>
        <v>EC</v>
      </c>
      <c r="L1211" s="34" t="str">
        <f t="shared" si="228"/>
        <v>EC</v>
      </c>
      <c r="M1211" s="34" t="str">
        <f t="shared" si="229"/>
        <v/>
      </c>
      <c r="N1211" s="34" t="str">
        <f t="shared" si="230"/>
        <v/>
      </c>
      <c r="O1211" s="34"/>
      <c r="P1211" s="8"/>
      <c r="Q1211" s="8"/>
      <c r="R1211" s="8"/>
      <c r="S1211" s="8"/>
      <c r="AA1211" s="39" t="str">
        <f t="shared" si="231"/>
        <v>JSC Ego Perfectus2017</v>
      </c>
      <c r="AB1211" s="39" t="str">
        <f t="shared" si="232"/>
        <v>JSC Ego Perfectus2018</v>
      </c>
      <c r="AC1211" s="39" t="str">
        <f t="shared" si="233"/>
        <v/>
      </c>
      <c r="AD1211" s="39" t="str">
        <f t="shared" si="234"/>
        <v/>
      </c>
    </row>
    <row r="1212" spans="1:30" x14ac:dyDescent="0.25">
      <c r="A1212" s="26" t="s">
        <v>90</v>
      </c>
      <c r="B1212" s="27">
        <v>42370</v>
      </c>
      <c r="C1212" s="27">
        <v>43466</v>
      </c>
      <c r="D1212" s="26" t="s">
        <v>6</v>
      </c>
      <c r="E1212" s="26" t="s">
        <v>7</v>
      </c>
      <c r="F1212" s="38" t="str">
        <f t="shared" si="223"/>
        <v>ACTIVE</v>
      </c>
      <c r="G1212" s="38" t="str">
        <f t="shared" si="224"/>
        <v>ACTIVE</v>
      </c>
      <c r="H1212" s="38" t="str">
        <f t="shared" si="225"/>
        <v/>
      </c>
      <c r="I1212" s="38" t="str">
        <f t="shared" si="226"/>
        <v/>
      </c>
      <c r="J1212" s="34"/>
      <c r="K1212" s="34" t="str">
        <f t="shared" si="227"/>
        <v>EC</v>
      </c>
      <c r="L1212" s="34" t="str">
        <f t="shared" si="228"/>
        <v>EC</v>
      </c>
      <c r="M1212" s="34" t="str">
        <f t="shared" si="229"/>
        <v/>
      </c>
      <c r="N1212" s="34" t="str">
        <f t="shared" si="230"/>
        <v/>
      </c>
      <c r="O1212" s="34"/>
      <c r="P1212" s="8"/>
      <c r="Q1212" s="8"/>
      <c r="R1212" s="8"/>
      <c r="S1212" s="8"/>
      <c r="AA1212" s="39" t="str">
        <f t="shared" si="231"/>
        <v>JSC Ego Perfectus2017</v>
      </c>
      <c r="AB1212" s="39" t="str">
        <f t="shared" si="232"/>
        <v>JSC Ego Perfectus2018</v>
      </c>
      <c r="AC1212" s="39" t="str">
        <f t="shared" si="233"/>
        <v/>
      </c>
      <c r="AD1212" s="39" t="str">
        <f t="shared" si="234"/>
        <v/>
      </c>
    </row>
    <row r="1213" spans="1:30" x14ac:dyDescent="0.25">
      <c r="A1213" s="26" t="s">
        <v>90</v>
      </c>
      <c r="B1213" s="27">
        <v>42370</v>
      </c>
      <c r="C1213" s="27">
        <v>43466</v>
      </c>
      <c r="D1213" s="26" t="s">
        <v>6</v>
      </c>
      <c r="E1213" s="26" t="s">
        <v>7</v>
      </c>
      <c r="F1213" s="38" t="str">
        <f t="shared" si="223"/>
        <v>ACTIVE</v>
      </c>
      <c r="G1213" s="38" t="str">
        <f t="shared" si="224"/>
        <v>ACTIVE</v>
      </c>
      <c r="H1213" s="38" t="str">
        <f t="shared" si="225"/>
        <v/>
      </c>
      <c r="I1213" s="38" t="str">
        <f t="shared" si="226"/>
        <v/>
      </c>
      <c r="J1213" s="34"/>
      <c r="K1213" s="34" t="str">
        <f t="shared" si="227"/>
        <v>EC</v>
      </c>
      <c r="L1213" s="34" t="str">
        <f t="shared" si="228"/>
        <v>EC</v>
      </c>
      <c r="M1213" s="34" t="str">
        <f t="shared" si="229"/>
        <v/>
      </c>
      <c r="N1213" s="34" t="str">
        <f t="shared" si="230"/>
        <v/>
      </c>
      <c r="O1213" s="34"/>
      <c r="P1213" s="8"/>
      <c r="Q1213" s="8"/>
      <c r="R1213" s="8"/>
      <c r="S1213" s="8"/>
      <c r="AA1213" s="39" t="str">
        <f t="shared" si="231"/>
        <v>JSC Ego Perfectus2017</v>
      </c>
      <c r="AB1213" s="39" t="str">
        <f t="shared" si="232"/>
        <v>JSC Ego Perfectus2018</v>
      </c>
      <c r="AC1213" s="39" t="str">
        <f t="shared" si="233"/>
        <v/>
      </c>
      <c r="AD1213" s="39" t="str">
        <f t="shared" si="234"/>
        <v/>
      </c>
    </row>
    <row r="1214" spans="1:30" x14ac:dyDescent="0.25">
      <c r="A1214" s="26" t="s">
        <v>90</v>
      </c>
      <c r="B1214" s="27">
        <v>42736</v>
      </c>
      <c r="C1214" s="27">
        <v>43466</v>
      </c>
      <c r="D1214" s="26" t="s">
        <v>6</v>
      </c>
      <c r="E1214" s="26" t="s">
        <v>7</v>
      </c>
      <c r="F1214" s="38" t="str">
        <f t="shared" si="223"/>
        <v>ACTIVE</v>
      </c>
      <c r="G1214" s="38" t="str">
        <f t="shared" si="224"/>
        <v>ACTIVE</v>
      </c>
      <c r="H1214" s="38" t="str">
        <f t="shared" si="225"/>
        <v/>
      </c>
      <c r="I1214" s="38" t="str">
        <f t="shared" si="226"/>
        <v/>
      </c>
      <c r="J1214" s="34"/>
      <c r="K1214" s="34" t="str">
        <f t="shared" si="227"/>
        <v>EC</v>
      </c>
      <c r="L1214" s="34" t="str">
        <f t="shared" si="228"/>
        <v>EC</v>
      </c>
      <c r="M1214" s="34" t="str">
        <f t="shared" si="229"/>
        <v/>
      </c>
      <c r="N1214" s="34" t="str">
        <f t="shared" si="230"/>
        <v/>
      </c>
      <c r="O1214" s="34"/>
      <c r="P1214" s="8"/>
      <c r="Q1214" s="8"/>
      <c r="R1214" s="8"/>
      <c r="S1214" s="8"/>
      <c r="AA1214" s="39" t="str">
        <f t="shared" si="231"/>
        <v>JSC Ego Perfectus2017</v>
      </c>
      <c r="AB1214" s="39" t="str">
        <f t="shared" si="232"/>
        <v>JSC Ego Perfectus2018</v>
      </c>
      <c r="AC1214" s="39" t="str">
        <f t="shared" si="233"/>
        <v/>
      </c>
      <c r="AD1214" s="39" t="str">
        <f t="shared" si="234"/>
        <v/>
      </c>
    </row>
    <row r="1215" spans="1:30" x14ac:dyDescent="0.25">
      <c r="A1215" s="26" t="s">
        <v>83</v>
      </c>
      <c r="B1215" s="27">
        <v>42370</v>
      </c>
      <c r="C1215" s="27">
        <v>43831</v>
      </c>
      <c r="D1215" s="26" t="s">
        <v>6</v>
      </c>
      <c r="E1215" s="26" t="s">
        <v>7</v>
      </c>
      <c r="F1215" s="38" t="str">
        <f t="shared" si="223"/>
        <v>ACTIVE</v>
      </c>
      <c r="G1215" s="38" t="str">
        <f t="shared" si="224"/>
        <v>ACTIVE</v>
      </c>
      <c r="H1215" s="38" t="str">
        <f t="shared" si="225"/>
        <v>ACTIVE</v>
      </c>
      <c r="I1215" s="38" t="str">
        <f t="shared" si="226"/>
        <v/>
      </c>
      <c r="J1215" s="34"/>
      <c r="K1215" s="34" t="str">
        <f t="shared" si="227"/>
        <v>EC</v>
      </c>
      <c r="L1215" s="34" t="str">
        <f t="shared" si="228"/>
        <v>EC</v>
      </c>
      <c r="M1215" s="34" t="str">
        <f t="shared" si="229"/>
        <v>EC</v>
      </c>
      <c r="N1215" s="34" t="str">
        <f t="shared" si="230"/>
        <v/>
      </c>
      <c r="O1215" s="34"/>
      <c r="P1215" s="8"/>
      <c r="Q1215" s="8"/>
      <c r="R1215" s="8"/>
      <c r="S1215" s="8"/>
      <c r="AA1215" s="39" t="str">
        <f t="shared" si="231"/>
        <v>Julien LEPRI2017</v>
      </c>
      <c r="AB1215" s="39" t="str">
        <f t="shared" si="232"/>
        <v>Julien LEPRI2018</v>
      </c>
      <c r="AC1215" s="39" t="str">
        <f t="shared" si="233"/>
        <v>Julien LEPRI2019</v>
      </c>
      <c r="AD1215" s="39" t="str">
        <f t="shared" si="234"/>
        <v/>
      </c>
    </row>
    <row r="1216" spans="1:30" x14ac:dyDescent="0.25">
      <c r="A1216" s="26" t="s">
        <v>83</v>
      </c>
      <c r="B1216" s="27">
        <v>42370</v>
      </c>
      <c r="C1216" s="27">
        <v>43831</v>
      </c>
      <c r="D1216" s="26" t="s">
        <v>6</v>
      </c>
      <c r="E1216" s="26" t="s">
        <v>7</v>
      </c>
      <c r="F1216" s="38" t="str">
        <f t="shared" si="223"/>
        <v>ACTIVE</v>
      </c>
      <c r="G1216" s="38" t="str">
        <f t="shared" si="224"/>
        <v>ACTIVE</v>
      </c>
      <c r="H1216" s="38" t="str">
        <f t="shared" si="225"/>
        <v>ACTIVE</v>
      </c>
      <c r="I1216" s="38" t="str">
        <f t="shared" si="226"/>
        <v/>
      </c>
      <c r="J1216" s="34"/>
      <c r="K1216" s="34" t="str">
        <f t="shared" si="227"/>
        <v>EC</v>
      </c>
      <c r="L1216" s="34" t="str">
        <f t="shared" si="228"/>
        <v>EC</v>
      </c>
      <c r="M1216" s="34" t="str">
        <f t="shared" si="229"/>
        <v>EC</v>
      </c>
      <c r="N1216" s="34" t="str">
        <f t="shared" si="230"/>
        <v/>
      </c>
      <c r="O1216" s="34"/>
      <c r="P1216" s="8"/>
      <c r="Q1216" s="8"/>
      <c r="R1216" s="8"/>
      <c r="S1216" s="8"/>
      <c r="AA1216" s="39" t="str">
        <f t="shared" si="231"/>
        <v>Julien LEPRI2017</v>
      </c>
      <c r="AB1216" s="39" t="str">
        <f t="shared" si="232"/>
        <v>Julien LEPRI2018</v>
      </c>
      <c r="AC1216" s="39" t="str">
        <f t="shared" si="233"/>
        <v>Julien LEPRI2019</v>
      </c>
      <c r="AD1216" s="39" t="str">
        <f t="shared" si="234"/>
        <v/>
      </c>
    </row>
    <row r="1217" spans="1:30" x14ac:dyDescent="0.25">
      <c r="A1217" s="26" t="s">
        <v>83</v>
      </c>
      <c r="B1217" s="27">
        <v>42370</v>
      </c>
      <c r="C1217" s="27">
        <v>43831</v>
      </c>
      <c r="D1217" s="26" t="s">
        <v>6</v>
      </c>
      <c r="E1217" s="26" t="s">
        <v>7</v>
      </c>
      <c r="F1217" s="38" t="str">
        <f t="shared" si="223"/>
        <v>ACTIVE</v>
      </c>
      <c r="G1217" s="38" t="str">
        <f t="shared" si="224"/>
        <v>ACTIVE</v>
      </c>
      <c r="H1217" s="38" t="str">
        <f t="shared" si="225"/>
        <v>ACTIVE</v>
      </c>
      <c r="I1217" s="38" t="str">
        <f t="shared" si="226"/>
        <v/>
      </c>
      <c r="J1217" s="34"/>
      <c r="K1217" s="34" t="str">
        <f t="shared" si="227"/>
        <v>EC</v>
      </c>
      <c r="L1217" s="34" t="str">
        <f t="shared" si="228"/>
        <v>EC</v>
      </c>
      <c r="M1217" s="34" t="str">
        <f t="shared" si="229"/>
        <v>EC</v>
      </c>
      <c r="N1217" s="34" t="str">
        <f t="shared" si="230"/>
        <v/>
      </c>
      <c r="O1217" s="34"/>
      <c r="P1217" s="8"/>
      <c r="Q1217" s="8"/>
      <c r="R1217" s="8"/>
      <c r="S1217" s="8"/>
      <c r="AA1217" s="39" t="str">
        <f t="shared" si="231"/>
        <v>Julien LEPRI2017</v>
      </c>
      <c r="AB1217" s="39" t="str">
        <f t="shared" si="232"/>
        <v>Julien LEPRI2018</v>
      </c>
      <c r="AC1217" s="39" t="str">
        <f t="shared" si="233"/>
        <v>Julien LEPRI2019</v>
      </c>
      <c r="AD1217" s="39" t="str">
        <f t="shared" si="234"/>
        <v/>
      </c>
    </row>
    <row r="1218" spans="1:30" x14ac:dyDescent="0.25">
      <c r="A1218" s="26" t="s">
        <v>83</v>
      </c>
      <c r="B1218" s="27">
        <v>43831</v>
      </c>
      <c r="C1218" s="27">
        <v>44927</v>
      </c>
      <c r="D1218" s="26" t="s">
        <v>6</v>
      </c>
      <c r="E1218" s="26" t="s">
        <v>17</v>
      </c>
      <c r="F1218" s="38" t="str">
        <f t="shared" si="223"/>
        <v/>
      </c>
      <c r="G1218" s="38" t="str">
        <f t="shared" si="224"/>
        <v/>
      </c>
      <c r="H1218" s="38" t="str">
        <f t="shared" si="225"/>
        <v/>
      </c>
      <c r="I1218" s="38" t="str">
        <f t="shared" si="226"/>
        <v>ACTIVE</v>
      </c>
      <c r="J1218" s="34"/>
      <c r="K1218" s="34" t="str">
        <f t="shared" si="227"/>
        <v/>
      </c>
      <c r="L1218" s="34" t="str">
        <f t="shared" si="228"/>
        <v/>
      </c>
      <c r="M1218" s="34" t="str">
        <f t="shared" si="229"/>
        <v/>
      </c>
      <c r="N1218" s="34" t="str">
        <f t="shared" si="230"/>
        <v>EC</v>
      </c>
      <c r="O1218" s="34"/>
      <c r="P1218" s="8"/>
      <c r="Q1218" s="8"/>
      <c r="R1218" s="8"/>
      <c r="S1218" s="8"/>
      <c r="AA1218" s="39" t="str">
        <f t="shared" si="231"/>
        <v/>
      </c>
      <c r="AB1218" s="39" t="str">
        <f t="shared" si="232"/>
        <v/>
      </c>
      <c r="AC1218" s="39" t="str">
        <f t="shared" si="233"/>
        <v/>
      </c>
      <c r="AD1218" s="39" t="str">
        <f t="shared" si="234"/>
        <v>Julien LEPRI2020</v>
      </c>
    </row>
    <row r="1219" spans="1:30" x14ac:dyDescent="0.25">
      <c r="A1219" s="26" t="s">
        <v>83</v>
      </c>
      <c r="B1219" s="27">
        <v>43831</v>
      </c>
      <c r="C1219" s="27">
        <v>44927</v>
      </c>
      <c r="D1219" s="26" t="s">
        <v>6</v>
      </c>
      <c r="E1219" s="26" t="s">
        <v>17</v>
      </c>
      <c r="F1219" s="38" t="str">
        <f t="shared" ref="F1219:F1282" si="235">IF(AND(YEAR(U$5)&gt;=YEAR($B1219),YEAR(U$6)&lt;=YEAR($C1219),DATE(F$1,1,1)&lt;&gt;$C1219),"ACTIVE","")</f>
        <v/>
      </c>
      <c r="G1219" s="38" t="str">
        <f t="shared" ref="G1219:G1282" si="236">IF(AND(YEAR(V$5)&gt;=YEAR($B1219),YEAR(V$6)&lt;=YEAR($C1219),DATE(G$1,1,1)&lt;&gt;$C1219),"ACTIVE","")</f>
        <v/>
      </c>
      <c r="H1219" s="38" t="str">
        <f t="shared" ref="H1219:H1282" si="237">IF(AND(YEAR(W$5)&gt;=YEAR($B1219),YEAR(W$6)&lt;=YEAR($C1219),DATE(H$1,1,1)&lt;&gt;$C1219),"ACTIVE","")</f>
        <v/>
      </c>
      <c r="I1219" s="38" t="str">
        <f t="shared" ref="I1219:I1282" si="238">IF(AND(YEAR(X$5)&gt;=YEAR($B1219),YEAR(X$6)&lt;=YEAR($C1219),DATE(I$1,1,1)&lt;&gt;$C1219),"ACTIVE","")</f>
        <v>ACTIVE</v>
      </c>
      <c r="J1219" s="34"/>
      <c r="K1219" s="34" t="str">
        <f t="shared" ref="K1219:K1282" si="239">IF(F1219="","",IF($D1219=$U$3,"EC",""))</f>
        <v/>
      </c>
      <c r="L1219" s="34" t="str">
        <f t="shared" ref="L1219:L1282" si="240">IF(G1219="","",IF($D1219=$U$3,"EC",""))</f>
        <v/>
      </c>
      <c r="M1219" s="34" t="str">
        <f t="shared" ref="M1219:M1282" si="241">IF(H1219="","",IF($D1219=$U$3,"EC",""))</f>
        <v/>
      </c>
      <c r="N1219" s="34" t="str">
        <f t="shared" ref="N1219:N1282" si="242">IF(I1219="","",IF($D1219=$U$3,"EC",""))</f>
        <v>EC</v>
      </c>
      <c r="O1219" s="34"/>
      <c r="P1219" s="8"/>
      <c r="Q1219" s="8"/>
      <c r="R1219" s="8"/>
      <c r="S1219" s="8"/>
      <c r="AA1219" s="39" t="str">
        <f t="shared" ref="AA1219:AA1282" si="243">IF(F1219&lt;&gt;"",$A1219&amp;F$1,"")</f>
        <v/>
      </c>
      <c r="AB1219" s="39" t="str">
        <f t="shared" ref="AB1219:AB1282" si="244">IF(G1219&lt;&gt;"",$A1219&amp;G$1,"")</f>
        <v/>
      </c>
      <c r="AC1219" s="39" t="str">
        <f t="shared" ref="AC1219:AC1282" si="245">IF(H1219&lt;&gt;"",$A1219&amp;H$1,"")</f>
        <v/>
      </c>
      <c r="AD1219" s="39" t="str">
        <f t="shared" ref="AD1219:AD1282" si="246">IF(I1219&lt;&gt;"",$A1219&amp;I$1,"")</f>
        <v>Julien LEPRI2020</v>
      </c>
    </row>
    <row r="1220" spans="1:30" x14ac:dyDescent="0.25">
      <c r="A1220" s="26" t="s">
        <v>83</v>
      </c>
      <c r="B1220" s="27">
        <v>43831</v>
      </c>
      <c r="C1220" s="27">
        <v>44927</v>
      </c>
      <c r="D1220" s="26" t="s">
        <v>6</v>
      </c>
      <c r="E1220" s="26" t="s">
        <v>17</v>
      </c>
      <c r="F1220" s="38" t="str">
        <f t="shared" si="235"/>
        <v/>
      </c>
      <c r="G1220" s="38" t="str">
        <f t="shared" si="236"/>
        <v/>
      </c>
      <c r="H1220" s="38" t="str">
        <f t="shared" si="237"/>
        <v/>
      </c>
      <c r="I1220" s="38" t="str">
        <f t="shared" si="238"/>
        <v>ACTIVE</v>
      </c>
      <c r="J1220" s="34"/>
      <c r="K1220" s="34" t="str">
        <f t="shared" si="239"/>
        <v/>
      </c>
      <c r="L1220" s="34" t="str">
        <f t="shared" si="240"/>
        <v/>
      </c>
      <c r="M1220" s="34" t="str">
        <f t="shared" si="241"/>
        <v/>
      </c>
      <c r="N1220" s="34" t="str">
        <f t="shared" si="242"/>
        <v>EC</v>
      </c>
      <c r="O1220" s="34"/>
      <c r="P1220" s="8"/>
      <c r="Q1220" s="8"/>
      <c r="R1220" s="8"/>
      <c r="S1220" s="8"/>
      <c r="AA1220" s="39" t="str">
        <f t="shared" si="243"/>
        <v/>
      </c>
      <c r="AB1220" s="39" t="str">
        <f t="shared" si="244"/>
        <v/>
      </c>
      <c r="AC1220" s="39" t="str">
        <f t="shared" si="245"/>
        <v/>
      </c>
      <c r="AD1220" s="39" t="str">
        <f t="shared" si="246"/>
        <v>Julien LEPRI2020</v>
      </c>
    </row>
    <row r="1221" spans="1:30" x14ac:dyDescent="0.25">
      <c r="A1221" s="26" t="s">
        <v>83</v>
      </c>
      <c r="B1221" s="27">
        <v>43831</v>
      </c>
      <c r="C1221" s="27">
        <v>44927</v>
      </c>
      <c r="D1221" s="26" t="s">
        <v>6</v>
      </c>
      <c r="E1221" s="26" t="s">
        <v>17</v>
      </c>
      <c r="F1221" s="38" t="str">
        <f t="shared" si="235"/>
        <v/>
      </c>
      <c r="G1221" s="38" t="str">
        <f t="shared" si="236"/>
        <v/>
      </c>
      <c r="H1221" s="38" t="str">
        <f t="shared" si="237"/>
        <v/>
      </c>
      <c r="I1221" s="38" t="str">
        <f t="shared" si="238"/>
        <v>ACTIVE</v>
      </c>
      <c r="J1221" s="34"/>
      <c r="K1221" s="34" t="str">
        <f t="shared" si="239"/>
        <v/>
      </c>
      <c r="L1221" s="34" t="str">
        <f t="shared" si="240"/>
        <v/>
      </c>
      <c r="M1221" s="34" t="str">
        <f t="shared" si="241"/>
        <v/>
      </c>
      <c r="N1221" s="34" t="str">
        <f t="shared" si="242"/>
        <v>EC</v>
      </c>
      <c r="O1221" s="34"/>
      <c r="P1221" s="8"/>
      <c r="Q1221" s="8"/>
      <c r="R1221" s="8"/>
      <c r="S1221" s="8"/>
      <c r="AA1221" s="39" t="str">
        <f t="shared" si="243"/>
        <v/>
      </c>
      <c r="AB1221" s="39" t="str">
        <f t="shared" si="244"/>
        <v/>
      </c>
      <c r="AC1221" s="39" t="str">
        <f t="shared" si="245"/>
        <v/>
      </c>
      <c r="AD1221" s="39" t="str">
        <f t="shared" si="246"/>
        <v>Julien LEPRI2020</v>
      </c>
    </row>
    <row r="1222" spans="1:30" x14ac:dyDescent="0.25">
      <c r="A1222" s="26" t="s">
        <v>83</v>
      </c>
      <c r="B1222" s="27">
        <v>43831</v>
      </c>
      <c r="C1222" s="27">
        <v>44927</v>
      </c>
      <c r="D1222" s="26" t="s">
        <v>6</v>
      </c>
      <c r="E1222" s="26" t="s">
        <v>17</v>
      </c>
      <c r="F1222" s="38" t="str">
        <f t="shared" si="235"/>
        <v/>
      </c>
      <c r="G1222" s="38" t="str">
        <f t="shared" si="236"/>
        <v/>
      </c>
      <c r="H1222" s="38" t="str">
        <f t="shared" si="237"/>
        <v/>
      </c>
      <c r="I1222" s="38" t="str">
        <f t="shared" si="238"/>
        <v>ACTIVE</v>
      </c>
      <c r="J1222" s="34"/>
      <c r="K1222" s="34" t="str">
        <f t="shared" si="239"/>
        <v/>
      </c>
      <c r="L1222" s="34" t="str">
        <f t="shared" si="240"/>
        <v/>
      </c>
      <c r="M1222" s="34" t="str">
        <f t="shared" si="241"/>
        <v/>
      </c>
      <c r="N1222" s="34" t="str">
        <f t="shared" si="242"/>
        <v>EC</v>
      </c>
      <c r="O1222" s="34"/>
      <c r="P1222" s="8"/>
      <c r="Q1222" s="8"/>
      <c r="R1222" s="8"/>
      <c r="S1222" s="8"/>
      <c r="AA1222" s="39" t="str">
        <f t="shared" si="243"/>
        <v/>
      </c>
      <c r="AB1222" s="39" t="str">
        <f t="shared" si="244"/>
        <v/>
      </c>
      <c r="AC1222" s="39" t="str">
        <f t="shared" si="245"/>
        <v/>
      </c>
      <c r="AD1222" s="39" t="str">
        <f t="shared" si="246"/>
        <v>Julien LEPRI2020</v>
      </c>
    </row>
    <row r="1223" spans="1:30" x14ac:dyDescent="0.25">
      <c r="A1223" s="26" t="s">
        <v>83</v>
      </c>
      <c r="B1223" s="27">
        <v>43831</v>
      </c>
      <c r="C1223" s="27">
        <v>44927</v>
      </c>
      <c r="D1223" s="26" t="s">
        <v>6</v>
      </c>
      <c r="E1223" s="26" t="s">
        <v>17</v>
      </c>
      <c r="F1223" s="38" t="str">
        <f t="shared" si="235"/>
        <v/>
      </c>
      <c r="G1223" s="38" t="str">
        <f t="shared" si="236"/>
        <v/>
      </c>
      <c r="H1223" s="38" t="str">
        <f t="shared" si="237"/>
        <v/>
      </c>
      <c r="I1223" s="38" t="str">
        <f t="shared" si="238"/>
        <v>ACTIVE</v>
      </c>
      <c r="J1223" s="34"/>
      <c r="K1223" s="34" t="str">
        <f t="shared" si="239"/>
        <v/>
      </c>
      <c r="L1223" s="34" t="str">
        <f t="shared" si="240"/>
        <v/>
      </c>
      <c r="M1223" s="34" t="str">
        <f t="shared" si="241"/>
        <v/>
      </c>
      <c r="N1223" s="34" t="str">
        <f t="shared" si="242"/>
        <v>EC</v>
      </c>
      <c r="O1223" s="34"/>
      <c r="P1223" s="8"/>
      <c r="Q1223" s="8"/>
      <c r="R1223" s="8"/>
      <c r="S1223" s="8"/>
      <c r="AA1223" s="39" t="str">
        <f t="shared" si="243"/>
        <v/>
      </c>
      <c r="AB1223" s="39" t="str">
        <f t="shared" si="244"/>
        <v/>
      </c>
      <c r="AC1223" s="39" t="str">
        <f t="shared" si="245"/>
        <v/>
      </c>
      <c r="AD1223" s="39" t="str">
        <f t="shared" si="246"/>
        <v>Julien LEPRI2020</v>
      </c>
    </row>
    <row r="1224" spans="1:30" x14ac:dyDescent="0.25">
      <c r="A1224" s="26" t="s">
        <v>83</v>
      </c>
      <c r="B1224" s="27">
        <v>43101</v>
      </c>
      <c r="C1224" s="27">
        <v>44196</v>
      </c>
      <c r="D1224" s="26" t="s">
        <v>6</v>
      </c>
      <c r="E1224" s="26" t="s">
        <v>7</v>
      </c>
      <c r="F1224" s="38" t="str">
        <f t="shared" si="235"/>
        <v/>
      </c>
      <c r="G1224" s="38" t="str">
        <f t="shared" si="236"/>
        <v>ACTIVE</v>
      </c>
      <c r="H1224" s="38" t="str">
        <f t="shared" si="237"/>
        <v>ACTIVE</v>
      </c>
      <c r="I1224" s="38" t="str">
        <f t="shared" si="238"/>
        <v>ACTIVE</v>
      </c>
      <c r="J1224" s="34"/>
      <c r="K1224" s="34" t="str">
        <f t="shared" si="239"/>
        <v/>
      </c>
      <c r="L1224" s="34" t="str">
        <f t="shared" si="240"/>
        <v>EC</v>
      </c>
      <c r="M1224" s="34" t="str">
        <f t="shared" si="241"/>
        <v>EC</v>
      </c>
      <c r="N1224" s="34" t="str">
        <f t="shared" si="242"/>
        <v>EC</v>
      </c>
      <c r="O1224" s="34"/>
      <c r="P1224" s="8"/>
      <c r="Q1224" s="8"/>
      <c r="R1224" s="8"/>
      <c r="S1224" s="8"/>
      <c r="AA1224" s="39" t="str">
        <f t="shared" si="243"/>
        <v/>
      </c>
      <c r="AB1224" s="39" t="str">
        <f t="shared" si="244"/>
        <v>Julien LEPRI2018</v>
      </c>
      <c r="AC1224" s="39" t="str">
        <f t="shared" si="245"/>
        <v>Julien LEPRI2019</v>
      </c>
      <c r="AD1224" s="39" t="str">
        <f t="shared" si="246"/>
        <v>Julien LEPRI2020</v>
      </c>
    </row>
    <row r="1225" spans="1:30" x14ac:dyDescent="0.25">
      <c r="A1225" s="26" t="s">
        <v>359</v>
      </c>
      <c r="B1225" s="27">
        <v>43642</v>
      </c>
      <c r="C1225" s="27">
        <v>44373</v>
      </c>
      <c r="D1225" s="26" t="s">
        <v>45</v>
      </c>
      <c r="E1225" s="26" t="s">
        <v>17</v>
      </c>
      <c r="F1225" s="38" t="str">
        <f t="shared" si="235"/>
        <v/>
      </c>
      <c r="G1225" s="38" t="str">
        <f t="shared" si="236"/>
        <v/>
      </c>
      <c r="H1225" s="38" t="str">
        <f t="shared" si="237"/>
        <v>ACTIVE</v>
      </c>
      <c r="I1225" s="38" t="str">
        <f t="shared" si="238"/>
        <v>ACTIVE</v>
      </c>
      <c r="J1225" s="34"/>
      <c r="K1225" s="34" t="str">
        <f t="shared" si="239"/>
        <v/>
      </c>
      <c r="L1225" s="34" t="str">
        <f t="shared" si="240"/>
        <v/>
      </c>
      <c r="M1225" s="34" t="str">
        <f t="shared" si="241"/>
        <v/>
      </c>
      <c r="N1225" s="34" t="str">
        <f t="shared" si="242"/>
        <v/>
      </c>
      <c r="O1225" s="34"/>
      <c r="P1225" s="8"/>
      <c r="Q1225" s="8"/>
      <c r="R1225" s="8"/>
      <c r="S1225" s="8"/>
      <c r="AA1225" s="39" t="str">
        <f t="shared" si="243"/>
        <v/>
      </c>
      <c r="AB1225" s="39" t="str">
        <f t="shared" si="244"/>
        <v/>
      </c>
      <c r="AC1225" s="39" t="str">
        <f t="shared" si="245"/>
        <v>June Swisston Sarl2019</v>
      </c>
      <c r="AD1225" s="39" t="str">
        <f t="shared" si="246"/>
        <v>June Swisston Sarl2020</v>
      </c>
    </row>
    <row r="1226" spans="1:30" x14ac:dyDescent="0.25">
      <c r="A1226" s="26" t="s">
        <v>359</v>
      </c>
      <c r="B1226" s="27">
        <v>43642</v>
      </c>
      <c r="C1226" s="27">
        <v>44373</v>
      </c>
      <c r="D1226" s="26" t="s">
        <v>45</v>
      </c>
      <c r="E1226" s="26" t="s">
        <v>17</v>
      </c>
      <c r="F1226" s="38" t="str">
        <f t="shared" si="235"/>
        <v/>
      </c>
      <c r="G1226" s="38" t="str">
        <f t="shared" si="236"/>
        <v/>
      </c>
      <c r="H1226" s="38" t="str">
        <f t="shared" si="237"/>
        <v>ACTIVE</v>
      </c>
      <c r="I1226" s="38" t="str">
        <f t="shared" si="238"/>
        <v>ACTIVE</v>
      </c>
      <c r="J1226" s="34"/>
      <c r="K1226" s="34" t="str">
        <f t="shared" si="239"/>
        <v/>
      </c>
      <c r="L1226" s="34" t="str">
        <f t="shared" si="240"/>
        <v/>
      </c>
      <c r="M1226" s="34" t="str">
        <f t="shared" si="241"/>
        <v/>
      </c>
      <c r="N1226" s="34" t="str">
        <f t="shared" si="242"/>
        <v/>
      </c>
      <c r="O1226" s="34"/>
      <c r="P1226" s="8"/>
      <c r="Q1226" s="8"/>
      <c r="R1226" s="8"/>
      <c r="S1226" s="8"/>
      <c r="AA1226" s="39" t="str">
        <f t="shared" si="243"/>
        <v/>
      </c>
      <c r="AB1226" s="39" t="str">
        <f t="shared" si="244"/>
        <v/>
      </c>
      <c r="AC1226" s="39" t="str">
        <f t="shared" si="245"/>
        <v>June Swisston Sarl2019</v>
      </c>
      <c r="AD1226" s="39" t="str">
        <f t="shared" si="246"/>
        <v>June Swisston Sarl2020</v>
      </c>
    </row>
    <row r="1227" spans="1:30" x14ac:dyDescent="0.25">
      <c r="A1227" s="26" t="s">
        <v>359</v>
      </c>
      <c r="B1227" s="27">
        <v>43642</v>
      </c>
      <c r="C1227" s="27">
        <v>44373</v>
      </c>
      <c r="D1227" s="26" t="s">
        <v>45</v>
      </c>
      <c r="E1227" s="26" t="s">
        <v>17</v>
      </c>
      <c r="F1227" s="38" t="str">
        <f t="shared" si="235"/>
        <v/>
      </c>
      <c r="G1227" s="38" t="str">
        <f t="shared" si="236"/>
        <v/>
      </c>
      <c r="H1227" s="38" t="str">
        <f t="shared" si="237"/>
        <v>ACTIVE</v>
      </c>
      <c r="I1227" s="38" t="str">
        <f t="shared" si="238"/>
        <v>ACTIVE</v>
      </c>
      <c r="J1227" s="34"/>
      <c r="K1227" s="34" t="str">
        <f t="shared" si="239"/>
        <v/>
      </c>
      <c r="L1227" s="34" t="str">
        <f t="shared" si="240"/>
        <v/>
      </c>
      <c r="M1227" s="34" t="str">
        <f t="shared" si="241"/>
        <v/>
      </c>
      <c r="N1227" s="34" t="str">
        <f t="shared" si="242"/>
        <v/>
      </c>
      <c r="O1227" s="34"/>
      <c r="P1227" s="8"/>
      <c r="Q1227" s="8"/>
      <c r="R1227" s="8"/>
      <c r="S1227" s="8"/>
      <c r="AA1227" s="39" t="str">
        <f t="shared" si="243"/>
        <v/>
      </c>
      <c r="AB1227" s="39" t="str">
        <f t="shared" si="244"/>
        <v/>
      </c>
      <c r="AC1227" s="39" t="str">
        <f t="shared" si="245"/>
        <v>June Swisston Sarl2019</v>
      </c>
      <c r="AD1227" s="39" t="str">
        <f t="shared" si="246"/>
        <v>June Swisston Sarl2020</v>
      </c>
    </row>
    <row r="1228" spans="1:30" x14ac:dyDescent="0.25">
      <c r="A1228" s="26" t="s">
        <v>359</v>
      </c>
      <c r="B1228" s="27">
        <v>43642</v>
      </c>
      <c r="C1228" s="27">
        <v>44373</v>
      </c>
      <c r="D1228" s="26" t="s">
        <v>45</v>
      </c>
      <c r="E1228" s="26" t="s">
        <v>17</v>
      </c>
      <c r="F1228" s="38" t="str">
        <f t="shared" si="235"/>
        <v/>
      </c>
      <c r="G1228" s="38" t="str">
        <f t="shared" si="236"/>
        <v/>
      </c>
      <c r="H1228" s="38" t="str">
        <f t="shared" si="237"/>
        <v>ACTIVE</v>
      </c>
      <c r="I1228" s="38" t="str">
        <f t="shared" si="238"/>
        <v>ACTIVE</v>
      </c>
      <c r="J1228" s="34"/>
      <c r="K1228" s="34" t="str">
        <f t="shared" si="239"/>
        <v/>
      </c>
      <c r="L1228" s="34" t="str">
        <f t="shared" si="240"/>
        <v/>
      </c>
      <c r="M1228" s="34" t="str">
        <f t="shared" si="241"/>
        <v/>
      </c>
      <c r="N1228" s="34" t="str">
        <f t="shared" si="242"/>
        <v/>
      </c>
      <c r="O1228" s="34"/>
      <c r="P1228" s="8"/>
      <c r="Q1228" s="8"/>
      <c r="R1228" s="8"/>
      <c r="S1228" s="8"/>
      <c r="AA1228" s="39" t="str">
        <f t="shared" si="243"/>
        <v/>
      </c>
      <c r="AB1228" s="39" t="str">
        <f t="shared" si="244"/>
        <v/>
      </c>
      <c r="AC1228" s="39" t="str">
        <f t="shared" si="245"/>
        <v>June Swisston Sarl2019</v>
      </c>
      <c r="AD1228" s="39" t="str">
        <f t="shared" si="246"/>
        <v>June Swisston Sarl2020</v>
      </c>
    </row>
    <row r="1229" spans="1:30" x14ac:dyDescent="0.25">
      <c r="A1229" s="26" t="s">
        <v>376</v>
      </c>
      <c r="B1229" s="27">
        <v>43617</v>
      </c>
      <c r="C1229" s="27">
        <v>43831</v>
      </c>
      <c r="D1229" s="26" t="s">
        <v>6</v>
      </c>
      <c r="E1229" s="26" t="s">
        <v>20</v>
      </c>
      <c r="F1229" s="38" t="str">
        <f t="shared" si="235"/>
        <v/>
      </c>
      <c r="G1229" s="38" t="str">
        <f t="shared" si="236"/>
        <v/>
      </c>
      <c r="H1229" s="38" t="str">
        <f t="shared" si="237"/>
        <v>ACTIVE</v>
      </c>
      <c r="I1229" s="38" t="str">
        <f t="shared" si="238"/>
        <v/>
      </c>
      <c r="J1229" s="34"/>
      <c r="K1229" s="34" t="str">
        <f t="shared" si="239"/>
        <v/>
      </c>
      <c r="L1229" s="34" t="str">
        <f t="shared" si="240"/>
        <v/>
      </c>
      <c r="M1229" s="34" t="str">
        <f t="shared" si="241"/>
        <v>EC</v>
      </c>
      <c r="N1229" s="34" t="str">
        <f t="shared" si="242"/>
        <v/>
      </c>
      <c r="O1229" s="34"/>
      <c r="P1229" s="8"/>
      <c r="Q1229" s="8"/>
      <c r="R1229" s="8"/>
      <c r="S1229" s="8"/>
      <c r="AA1229" s="39" t="str">
        <f t="shared" si="243"/>
        <v/>
      </c>
      <c r="AB1229" s="39" t="str">
        <f t="shared" si="244"/>
        <v/>
      </c>
      <c r="AC1229" s="39" t="str">
        <f t="shared" si="245"/>
        <v>Kahawa Na Kadhalika Limited2019</v>
      </c>
      <c r="AD1229" s="39" t="str">
        <f t="shared" si="246"/>
        <v/>
      </c>
    </row>
    <row r="1230" spans="1:30" x14ac:dyDescent="0.25">
      <c r="A1230" s="26" t="s">
        <v>376</v>
      </c>
      <c r="B1230" s="27">
        <v>43617</v>
      </c>
      <c r="C1230" s="27">
        <v>43831</v>
      </c>
      <c r="D1230" s="26" t="s">
        <v>6</v>
      </c>
      <c r="E1230" s="26" t="s">
        <v>20</v>
      </c>
      <c r="F1230" s="38" t="str">
        <f t="shared" si="235"/>
        <v/>
      </c>
      <c r="G1230" s="38" t="str">
        <f t="shared" si="236"/>
        <v/>
      </c>
      <c r="H1230" s="38" t="str">
        <f t="shared" si="237"/>
        <v>ACTIVE</v>
      </c>
      <c r="I1230" s="38" t="str">
        <f t="shared" si="238"/>
        <v/>
      </c>
      <c r="J1230" s="34"/>
      <c r="K1230" s="34" t="str">
        <f t="shared" si="239"/>
        <v/>
      </c>
      <c r="L1230" s="34" t="str">
        <f t="shared" si="240"/>
        <v/>
      </c>
      <c r="M1230" s="34" t="str">
        <f t="shared" si="241"/>
        <v>EC</v>
      </c>
      <c r="N1230" s="34" t="str">
        <f t="shared" si="242"/>
        <v/>
      </c>
      <c r="O1230" s="34"/>
      <c r="P1230" s="8"/>
      <c r="Q1230" s="8"/>
      <c r="R1230" s="8"/>
      <c r="S1230" s="8"/>
      <c r="AA1230" s="39" t="str">
        <f t="shared" si="243"/>
        <v/>
      </c>
      <c r="AB1230" s="39" t="str">
        <f t="shared" si="244"/>
        <v/>
      </c>
      <c r="AC1230" s="39" t="str">
        <f t="shared" si="245"/>
        <v>Kahawa Na Kadhalika Limited2019</v>
      </c>
      <c r="AD1230" s="39" t="str">
        <f t="shared" si="246"/>
        <v/>
      </c>
    </row>
    <row r="1231" spans="1:30" x14ac:dyDescent="0.25">
      <c r="A1231" s="26" t="s">
        <v>376</v>
      </c>
      <c r="B1231" s="27">
        <v>43617</v>
      </c>
      <c r="C1231" s="27">
        <v>43831</v>
      </c>
      <c r="D1231" s="26" t="s">
        <v>6</v>
      </c>
      <c r="E1231" s="26" t="s">
        <v>20</v>
      </c>
      <c r="F1231" s="38" t="str">
        <f t="shared" si="235"/>
        <v/>
      </c>
      <c r="G1231" s="38" t="str">
        <f t="shared" si="236"/>
        <v/>
      </c>
      <c r="H1231" s="38" t="str">
        <f t="shared" si="237"/>
        <v>ACTIVE</v>
      </c>
      <c r="I1231" s="38" t="str">
        <f t="shared" si="238"/>
        <v/>
      </c>
      <c r="J1231" s="34"/>
      <c r="K1231" s="34" t="str">
        <f t="shared" si="239"/>
        <v/>
      </c>
      <c r="L1231" s="34" t="str">
        <f t="shared" si="240"/>
        <v/>
      </c>
      <c r="M1231" s="34" t="str">
        <f t="shared" si="241"/>
        <v>EC</v>
      </c>
      <c r="N1231" s="34" t="str">
        <f t="shared" si="242"/>
        <v/>
      </c>
      <c r="O1231" s="34"/>
      <c r="P1231" s="8"/>
      <c r="Q1231" s="8"/>
      <c r="R1231" s="8"/>
      <c r="S1231" s="8"/>
      <c r="AA1231" s="39" t="str">
        <f t="shared" si="243"/>
        <v/>
      </c>
      <c r="AB1231" s="39" t="str">
        <f t="shared" si="244"/>
        <v/>
      </c>
      <c r="AC1231" s="39" t="str">
        <f t="shared" si="245"/>
        <v>Kahawa Na Kadhalika Limited2019</v>
      </c>
      <c r="AD1231" s="39" t="str">
        <f t="shared" si="246"/>
        <v/>
      </c>
    </row>
    <row r="1232" spans="1:30" x14ac:dyDescent="0.25">
      <c r="A1232" s="26" t="s">
        <v>376</v>
      </c>
      <c r="B1232" s="27">
        <v>43617</v>
      </c>
      <c r="C1232" s="27">
        <v>43831</v>
      </c>
      <c r="D1232" s="26" t="s">
        <v>6</v>
      </c>
      <c r="E1232" s="26" t="s">
        <v>20</v>
      </c>
      <c r="F1232" s="38" t="str">
        <f t="shared" si="235"/>
        <v/>
      </c>
      <c r="G1232" s="38" t="str">
        <f t="shared" si="236"/>
        <v/>
      </c>
      <c r="H1232" s="38" t="str">
        <f t="shared" si="237"/>
        <v>ACTIVE</v>
      </c>
      <c r="I1232" s="38" t="str">
        <f t="shared" si="238"/>
        <v/>
      </c>
      <c r="J1232" s="34"/>
      <c r="K1232" s="34" t="str">
        <f t="shared" si="239"/>
        <v/>
      </c>
      <c r="L1232" s="34" t="str">
        <f t="shared" si="240"/>
        <v/>
      </c>
      <c r="M1232" s="34" t="str">
        <f t="shared" si="241"/>
        <v>EC</v>
      </c>
      <c r="N1232" s="34" t="str">
        <f t="shared" si="242"/>
        <v/>
      </c>
      <c r="O1232" s="34"/>
      <c r="P1232" s="8"/>
      <c r="Q1232" s="8"/>
      <c r="R1232" s="8"/>
      <c r="S1232" s="8"/>
      <c r="AA1232" s="39" t="str">
        <f t="shared" si="243"/>
        <v/>
      </c>
      <c r="AB1232" s="39" t="str">
        <f t="shared" si="244"/>
        <v/>
      </c>
      <c r="AC1232" s="39" t="str">
        <f t="shared" si="245"/>
        <v>Kahawa Na Kadhalika Limited2019</v>
      </c>
      <c r="AD1232" s="39" t="str">
        <f t="shared" si="246"/>
        <v/>
      </c>
    </row>
    <row r="1233" spans="1:30" x14ac:dyDescent="0.25">
      <c r="A1233" s="26" t="s">
        <v>376</v>
      </c>
      <c r="B1233" s="27">
        <v>43831</v>
      </c>
      <c r="C1233" s="27">
        <v>44927</v>
      </c>
      <c r="D1233" s="26" t="s">
        <v>6</v>
      </c>
      <c r="E1233" s="26" t="s">
        <v>17</v>
      </c>
      <c r="F1233" s="38" t="str">
        <f t="shared" si="235"/>
        <v/>
      </c>
      <c r="G1233" s="38" t="str">
        <f t="shared" si="236"/>
        <v/>
      </c>
      <c r="H1233" s="38" t="str">
        <f t="shared" si="237"/>
        <v/>
      </c>
      <c r="I1233" s="38" t="str">
        <f t="shared" si="238"/>
        <v>ACTIVE</v>
      </c>
      <c r="J1233" s="34"/>
      <c r="K1233" s="34" t="str">
        <f t="shared" si="239"/>
        <v/>
      </c>
      <c r="L1233" s="34" t="str">
        <f t="shared" si="240"/>
        <v/>
      </c>
      <c r="M1233" s="34" t="str">
        <f t="shared" si="241"/>
        <v/>
      </c>
      <c r="N1233" s="34" t="str">
        <f t="shared" si="242"/>
        <v>EC</v>
      </c>
      <c r="O1233" s="34"/>
      <c r="P1233" s="8"/>
      <c r="Q1233" s="8"/>
      <c r="R1233" s="8"/>
      <c r="S1233" s="8"/>
      <c r="AA1233" s="39" t="str">
        <f t="shared" si="243"/>
        <v/>
      </c>
      <c r="AB1233" s="39" t="str">
        <f t="shared" si="244"/>
        <v/>
      </c>
      <c r="AC1233" s="39" t="str">
        <f t="shared" si="245"/>
        <v/>
      </c>
      <c r="AD1233" s="39" t="str">
        <f t="shared" si="246"/>
        <v>Kahawa Na Kadhalika Limited2020</v>
      </c>
    </row>
    <row r="1234" spans="1:30" x14ac:dyDescent="0.25">
      <c r="A1234" s="26" t="s">
        <v>376</v>
      </c>
      <c r="B1234" s="27">
        <v>43831</v>
      </c>
      <c r="C1234" s="27">
        <v>44927</v>
      </c>
      <c r="D1234" s="26" t="s">
        <v>6</v>
      </c>
      <c r="E1234" s="26" t="s">
        <v>17</v>
      </c>
      <c r="F1234" s="38" t="str">
        <f t="shared" si="235"/>
        <v/>
      </c>
      <c r="G1234" s="38" t="str">
        <f t="shared" si="236"/>
        <v/>
      </c>
      <c r="H1234" s="38" t="str">
        <f t="shared" si="237"/>
        <v/>
      </c>
      <c r="I1234" s="38" t="str">
        <f t="shared" si="238"/>
        <v>ACTIVE</v>
      </c>
      <c r="J1234" s="34"/>
      <c r="K1234" s="34" t="str">
        <f t="shared" si="239"/>
        <v/>
      </c>
      <c r="L1234" s="34" t="str">
        <f t="shared" si="240"/>
        <v/>
      </c>
      <c r="M1234" s="34" t="str">
        <f t="shared" si="241"/>
        <v/>
      </c>
      <c r="N1234" s="34" t="str">
        <f t="shared" si="242"/>
        <v>EC</v>
      </c>
      <c r="O1234" s="34"/>
      <c r="P1234" s="8"/>
      <c r="Q1234" s="8"/>
      <c r="R1234" s="8"/>
      <c r="S1234" s="8"/>
      <c r="AA1234" s="39" t="str">
        <f t="shared" si="243"/>
        <v/>
      </c>
      <c r="AB1234" s="39" t="str">
        <f t="shared" si="244"/>
        <v/>
      </c>
      <c r="AC1234" s="39" t="str">
        <f t="shared" si="245"/>
        <v/>
      </c>
      <c r="AD1234" s="39" t="str">
        <f t="shared" si="246"/>
        <v>Kahawa Na Kadhalika Limited2020</v>
      </c>
    </row>
    <row r="1235" spans="1:30" x14ac:dyDescent="0.25">
      <c r="A1235" s="26" t="s">
        <v>376</v>
      </c>
      <c r="B1235" s="27">
        <v>43831</v>
      </c>
      <c r="C1235" s="27">
        <v>44927</v>
      </c>
      <c r="D1235" s="26" t="s">
        <v>6</v>
      </c>
      <c r="E1235" s="26" t="s">
        <v>17</v>
      </c>
      <c r="F1235" s="38" t="str">
        <f t="shared" si="235"/>
        <v/>
      </c>
      <c r="G1235" s="38" t="str">
        <f t="shared" si="236"/>
        <v/>
      </c>
      <c r="H1235" s="38" t="str">
        <f t="shared" si="237"/>
        <v/>
      </c>
      <c r="I1235" s="38" t="str">
        <f t="shared" si="238"/>
        <v>ACTIVE</v>
      </c>
      <c r="J1235" s="34"/>
      <c r="K1235" s="34" t="str">
        <f t="shared" si="239"/>
        <v/>
      </c>
      <c r="L1235" s="34" t="str">
        <f t="shared" si="240"/>
        <v/>
      </c>
      <c r="M1235" s="34" t="str">
        <f t="shared" si="241"/>
        <v/>
      </c>
      <c r="N1235" s="34" t="str">
        <f t="shared" si="242"/>
        <v>EC</v>
      </c>
      <c r="O1235" s="34"/>
      <c r="P1235" s="8"/>
      <c r="Q1235" s="8"/>
      <c r="R1235" s="8"/>
      <c r="S1235" s="8"/>
      <c r="AA1235" s="39" t="str">
        <f t="shared" si="243"/>
        <v/>
      </c>
      <c r="AB1235" s="39" t="str">
        <f t="shared" si="244"/>
        <v/>
      </c>
      <c r="AC1235" s="39" t="str">
        <f t="shared" si="245"/>
        <v/>
      </c>
      <c r="AD1235" s="39" t="str">
        <f t="shared" si="246"/>
        <v>Kahawa Na Kadhalika Limited2020</v>
      </c>
    </row>
    <row r="1236" spans="1:30" x14ac:dyDescent="0.25">
      <c r="A1236" s="26" t="s">
        <v>376</v>
      </c>
      <c r="B1236" s="27">
        <v>43831</v>
      </c>
      <c r="C1236" s="27">
        <v>44927</v>
      </c>
      <c r="D1236" s="26" t="s">
        <v>6</v>
      </c>
      <c r="E1236" s="26" t="s">
        <v>17</v>
      </c>
      <c r="F1236" s="38" t="str">
        <f t="shared" si="235"/>
        <v/>
      </c>
      <c r="G1236" s="38" t="str">
        <f t="shared" si="236"/>
        <v/>
      </c>
      <c r="H1236" s="38" t="str">
        <f t="shared" si="237"/>
        <v/>
      </c>
      <c r="I1236" s="38" t="str">
        <f t="shared" si="238"/>
        <v>ACTIVE</v>
      </c>
      <c r="J1236" s="34"/>
      <c r="K1236" s="34" t="str">
        <f t="shared" si="239"/>
        <v/>
      </c>
      <c r="L1236" s="34" t="str">
        <f t="shared" si="240"/>
        <v/>
      </c>
      <c r="M1236" s="34" t="str">
        <f t="shared" si="241"/>
        <v/>
      </c>
      <c r="N1236" s="34" t="str">
        <f t="shared" si="242"/>
        <v>EC</v>
      </c>
      <c r="O1236" s="34"/>
      <c r="P1236" s="8"/>
      <c r="Q1236" s="8"/>
      <c r="R1236" s="8"/>
      <c r="S1236" s="8"/>
      <c r="AA1236" s="39" t="str">
        <f t="shared" si="243"/>
        <v/>
      </c>
      <c r="AB1236" s="39" t="str">
        <f t="shared" si="244"/>
        <v/>
      </c>
      <c r="AC1236" s="39" t="str">
        <f t="shared" si="245"/>
        <v/>
      </c>
      <c r="AD1236" s="39" t="str">
        <f t="shared" si="246"/>
        <v>Kahawa Na Kadhalika Limited2020</v>
      </c>
    </row>
    <row r="1237" spans="1:30" x14ac:dyDescent="0.25">
      <c r="A1237" s="26" t="s">
        <v>376</v>
      </c>
      <c r="B1237" s="27">
        <v>43831</v>
      </c>
      <c r="C1237" s="27">
        <v>44927</v>
      </c>
      <c r="D1237" s="26" t="s">
        <v>6</v>
      </c>
      <c r="E1237" s="26" t="s">
        <v>17</v>
      </c>
      <c r="F1237" s="38" t="str">
        <f t="shared" si="235"/>
        <v/>
      </c>
      <c r="G1237" s="38" t="str">
        <f t="shared" si="236"/>
        <v/>
      </c>
      <c r="H1237" s="38" t="str">
        <f t="shared" si="237"/>
        <v/>
      </c>
      <c r="I1237" s="38" t="str">
        <f t="shared" si="238"/>
        <v>ACTIVE</v>
      </c>
      <c r="J1237" s="34"/>
      <c r="K1237" s="34" t="str">
        <f t="shared" si="239"/>
        <v/>
      </c>
      <c r="L1237" s="34" t="str">
        <f t="shared" si="240"/>
        <v/>
      </c>
      <c r="M1237" s="34" t="str">
        <f t="shared" si="241"/>
        <v/>
      </c>
      <c r="N1237" s="34" t="str">
        <f t="shared" si="242"/>
        <v>EC</v>
      </c>
      <c r="O1237" s="34"/>
      <c r="P1237" s="8"/>
      <c r="Q1237" s="8"/>
      <c r="R1237" s="8"/>
      <c r="S1237" s="8"/>
      <c r="AA1237" s="39" t="str">
        <f t="shared" si="243"/>
        <v/>
      </c>
      <c r="AB1237" s="39" t="str">
        <f t="shared" si="244"/>
        <v/>
      </c>
      <c r="AC1237" s="39" t="str">
        <f t="shared" si="245"/>
        <v/>
      </c>
      <c r="AD1237" s="39" t="str">
        <f t="shared" si="246"/>
        <v>Kahawa Na Kadhalika Limited2020</v>
      </c>
    </row>
    <row r="1238" spans="1:30" x14ac:dyDescent="0.25">
      <c r="A1238" s="26" t="s">
        <v>376</v>
      </c>
      <c r="B1238" s="27">
        <v>43831</v>
      </c>
      <c r="C1238" s="27">
        <v>44927</v>
      </c>
      <c r="D1238" s="26" t="s">
        <v>6</v>
      </c>
      <c r="E1238" s="26" t="s">
        <v>17</v>
      </c>
      <c r="F1238" s="38" t="str">
        <f t="shared" si="235"/>
        <v/>
      </c>
      <c r="G1238" s="38" t="str">
        <f t="shared" si="236"/>
        <v/>
      </c>
      <c r="H1238" s="38" t="str">
        <f t="shared" si="237"/>
        <v/>
      </c>
      <c r="I1238" s="38" t="str">
        <f t="shared" si="238"/>
        <v>ACTIVE</v>
      </c>
      <c r="J1238" s="34"/>
      <c r="K1238" s="34" t="str">
        <f t="shared" si="239"/>
        <v/>
      </c>
      <c r="L1238" s="34" t="str">
        <f t="shared" si="240"/>
        <v/>
      </c>
      <c r="M1238" s="34" t="str">
        <f t="shared" si="241"/>
        <v/>
      </c>
      <c r="N1238" s="34" t="str">
        <f t="shared" si="242"/>
        <v>EC</v>
      </c>
      <c r="O1238" s="34"/>
      <c r="P1238" s="8"/>
      <c r="Q1238" s="8"/>
      <c r="R1238" s="8"/>
      <c r="S1238" s="8"/>
      <c r="AA1238" s="39" t="str">
        <f t="shared" si="243"/>
        <v/>
      </c>
      <c r="AB1238" s="39" t="str">
        <f t="shared" si="244"/>
        <v/>
      </c>
      <c r="AC1238" s="39" t="str">
        <f t="shared" si="245"/>
        <v/>
      </c>
      <c r="AD1238" s="39" t="str">
        <f t="shared" si="246"/>
        <v>Kahawa Na Kadhalika Limited2020</v>
      </c>
    </row>
    <row r="1239" spans="1:30" x14ac:dyDescent="0.25">
      <c r="A1239" s="26" t="s">
        <v>136</v>
      </c>
      <c r="B1239" s="27">
        <v>42370</v>
      </c>
      <c r="C1239" s="27">
        <v>43831</v>
      </c>
      <c r="D1239" s="26" t="s">
        <v>6</v>
      </c>
      <c r="E1239" s="26" t="s">
        <v>7</v>
      </c>
      <c r="F1239" s="38" t="str">
        <f t="shared" si="235"/>
        <v>ACTIVE</v>
      </c>
      <c r="G1239" s="38" t="str">
        <f t="shared" si="236"/>
        <v>ACTIVE</v>
      </c>
      <c r="H1239" s="38" t="str">
        <f t="shared" si="237"/>
        <v>ACTIVE</v>
      </c>
      <c r="I1239" s="38" t="str">
        <f t="shared" si="238"/>
        <v/>
      </c>
      <c r="J1239" s="34"/>
      <c r="K1239" s="34" t="str">
        <f t="shared" si="239"/>
        <v>EC</v>
      </c>
      <c r="L1239" s="34" t="str">
        <f t="shared" si="240"/>
        <v>EC</v>
      </c>
      <c r="M1239" s="34" t="str">
        <f t="shared" si="241"/>
        <v>EC</v>
      </c>
      <c r="N1239" s="34" t="str">
        <f t="shared" si="242"/>
        <v/>
      </c>
      <c r="O1239" s="34"/>
      <c r="P1239" s="8"/>
      <c r="Q1239" s="8"/>
      <c r="R1239" s="8"/>
      <c r="S1239" s="8"/>
      <c r="AA1239" s="39" t="str">
        <f t="shared" si="243"/>
        <v>Kaloudis Consulting Sàrl2017</v>
      </c>
      <c r="AB1239" s="39" t="str">
        <f t="shared" si="244"/>
        <v>Kaloudis Consulting Sàrl2018</v>
      </c>
      <c r="AC1239" s="39" t="str">
        <f t="shared" si="245"/>
        <v>Kaloudis Consulting Sàrl2019</v>
      </c>
      <c r="AD1239" s="39" t="str">
        <f t="shared" si="246"/>
        <v/>
      </c>
    </row>
    <row r="1240" spans="1:30" x14ac:dyDescent="0.25">
      <c r="A1240" s="26" t="s">
        <v>136</v>
      </c>
      <c r="B1240" s="27">
        <v>42370</v>
      </c>
      <c r="C1240" s="27">
        <v>43831</v>
      </c>
      <c r="D1240" s="26" t="s">
        <v>6</v>
      </c>
      <c r="E1240" s="26" t="s">
        <v>7</v>
      </c>
      <c r="F1240" s="38" t="str">
        <f t="shared" si="235"/>
        <v>ACTIVE</v>
      </c>
      <c r="G1240" s="38" t="str">
        <f t="shared" si="236"/>
        <v>ACTIVE</v>
      </c>
      <c r="H1240" s="38" t="str">
        <f t="shared" si="237"/>
        <v>ACTIVE</v>
      </c>
      <c r="I1240" s="38" t="str">
        <f t="shared" si="238"/>
        <v/>
      </c>
      <c r="J1240" s="34"/>
      <c r="K1240" s="34" t="str">
        <f t="shared" si="239"/>
        <v>EC</v>
      </c>
      <c r="L1240" s="34" t="str">
        <f t="shared" si="240"/>
        <v>EC</v>
      </c>
      <c r="M1240" s="34" t="str">
        <f t="shared" si="241"/>
        <v>EC</v>
      </c>
      <c r="N1240" s="34" t="str">
        <f t="shared" si="242"/>
        <v/>
      </c>
      <c r="O1240" s="34"/>
      <c r="P1240" s="8"/>
      <c r="Q1240" s="8"/>
      <c r="R1240" s="8"/>
      <c r="S1240" s="8"/>
      <c r="AA1240" s="39" t="str">
        <f t="shared" si="243"/>
        <v>Kaloudis Consulting Sàrl2017</v>
      </c>
      <c r="AB1240" s="39" t="str">
        <f t="shared" si="244"/>
        <v>Kaloudis Consulting Sàrl2018</v>
      </c>
      <c r="AC1240" s="39" t="str">
        <f t="shared" si="245"/>
        <v>Kaloudis Consulting Sàrl2019</v>
      </c>
      <c r="AD1240" s="39" t="str">
        <f t="shared" si="246"/>
        <v/>
      </c>
    </row>
    <row r="1241" spans="1:30" x14ac:dyDescent="0.25">
      <c r="A1241" s="26" t="s">
        <v>136</v>
      </c>
      <c r="B1241" s="27">
        <v>42370</v>
      </c>
      <c r="C1241" s="27">
        <v>43831</v>
      </c>
      <c r="D1241" s="26" t="s">
        <v>6</v>
      </c>
      <c r="E1241" s="26" t="s">
        <v>7</v>
      </c>
      <c r="F1241" s="38" t="str">
        <f t="shared" si="235"/>
        <v>ACTIVE</v>
      </c>
      <c r="G1241" s="38" t="str">
        <f t="shared" si="236"/>
        <v>ACTIVE</v>
      </c>
      <c r="H1241" s="38" t="str">
        <f t="shared" si="237"/>
        <v>ACTIVE</v>
      </c>
      <c r="I1241" s="38" t="str">
        <f t="shared" si="238"/>
        <v/>
      </c>
      <c r="J1241" s="34"/>
      <c r="K1241" s="34" t="str">
        <f t="shared" si="239"/>
        <v>EC</v>
      </c>
      <c r="L1241" s="34" t="str">
        <f t="shared" si="240"/>
        <v>EC</v>
      </c>
      <c r="M1241" s="34" t="str">
        <f t="shared" si="241"/>
        <v>EC</v>
      </c>
      <c r="N1241" s="34" t="str">
        <f t="shared" si="242"/>
        <v/>
      </c>
      <c r="O1241" s="34"/>
      <c r="P1241" s="8"/>
      <c r="Q1241" s="8"/>
      <c r="R1241" s="8"/>
      <c r="S1241" s="8"/>
      <c r="AA1241" s="39" t="str">
        <f t="shared" si="243"/>
        <v>Kaloudis Consulting Sàrl2017</v>
      </c>
      <c r="AB1241" s="39" t="str">
        <f t="shared" si="244"/>
        <v>Kaloudis Consulting Sàrl2018</v>
      </c>
      <c r="AC1241" s="39" t="str">
        <f t="shared" si="245"/>
        <v>Kaloudis Consulting Sàrl2019</v>
      </c>
      <c r="AD1241" s="39" t="str">
        <f t="shared" si="246"/>
        <v/>
      </c>
    </row>
    <row r="1242" spans="1:30" x14ac:dyDescent="0.25">
      <c r="A1242" s="26" t="s">
        <v>136</v>
      </c>
      <c r="B1242" s="27">
        <v>43831</v>
      </c>
      <c r="C1242" s="27">
        <v>44927</v>
      </c>
      <c r="D1242" s="26" t="s">
        <v>6</v>
      </c>
      <c r="E1242" s="26" t="s">
        <v>17</v>
      </c>
      <c r="F1242" s="38" t="str">
        <f t="shared" si="235"/>
        <v/>
      </c>
      <c r="G1242" s="38" t="str">
        <f t="shared" si="236"/>
        <v/>
      </c>
      <c r="H1242" s="38" t="str">
        <f t="shared" si="237"/>
        <v/>
      </c>
      <c r="I1242" s="38" t="str">
        <f t="shared" si="238"/>
        <v>ACTIVE</v>
      </c>
      <c r="J1242" s="34"/>
      <c r="K1242" s="34" t="str">
        <f t="shared" si="239"/>
        <v/>
      </c>
      <c r="L1242" s="34" t="str">
        <f t="shared" si="240"/>
        <v/>
      </c>
      <c r="M1242" s="34" t="str">
        <f t="shared" si="241"/>
        <v/>
      </c>
      <c r="N1242" s="34" t="str">
        <f t="shared" si="242"/>
        <v>EC</v>
      </c>
      <c r="O1242" s="34"/>
      <c r="P1242" s="8"/>
      <c r="Q1242" s="8"/>
      <c r="R1242" s="8"/>
      <c r="S1242" s="8"/>
      <c r="AA1242" s="39" t="str">
        <f t="shared" si="243"/>
        <v/>
      </c>
      <c r="AB1242" s="39" t="str">
        <f t="shared" si="244"/>
        <v/>
      </c>
      <c r="AC1242" s="39" t="str">
        <f t="shared" si="245"/>
        <v/>
      </c>
      <c r="AD1242" s="39" t="str">
        <f t="shared" si="246"/>
        <v>Kaloudis Consulting Sàrl2020</v>
      </c>
    </row>
    <row r="1243" spans="1:30" x14ac:dyDescent="0.25">
      <c r="A1243" s="26" t="s">
        <v>136</v>
      </c>
      <c r="B1243" s="27">
        <v>43831</v>
      </c>
      <c r="C1243" s="27">
        <v>44927</v>
      </c>
      <c r="D1243" s="26" t="s">
        <v>6</v>
      </c>
      <c r="E1243" s="26" t="s">
        <v>17</v>
      </c>
      <c r="F1243" s="38" t="str">
        <f t="shared" si="235"/>
        <v/>
      </c>
      <c r="G1243" s="38" t="str">
        <f t="shared" si="236"/>
        <v/>
      </c>
      <c r="H1243" s="38" t="str">
        <f t="shared" si="237"/>
        <v/>
      </c>
      <c r="I1243" s="38" t="str">
        <f t="shared" si="238"/>
        <v>ACTIVE</v>
      </c>
      <c r="J1243" s="34"/>
      <c r="K1243" s="34" t="str">
        <f t="shared" si="239"/>
        <v/>
      </c>
      <c r="L1243" s="34" t="str">
        <f t="shared" si="240"/>
        <v/>
      </c>
      <c r="M1243" s="34" t="str">
        <f t="shared" si="241"/>
        <v/>
      </c>
      <c r="N1243" s="34" t="str">
        <f t="shared" si="242"/>
        <v>EC</v>
      </c>
      <c r="O1243" s="34"/>
      <c r="P1243" s="8"/>
      <c r="Q1243" s="8"/>
      <c r="R1243" s="8"/>
      <c r="S1243" s="8"/>
      <c r="AA1243" s="39" t="str">
        <f t="shared" si="243"/>
        <v/>
      </c>
      <c r="AB1243" s="39" t="str">
        <f t="shared" si="244"/>
        <v/>
      </c>
      <c r="AC1243" s="39" t="str">
        <f t="shared" si="245"/>
        <v/>
      </c>
      <c r="AD1243" s="39" t="str">
        <f t="shared" si="246"/>
        <v>Kaloudis Consulting Sàrl2020</v>
      </c>
    </row>
    <row r="1244" spans="1:30" x14ac:dyDescent="0.25">
      <c r="A1244" s="26" t="s">
        <v>136</v>
      </c>
      <c r="B1244" s="27">
        <v>43831</v>
      </c>
      <c r="C1244" s="27">
        <v>44927</v>
      </c>
      <c r="D1244" s="26" t="s">
        <v>6</v>
      </c>
      <c r="E1244" s="26" t="s">
        <v>17</v>
      </c>
      <c r="F1244" s="38" t="str">
        <f t="shared" si="235"/>
        <v/>
      </c>
      <c r="G1244" s="38" t="str">
        <f t="shared" si="236"/>
        <v/>
      </c>
      <c r="H1244" s="38" t="str">
        <f t="shared" si="237"/>
        <v/>
      </c>
      <c r="I1244" s="38" t="str">
        <f t="shared" si="238"/>
        <v>ACTIVE</v>
      </c>
      <c r="J1244" s="34"/>
      <c r="K1244" s="34" t="str">
        <f t="shared" si="239"/>
        <v/>
      </c>
      <c r="L1244" s="34" t="str">
        <f t="shared" si="240"/>
        <v/>
      </c>
      <c r="M1244" s="34" t="str">
        <f t="shared" si="241"/>
        <v/>
      </c>
      <c r="N1244" s="34" t="str">
        <f t="shared" si="242"/>
        <v>EC</v>
      </c>
      <c r="O1244" s="34"/>
      <c r="P1244" s="8"/>
      <c r="Q1244" s="8"/>
      <c r="R1244" s="8"/>
      <c r="S1244" s="8"/>
      <c r="AA1244" s="39" t="str">
        <f t="shared" si="243"/>
        <v/>
      </c>
      <c r="AB1244" s="39" t="str">
        <f t="shared" si="244"/>
        <v/>
      </c>
      <c r="AC1244" s="39" t="str">
        <f t="shared" si="245"/>
        <v/>
      </c>
      <c r="AD1244" s="39" t="str">
        <f t="shared" si="246"/>
        <v>Kaloudis Consulting Sàrl2020</v>
      </c>
    </row>
    <row r="1245" spans="1:30" x14ac:dyDescent="0.25">
      <c r="A1245" s="26" t="s">
        <v>136</v>
      </c>
      <c r="B1245" s="27">
        <v>43831</v>
      </c>
      <c r="C1245" s="27">
        <v>44927</v>
      </c>
      <c r="D1245" s="26" t="s">
        <v>6</v>
      </c>
      <c r="E1245" s="26" t="s">
        <v>17</v>
      </c>
      <c r="F1245" s="38" t="str">
        <f t="shared" si="235"/>
        <v/>
      </c>
      <c r="G1245" s="38" t="str">
        <f t="shared" si="236"/>
        <v/>
      </c>
      <c r="H1245" s="38" t="str">
        <f t="shared" si="237"/>
        <v/>
      </c>
      <c r="I1245" s="38" t="str">
        <f t="shared" si="238"/>
        <v>ACTIVE</v>
      </c>
      <c r="J1245" s="34"/>
      <c r="K1245" s="34" t="str">
        <f t="shared" si="239"/>
        <v/>
      </c>
      <c r="L1245" s="34" t="str">
        <f t="shared" si="240"/>
        <v/>
      </c>
      <c r="M1245" s="34" t="str">
        <f t="shared" si="241"/>
        <v/>
      </c>
      <c r="N1245" s="34" t="str">
        <f t="shared" si="242"/>
        <v>EC</v>
      </c>
      <c r="O1245" s="34"/>
      <c r="P1245" s="8"/>
      <c r="Q1245" s="8"/>
      <c r="R1245" s="8"/>
      <c r="S1245" s="8"/>
      <c r="AA1245" s="39" t="str">
        <f t="shared" si="243"/>
        <v/>
      </c>
      <c r="AB1245" s="39" t="str">
        <f t="shared" si="244"/>
        <v/>
      </c>
      <c r="AC1245" s="39" t="str">
        <f t="shared" si="245"/>
        <v/>
      </c>
      <c r="AD1245" s="39" t="str">
        <f t="shared" si="246"/>
        <v>Kaloudis Consulting Sàrl2020</v>
      </c>
    </row>
    <row r="1246" spans="1:30" x14ac:dyDescent="0.25">
      <c r="A1246" s="26" t="s">
        <v>136</v>
      </c>
      <c r="B1246" s="27">
        <v>43831</v>
      </c>
      <c r="C1246" s="27">
        <v>44927</v>
      </c>
      <c r="D1246" s="26" t="s">
        <v>6</v>
      </c>
      <c r="E1246" s="26" t="s">
        <v>17</v>
      </c>
      <c r="F1246" s="38" t="str">
        <f t="shared" si="235"/>
        <v/>
      </c>
      <c r="G1246" s="38" t="str">
        <f t="shared" si="236"/>
        <v/>
      </c>
      <c r="H1246" s="38" t="str">
        <f t="shared" si="237"/>
        <v/>
      </c>
      <c r="I1246" s="38" t="str">
        <f t="shared" si="238"/>
        <v>ACTIVE</v>
      </c>
      <c r="J1246" s="34"/>
      <c r="K1246" s="34" t="str">
        <f t="shared" si="239"/>
        <v/>
      </c>
      <c r="L1246" s="34" t="str">
        <f t="shared" si="240"/>
        <v/>
      </c>
      <c r="M1246" s="34" t="str">
        <f t="shared" si="241"/>
        <v/>
      </c>
      <c r="N1246" s="34" t="str">
        <f t="shared" si="242"/>
        <v>EC</v>
      </c>
      <c r="O1246" s="34"/>
      <c r="P1246" s="8"/>
      <c r="Q1246" s="8"/>
      <c r="R1246" s="8"/>
      <c r="S1246" s="8"/>
      <c r="AA1246" s="39" t="str">
        <f t="shared" si="243"/>
        <v/>
      </c>
      <c r="AB1246" s="39" t="str">
        <f t="shared" si="244"/>
        <v/>
      </c>
      <c r="AC1246" s="39" t="str">
        <f t="shared" si="245"/>
        <v/>
      </c>
      <c r="AD1246" s="39" t="str">
        <f t="shared" si="246"/>
        <v>Kaloudis Consulting Sàrl2020</v>
      </c>
    </row>
    <row r="1247" spans="1:30" x14ac:dyDescent="0.25">
      <c r="A1247" s="26" t="s">
        <v>136</v>
      </c>
      <c r="B1247" s="27">
        <v>43831</v>
      </c>
      <c r="C1247" s="27">
        <v>44927</v>
      </c>
      <c r="D1247" s="26" t="s">
        <v>6</v>
      </c>
      <c r="E1247" s="26" t="s">
        <v>17</v>
      </c>
      <c r="F1247" s="38" t="str">
        <f t="shared" si="235"/>
        <v/>
      </c>
      <c r="G1247" s="38" t="str">
        <f t="shared" si="236"/>
        <v/>
      </c>
      <c r="H1247" s="38" t="str">
        <f t="shared" si="237"/>
        <v/>
      </c>
      <c r="I1247" s="38" t="str">
        <f t="shared" si="238"/>
        <v>ACTIVE</v>
      </c>
      <c r="J1247" s="34"/>
      <c r="K1247" s="34" t="str">
        <f t="shared" si="239"/>
        <v/>
      </c>
      <c r="L1247" s="34" t="str">
        <f t="shared" si="240"/>
        <v/>
      </c>
      <c r="M1247" s="34" t="str">
        <f t="shared" si="241"/>
        <v/>
      </c>
      <c r="N1247" s="34" t="str">
        <f t="shared" si="242"/>
        <v>EC</v>
      </c>
      <c r="O1247" s="34"/>
      <c r="P1247" s="8"/>
      <c r="Q1247" s="8"/>
      <c r="R1247" s="8"/>
      <c r="S1247" s="8"/>
      <c r="AA1247" s="39" t="str">
        <f t="shared" si="243"/>
        <v/>
      </c>
      <c r="AB1247" s="39" t="str">
        <f t="shared" si="244"/>
        <v/>
      </c>
      <c r="AC1247" s="39" t="str">
        <f t="shared" si="245"/>
        <v/>
      </c>
      <c r="AD1247" s="39" t="str">
        <f t="shared" si="246"/>
        <v>Kaloudis Consulting Sàrl2020</v>
      </c>
    </row>
    <row r="1248" spans="1:30" x14ac:dyDescent="0.25">
      <c r="A1248" s="26" t="s">
        <v>172</v>
      </c>
      <c r="B1248" s="27">
        <v>42644</v>
      </c>
      <c r="C1248" s="27">
        <v>43374</v>
      </c>
      <c r="D1248" s="26" t="s">
        <v>6</v>
      </c>
      <c r="E1248" s="26" t="s">
        <v>7</v>
      </c>
      <c r="F1248" s="38" t="str">
        <f t="shared" si="235"/>
        <v>ACTIVE</v>
      </c>
      <c r="G1248" s="38" t="str">
        <f t="shared" si="236"/>
        <v>ACTIVE</v>
      </c>
      <c r="H1248" s="38" t="str">
        <f t="shared" si="237"/>
        <v/>
      </c>
      <c r="I1248" s="38" t="str">
        <f t="shared" si="238"/>
        <v/>
      </c>
      <c r="J1248" s="34"/>
      <c r="K1248" s="34" t="str">
        <f t="shared" si="239"/>
        <v>EC</v>
      </c>
      <c r="L1248" s="34" t="str">
        <f t="shared" si="240"/>
        <v>EC</v>
      </c>
      <c r="M1248" s="34" t="str">
        <f t="shared" si="241"/>
        <v/>
      </c>
      <c r="N1248" s="34" t="str">
        <f t="shared" si="242"/>
        <v/>
      </c>
      <c r="O1248" s="34"/>
      <c r="P1248" s="8"/>
      <c r="Q1248" s="8"/>
      <c r="R1248" s="8"/>
      <c r="S1248" s="8"/>
      <c r="AA1248" s="39" t="str">
        <f t="shared" si="243"/>
        <v>KC Education Abroad LLC2017</v>
      </c>
      <c r="AB1248" s="39" t="str">
        <f t="shared" si="244"/>
        <v>KC Education Abroad LLC2018</v>
      </c>
      <c r="AC1248" s="39" t="str">
        <f t="shared" si="245"/>
        <v/>
      </c>
      <c r="AD1248" s="39" t="str">
        <f t="shared" si="246"/>
        <v/>
      </c>
    </row>
    <row r="1249" spans="1:30" x14ac:dyDescent="0.25">
      <c r="A1249" s="26" t="s">
        <v>172</v>
      </c>
      <c r="B1249" s="27">
        <v>42644</v>
      </c>
      <c r="C1249" s="27">
        <v>43374</v>
      </c>
      <c r="D1249" s="26" t="s">
        <v>6</v>
      </c>
      <c r="E1249" s="26" t="s">
        <v>7</v>
      </c>
      <c r="F1249" s="38" t="str">
        <f t="shared" si="235"/>
        <v>ACTIVE</v>
      </c>
      <c r="G1249" s="38" t="str">
        <f t="shared" si="236"/>
        <v>ACTIVE</v>
      </c>
      <c r="H1249" s="38" t="str">
        <f t="shared" si="237"/>
        <v/>
      </c>
      <c r="I1249" s="38" t="str">
        <f t="shared" si="238"/>
        <v/>
      </c>
      <c r="J1249" s="34"/>
      <c r="K1249" s="34" t="str">
        <f t="shared" si="239"/>
        <v>EC</v>
      </c>
      <c r="L1249" s="34" t="str">
        <f t="shared" si="240"/>
        <v>EC</v>
      </c>
      <c r="M1249" s="34" t="str">
        <f t="shared" si="241"/>
        <v/>
      </c>
      <c r="N1249" s="34" t="str">
        <f t="shared" si="242"/>
        <v/>
      </c>
      <c r="O1249" s="34"/>
      <c r="P1249" s="8"/>
      <c r="Q1249" s="8"/>
      <c r="R1249" s="8"/>
      <c r="S1249" s="8"/>
      <c r="AA1249" s="39" t="str">
        <f t="shared" si="243"/>
        <v>KC Education Abroad LLC2017</v>
      </c>
      <c r="AB1249" s="39" t="str">
        <f t="shared" si="244"/>
        <v>KC Education Abroad LLC2018</v>
      </c>
      <c r="AC1249" s="39" t="str">
        <f t="shared" si="245"/>
        <v/>
      </c>
      <c r="AD1249" s="39" t="str">
        <f t="shared" si="246"/>
        <v/>
      </c>
    </row>
    <row r="1250" spans="1:30" x14ac:dyDescent="0.25">
      <c r="A1250" s="26" t="s">
        <v>357</v>
      </c>
      <c r="B1250" s="27">
        <v>43678</v>
      </c>
      <c r="C1250" s="27">
        <v>43831</v>
      </c>
      <c r="D1250" s="26" t="s">
        <v>45</v>
      </c>
      <c r="E1250" s="26" t="s">
        <v>20</v>
      </c>
      <c r="F1250" s="38" t="str">
        <f t="shared" si="235"/>
        <v/>
      </c>
      <c r="G1250" s="38" t="str">
        <f t="shared" si="236"/>
        <v/>
      </c>
      <c r="H1250" s="38" t="str">
        <f t="shared" si="237"/>
        <v>ACTIVE</v>
      </c>
      <c r="I1250" s="38" t="str">
        <f t="shared" si="238"/>
        <v/>
      </c>
      <c r="J1250" s="34"/>
      <c r="K1250" s="34" t="str">
        <f t="shared" si="239"/>
        <v/>
      </c>
      <c r="L1250" s="34" t="str">
        <f t="shared" si="240"/>
        <v/>
      </c>
      <c r="M1250" s="34" t="str">
        <f t="shared" si="241"/>
        <v/>
      </c>
      <c r="N1250" s="34" t="str">
        <f t="shared" si="242"/>
        <v/>
      </c>
      <c r="O1250" s="34"/>
      <c r="P1250" s="8"/>
      <c r="Q1250" s="8"/>
      <c r="R1250" s="8"/>
      <c r="S1250" s="8"/>
      <c r="AA1250" s="39" t="str">
        <f t="shared" si="243"/>
        <v/>
      </c>
      <c r="AB1250" s="39" t="str">
        <f t="shared" si="244"/>
        <v/>
      </c>
      <c r="AC1250" s="39" t="str">
        <f t="shared" si="245"/>
        <v>Kedu International Co Ltd2019</v>
      </c>
      <c r="AD1250" s="39" t="str">
        <f t="shared" si="246"/>
        <v/>
      </c>
    </row>
    <row r="1251" spans="1:30" x14ac:dyDescent="0.25">
      <c r="A1251" s="26" t="s">
        <v>357</v>
      </c>
      <c r="B1251" s="27">
        <v>43678</v>
      </c>
      <c r="C1251" s="27">
        <v>43831</v>
      </c>
      <c r="D1251" s="26" t="s">
        <v>45</v>
      </c>
      <c r="E1251" s="26" t="s">
        <v>20</v>
      </c>
      <c r="F1251" s="38" t="str">
        <f t="shared" si="235"/>
        <v/>
      </c>
      <c r="G1251" s="38" t="str">
        <f t="shared" si="236"/>
        <v/>
      </c>
      <c r="H1251" s="38" t="str">
        <f t="shared" si="237"/>
        <v>ACTIVE</v>
      </c>
      <c r="I1251" s="38" t="str">
        <f t="shared" si="238"/>
        <v/>
      </c>
      <c r="J1251" s="34"/>
      <c r="K1251" s="34" t="str">
        <f t="shared" si="239"/>
        <v/>
      </c>
      <c r="L1251" s="34" t="str">
        <f t="shared" si="240"/>
        <v/>
      </c>
      <c r="M1251" s="34" t="str">
        <f t="shared" si="241"/>
        <v/>
      </c>
      <c r="N1251" s="34" t="str">
        <f t="shared" si="242"/>
        <v/>
      </c>
      <c r="O1251" s="34"/>
      <c r="P1251" s="8"/>
      <c r="Q1251" s="8"/>
      <c r="R1251" s="8"/>
      <c r="S1251" s="8"/>
      <c r="AA1251" s="39" t="str">
        <f t="shared" si="243"/>
        <v/>
      </c>
      <c r="AB1251" s="39" t="str">
        <f t="shared" si="244"/>
        <v/>
      </c>
      <c r="AC1251" s="39" t="str">
        <f t="shared" si="245"/>
        <v>Kedu International Co Ltd2019</v>
      </c>
      <c r="AD1251" s="39" t="str">
        <f t="shared" si="246"/>
        <v/>
      </c>
    </row>
    <row r="1252" spans="1:30" x14ac:dyDescent="0.25">
      <c r="A1252" s="26" t="s">
        <v>357</v>
      </c>
      <c r="B1252" s="27">
        <v>43831</v>
      </c>
      <c r="C1252" s="27">
        <v>44562</v>
      </c>
      <c r="D1252" s="26" t="s">
        <v>45</v>
      </c>
      <c r="E1252" s="26" t="s">
        <v>17</v>
      </c>
      <c r="F1252" s="38" t="str">
        <f t="shared" si="235"/>
        <v/>
      </c>
      <c r="G1252" s="38" t="str">
        <f t="shared" si="236"/>
        <v/>
      </c>
      <c r="H1252" s="38" t="str">
        <f t="shared" si="237"/>
        <v/>
      </c>
      <c r="I1252" s="38" t="str">
        <f t="shared" si="238"/>
        <v>ACTIVE</v>
      </c>
      <c r="J1252" s="34"/>
      <c r="K1252" s="34" t="str">
        <f t="shared" si="239"/>
        <v/>
      </c>
      <c r="L1252" s="34" t="str">
        <f t="shared" si="240"/>
        <v/>
      </c>
      <c r="M1252" s="34" t="str">
        <f t="shared" si="241"/>
        <v/>
      </c>
      <c r="N1252" s="34" t="str">
        <f t="shared" si="242"/>
        <v/>
      </c>
      <c r="O1252" s="34"/>
      <c r="P1252" s="8"/>
      <c r="Q1252" s="8"/>
      <c r="R1252" s="8"/>
      <c r="S1252" s="8"/>
      <c r="AA1252" s="39" t="str">
        <f t="shared" si="243"/>
        <v/>
      </c>
      <c r="AB1252" s="39" t="str">
        <f t="shared" si="244"/>
        <v/>
      </c>
      <c r="AC1252" s="39" t="str">
        <f t="shared" si="245"/>
        <v/>
      </c>
      <c r="AD1252" s="39" t="str">
        <f t="shared" si="246"/>
        <v>Kedu International Co Ltd2020</v>
      </c>
    </row>
    <row r="1253" spans="1:30" x14ac:dyDescent="0.25">
      <c r="A1253" s="26" t="s">
        <v>357</v>
      </c>
      <c r="B1253" s="27">
        <v>43831</v>
      </c>
      <c r="C1253" s="27">
        <v>44562</v>
      </c>
      <c r="D1253" s="26" t="s">
        <v>45</v>
      </c>
      <c r="E1253" s="26" t="s">
        <v>17</v>
      </c>
      <c r="F1253" s="38" t="str">
        <f t="shared" si="235"/>
        <v/>
      </c>
      <c r="G1253" s="38" t="str">
        <f t="shared" si="236"/>
        <v/>
      </c>
      <c r="H1253" s="38" t="str">
        <f t="shared" si="237"/>
        <v/>
      </c>
      <c r="I1253" s="38" t="str">
        <f t="shared" si="238"/>
        <v>ACTIVE</v>
      </c>
      <c r="J1253" s="34"/>
      <c r="K1253" s="34" t="str">
        <f t="shared" si="239"/>
        <v/>
      </c>
      <c r="L1253" s="34" t="str">
        <f t="shared" si="240"/>
        <v/>
      </c>
      <c r="M1253" s="34" t="str">
        <f t="shared" si="241"/>
        <v/>
      </c>
      <c r="N1253" s="34" t="str">
        <f t="shared" si="242"/>
        <v/>
      </c>
      <c r="O1253" s="34"/>
      <c r="P1253" s="8"/>
      <c r="Q1253" s="8"/>
      <c r="R1253" s="8"/>
      <c r="S1253" s="8"/>
      <c r="AA1253" s="39" t="str">
        <f t="shared" si="243"/>
        <v/>
      </c>
      <c r="AB1253" s="39" t="str">
        <f t="shared" si="244"/>
        <v/>
      </c>
      <c r="AC1253" s="39" t="str">
        <f t="shared" si="245"/>
        <v/>
      </c>
      <c r="AD1253" s="39" t="str">
        <f t="shared" si="246"/>
        <v>Kedu International Co Ltd2020</v>
      </c>
    </row>
    <row r="1254" spans="1:30" x14ac:dyDescent="0.25">
      <c r="A1254" s="26" t="s">
        <v>357</v>
      </c>
      <c r="B1254" s="27">
        <v>43831</v>
      </c>
      <c r="C1254" s="27">
        <v>44562</v>
      </c>
      <c r="D1254" s="26" t="s">
        <v>45</v>
      </c>
      <c r="E1254" s="26" t="s">
        <v>17</v>
      </c>
      <c r="F1254" s="38" t="str">
        <f t="shared" si="235"/>
        <v/>
      </c>
      <c r="G1254" s="38" t="str">
        <f t="shared" si="236"/>
        <v/>
      </c>
      <c r="H1254" s="38" t="str">
        <f t="shared" si="237"/>
        <v/>
      </c>
      <c r="I1254" s="38" t="str">
        <f t="shared" si="238"/>
        <v>ACTIVE</v>
      </c>
      <c r="J1254" s="34"/>
      <c r="K1254" s="34" t="str">
        <f t="shared" si="239"/>
        <v/>
      </c>
      <c r="L1254" s="34" t="str">
        <f t="shared" si="240"/>
        <v/>
      </c>
      <c r="M1254" s="34" t="str">
        <f t="shared" si="241"/>
        <v/>
      </c>
      <c r="N1254" s="34" t="str">
        <f t="shared" si="242"/>
        <v/>
      </c>
      <c r="O1254" s="34"/>
      <c r="P1254" s="8"/>
      <c r="Q1254" s="8"/>
      <c r="R1254" s="8"/>
      <c r="S1254" s="8"/>
      <c r="AA1254" s="39" t="str">
        <f t="shared" si="243"/>
        <v/>
      </c>
      <c r="AB1254" s="39" t="str">
        <f t="shared" si="244"/>
        <v/>
      </c>
      <c r="AC1254" s="39" t="str">
        <f t="shared" si="245"/>
        <v/>
      </c>
      <c r="AD1254" s="39" t="str">
        <f t="shared" si="246"/>
        <v>Kedu International Co Ltd2020</v>
      </c>
    </row>
    <row r="1255" spans="1:30" x14ac:dyDescent="0.25">
      <c r="A1255" s="26" t="s">
        <v>357</v>
      </c>
      <c r="B1255" s="27">
        <v>43831</v>
      </c>
      <c r="C1255" s="27">
        <v>44562</v>
      </c>
      <c r="D1255" s="26" t="s">
        <v>45</v>
      </c>
      <c r="E1255" s="26" t="s">
        <v>17</v>
      </c>
      <c r="F1255" s="38" t="str">
        <f t="shared" si="235"/>
        <v/>
      </c>
      <c r="G1255" s="38" t="str">
        <f t="shared" si="236"/>
        <v/>
      </c>
      <c r="H1255" s="38" t="str">
        <f t="shared" si="237"/>
        <v/>
      </c>
      <c r="I1255" s="38" t="str">
        <f t="shared" si="238"/>
        <v>ACTIVE</v>
      </c>
      <c r="J1255" s="34"/>
      <c r="K1255" s="34" t="str">
        <f t="shared" si="239"/>
        <v/>
      </c>
      <c r="L1255" s="34" t="str">
        <f t="shared" si="240"/>
        <v/>
      </c>
      <c r="M1255" s="34" t="str">
        <f t="shared" si="241"/>
        <v/>
      </c>
      <c r="N1255" s="34" t="str">
        <f t="shared" si="242"/>
        <v/>
      </c>
      <c r="O1255" s="34"/>
      <c r="P1255" s="8"/>
      <c r="Q1255" s="8"/>
      <c r="R1255" s="8"/>
      <c r="S1255" s="8"/>
      <c r="AA1255" s="39" t="str">
        <f t="shared" si="243"/>
        <v/>
      </c>
      <c r="AB1255" s="39" t="str">
        <f t="shared" si="244"/>
        <v/>
      </c>
      <c r="AC1255" s="39" t="str">
        <f t="shared" si="245"/>
        <v/>
      </c>
      <c r="AD1255" s="39" t="str">
        <f t="shared" si="246"/>
        <v>Kedu International Co Ltd2020</v>
      </c>
    </row>
    <row r="1256" spans="1:30" x14ac:dyDescent="0.25">
      <c r="A1256" s="26" t="s">
        <v>108</v>
      </c>
      <c r="B1256" s="27">
        <v>42675</v>
      </c>
      <c r="C1256" s="27">
        <v>43405</v>
      </c>
      <c r="D1256" s="26" t="s">
        <v>6</v>
      </c>
      <c r="E1256" s="26" t="s">
        <v>7</v>
      </c>
      <c r="F1256" s="38" t="str">
        <f t="shared" si="235"/>
        <v>ACTIVE</v>
      </c>
      <c r="G1256" s="38" t="str">
        <f t="shared" si="236"/>
        <v>ACTIVE</v>
      </c>
      <c r="H1256" s="38" t="str">
        <f t="shared" si="237"/>
        <v/>
      </c>
      <c r="I1256" s="38" t="str">
        <f t="shared" si="238"/>
        <v/>
      </c>
      <c r="J1256" s="34"/>
      <c r="K1256" s="34" t="str">
        <f t="shared" si="239"/>
        <v>EC</v>
      </c>
      <c r="L1256" s="34" t="str">
        <f t="shared" si="240"/>
        <v>EC</v>
      </c>
      <c r="M1256" s="34" t="str">
        <f t="shared" si="241"/>
        <v/>
      </c>
      <c r="N1256" s="34" t="str">
        <f t="shared" si="242"/>
        <v/>
      </c>
      <c r="O1256" s="34"/>
      <c r="P1256" s="8"/>
      <c r="Q1256" s="8"/>
      <c r="R1256" s="8"/>
      <c r="S1256" s="8"/>
      <c r="AA1256" s="39" t="str">
        <f t="shared" si="243"/>
        <v>Key Steps Mgt Services Ltd2017</v>
      </c>
      <c r="AB1256" s="39" t="str">
        <f t="shared" si="244"/>
        <v>Key Steps Mgt Services Ltd2018</v>
      </c>
      <c r="AC1256" s="39" t="str">
        <f t="shared" si="245"/>
        <v/>
      </c>
      <c r="AD1256" s="39" t="str">
        <f t="shared" si="246"/>
        <v/>
      </c>
    </row>
    <row r="1257" spans="1:30" x14ac:dyDescent="0.25">
      <c r="A1257" s="26" t="s">
        <v>108</v>
      </c>
      <c r="B1257" s="27">
        <v>42675</v>
      </c>
      <c r="C1257" s="27">
        <v>43405</v>
      </c>
      <c r="D1257" s="26" t="s">
        <v>6</v>
      </c>
      <c r="E1257" s="26" t="s">
        <v>7</v>
      </c>
      <c r="F1257" s="38" t="str">
        <f t="shared" si="235"/>
        <v>ACTIVE</v>
      </c>
      <c r="G1257" s="38" t="str">
        <f t="shared" si="236"/>
        <v>ACTIVE</v>
      </c>
      <c r="H1257" s="38" t="str">
        <f t="shared" si="237"/>
        <v/>
      </c>
      <c r="I1257" s="38" t="str">
        <f t="shared" si="238"/>
        <v/>
      </c>
      <c r="J1257" s="34"/>
      <c r="K1257" s="34" t="str">
        <f t="shared" si="239"/>
        <v>EC</v>
      </c>
      <c r="L1257" s="34" t="str">
        <f t="shared" si="240"/>
        <v>EC</v>
      </c>
      <c r="M1257" s="34" t="str">
        <f t="shared" si="241"/>
        <v/>
      </c>
      <c r="N1257" s="34" t="str">
        <f t="shared" si="242"/>
        <v/>
      </c>
      <c r="O1257" s="34"/>
      <c r="P1257" s="8"/>
      <c r="Q1257" s="8"/>
      <c r="R1257" s="8"/>
      <c r="S1257" s="8"/>
      <c r="AA1257" s="39" t="str">
        <f t="shared" si="243"/>
        <v>Key Steps Mgt Services Ltd2017</v>
      </c>
      <c r="AB1257" s="39" t="str">
        <f t="shared" si="244"/>
        <v>Key Steps Mgt Services Ltd2018</v>
      </c>
      <c r="AC1257" s="39" t="str">
        <f t="shared" si="245"/>
        <v/>
      </c>
      <c r="AD1257" s="39" t="str">
        <f t="shared" si="246"/>
        <v/>
      </c>
    </row>
    <row r="1258" spans="1:30" x14ac:dyDescent="0.25">
      <c r="A1258" s="26" t="s">
        <v>108</v>
      </c>
      <c r="B1258" s="27">
        <v>42675</v>
      </c>
      <c r="C1258" s="27">
        <v>43405</v>
      </c>
      <c r="D1258" s="26" t="s">
        <v>6</v>
      </c>
      <c r="E1258" s="26" t="s">
        <v>7</v>
      </c>
      <c r="F1258" s="38" t="str">
        <f t="shared" si="235"/>
        <v>ACTIVE</v>
      </c>
      <c r="G1258" s="38" t="str">
        <f t="shared" si="236"/>
        <v>ACTIVE</v>
      </c>
      <c r="H1258" s="38" t="str">
        <f t="shared" si="237"/>
        <v/>
      </c>
      <c r="I1258" s="38" t="str">
        <f t="shared" si="238"/>
        <v/>
      </c>
      <c r="J1258" s="34"/>
      <c r="K1258" s="34" t="str">
        <f t="shared" si="239"/>
        <v>EC</v>
      </c>
      <c r="L1258" s="34" t="str">
        <f t="shared" si="240"/>
        <v>EC</v>
      </c>
      <c r="M1258" s="34" t="str">
        <f t="shared" si="241"/>
        <v/>
      </c>
      <c r="N1258" s="34" t="str">
        <f t="shared" si="242"/>
        <v/>
      </c>
      <c r="O1258" s="34"/>
      <c r="P1258" s="8"/>
      <c r="Q1258" s="8"/>
      <c r="R1258" s="8"/>
      <c r="S1258" s="8"/>
      <c r="AA1258" s="39" t="str">
        <f t="shared" si="243"/>
        <v>Key Steps Mgt Services Ltd2017</v>
      </c>
      <c r="AB1258" s="39" t="str">
        <f t="shared" si="244"/>
        <v>Key Steps Mgt Services Ltd2018</v>
      </c>
      <c r="AC1258" s="39" t="str">
        <f t="shared" si="245"/>
        <v/>
      </c>
      <c r="AD1258" s="39" t="str">
        <f t="shared" si="246"/>
        <v/>
      </c>
    </row>
    <row r="1259" spans="1:30" x14ac:dyDescent="0.25">
      <c r="A1259" s="26" t="s">
        <v>338</v>
      </c>
      <c r="B1259" s="27">
        <v>43709</v>
      </c>
      <c r="C1259" s="27">
        <v>44440</v>
      </c>
      <c r="D1259" s="26" t="s">
        <v>45</v>
      </c>
      <c r="E1259" s="26" t="s">
        <v>232</v>
      </c>
      <c r="F1259" s="38" t="str">
        <f t="shared" si="235"/>
        <v/>
      </c>
      <c r="G1259" s="38" t="str">
        <f t="shared" si="236"/>
        <v/>
      </c>
      <c r="H1259" s="38" t="str">
        <f t="shared" si="237"/>
        <v>ACTIVE</v>
      </c>
      <c r="I1259" s="38" t="str">
        <f t="shared" si="238"/>
        <v>ACTIVE</v>
      </c>
      <c r="J1259" s="34"/>
      <c r="K1259" s="34" t="str">
        <f t="shared" si="239"/>
        <v/>
      </c>
      <c r="L1259" s="34" t="str">
        <f t="shared" si="240"/>
        <v/>
      </c>
      <c r="M1259" s="34" t="str">
        <f t="shared" si="241"/>
        <v/>
      </c>
      <c r="N1259" s="34" t="str">
        <f t="shared" si="242"/>
        <v/>
      </c>
      <c r="O1259" s="34"/>
      <c r="P1259" s="8"/>
      <c r="Q1259" s="8"/>
      <c r="R1259" s="8"/>
      <c r="S1259" s="8"/>
      <c r="AA1259" s="39" t="str">
        <f t="shared" si="243"/>
        <v/>
      </c>
      <c r="AB1259" s="39" t="str">
        <f t="shared" si="244"/>
        <v/>
      </c>
      <c r="AC1259" s="39" t="str">
        <f t="shared" si="245"/>
        <v>Kiptiak Irina2019</v>
      </c>
      <c r="AD1259" s="39" t="str">
        <f t="shared" si="246"/>
        <v>Kiptiak Irina2020</v>
      </c>
    </row>
    <row r="1260" spans="1:30" x14ac:dyDescent="0.25">
      <c r="A1260" s="26" t="s">
        <v>338</v>
      </c>
      <c r="B1260" s="27">
        <v>43831</v>
      </c>
      <c r="C1260" s="27">
        <v>44562</v>
      </c>
      <c r="D1260" s="26" t="s">
        <v>45</v>
      </c>
      <c r="E1260" s="26" t="s">
        <v>182</v>
      </c>
      <c r="F1260" s="38" t="str">
        <f t="shared" si="235"/>
        <v/>
      </c>
      <c r="G1260" s="38" t="str">
        <f t="shared" si="236"/>
        <v/>
      </c>
      <c r="H1260" s="38" t="str">
        <f t="shared" si="237"/>
        <v/>
      </c>
      <c r="I1260" s="38" t="str">
        <f t="shared" si="238"/>
        <v>ACTIVE</v>
      </c>
      <c r="J1260" s="34"/>
      <c r="K1260" s="34" t="str">
        <f t="shared" si="239"/>
        <v/>
      </c>
      <c r="L1260" s="34" t="str">
        <f t="shared" si="240"/>
        <v/>
      </c>
      <c r="M1260" s="34" t="str">
        <f t="shared" si="241"/>
        <v/>
      </c>
      <c r="N1260" s="34" t="str">
        <f t="shared" si="242"/>
        <v/>
      </c>
      <c r="O1260" s="34"/>
      <c r="P1260" s="8"/>
      <c r="Q1260" s="8"/>
      <c r="R1260" s="8"/>
      <c r="S1260" s="8"/>
      <c r="AA1260" s="39" t="str">
        <f t="shared" si="243"/>
        <v/>
      </c>
      <c r="AB1260" s="39" t="str">
        <f t="shared" si="244"/>
        <v/>
      </c>
      <c r="AC1260" s="39" t="str">
        <f t="shared" si="245"/>
        <v/>
      </c>
      <c r="AD1260" s="39" t="str">
        <f t="shared" si="246"/>
        <v>Kiptiak Irina2020</v>
      </c>
    </row>
    <row r="1261" spans="1:30" x14ac:dyDescent="0.25">
      <c r="A1261" s="26" t="s">
        <v>338</v>
      </c>
      <c r="B1261" s="27">
        <v>43831</v>
      </c>
      <c r="C1261" s="27">
        <v>44562</v>
      </c>
      <c r="D1261" s="26" t="s">
        <v>45</v>
      </c>
      <c r="E1261" s="26" t="s">
        <v>182</v>
      </c>
      <c r="F1261" s="38" t="str">
        <f t="shared" si="235"/>
        <v/>
      </c>
      <c r="G1261" s="38" t="str">
        <f t="shared" si="236"/>
        <v/>
      </c>
      <c r="H1261" s="38" t="str">
        <f t="shared" si="237"/>
        <v/>
      </c>
      <c r="I1261" s="38" t="str">
        <f t="shared" si="238"/>
        <v>ACTIVE</v>
      </c>
      <c r="J1261" s="34"/>
      <c r="K1261" s="34" t="str">
        <f t="shared" si="239"/>
        <v/>
      </c>
      <c r="L1261" s="34" t="str">
        <f t="shared" si="240"/>
        <v/>
      </c>
      <c r="M1261" s="34" t="str">
        <f t="shared" si="241"/>
        <v/>
      </c>
      <c r="N1261" s="34" t="str">
        <f t="shared" si="242"/>
        <v/>
      </c>
      <c r="O1261" s="34"/>
      <c r="P1261" s="8"/>
      <c r="Q1261" s="8"/>
      <c r="R1261" s="8"/>
      <c r="S1261" s="8"/>
      <c r="AA1261" s="39" t="str">
        <f t="shared" si="243"/>
        <v/>
      </c>
      <c r="AB1261" s="39" t="str">
        <f t="shared" si="244"/>
        <v/>
      </c>
      <c r="AC1261" s="39" t="str">
        <f t="shared" si="245"/>
        <v/>
      </c>
      <c r="AD1261" s="39" t="str">
        <f t="shared" si="246"/>
        <v>Kiptiak Irina2020</v>
      </c>
    </row>
    <row r="1262" spans="1:30" x14ac:dyDescent="0.25">
      <c r="A1262" s="26" t="s">
        <v>338</v>
      </c>
      <c r="B1262" s="27">
        <v>43831</v>
      </c>
      <c r="C1262" s="27">
        <v>44562</v>
      </c>
      <c r="D1262" s="26" t="s">
        <v>45</v>
      </c>
      <c r="E1262" s="26" t="s">
        <v>182</v>
      </c>
      <c r="F1262" s="38" t="str">
        <f t="shared" si="235"/>
        <v/>
      </c>
      <c r="G1262" s="38" t="str">
        <f t="shared" si="236"/>
        <v/>
      </c>
      <c r="H1262" s="38" t="str">
        <f t="shared" si="237"/>
        <v/>
      </c>
      <c r="I1262" s="38" t="str">
        <f t="shared" si="238"/>
        <v>ACTIVE</v>
      </c>
      <c r="J1262" s="34"/>
      <c r="K1262" s="34" t="str">
        <f t="shared" si="239"/>
        <v/>
      </c>
      <c r="L1262" s="34" t="str">
        <f t="shared" si="240"/>
        <v/>
      </c>
      <c r="M1262" s="34" t="str">
        <f t="shared" si="241"/>
        <v/>
      </c>
      <c r="N1262" s="34" t="str">
        <f t="shared" si="242"/>
        <v/>
      </c>
      <c r="O1262" s="34"/>
      <c r="P1262" s="8"/>
      <c r="Q1262" s="8"/>
      <c r="R1262" s="8"/>
      <c r="S1262" s="8"/>
      <c r="AA1262" s="39" t="str">
        <f t="shared" si="243"/>
        <v/>
      </c>
      <c r="AB1262" s="39" t="str">
        <f t="shared" si="244"/>
        <v/>
      </c>
      <c r="AC1262" s="39" t="str">
        <f t="shared" si="245"/>
        <v/>
      </c>
      <c r="AD1262" s="39" t="str">
        <f t="shared" si="246"/>
        <v>Kiptiak Irina2020</v>
      </c>
    </row>
    <row r="1263" spans="1:30" x14ac:dyDescent="0.25">
      <c r="A1263" s="26" t="s">
        <v>338</v>
      </c>
      <c r="B1263" s="27">
        <v>43831</v>
      </c>
      <c r="C1263" s="27">
        <v>44562</v>
      </c>
      <c r="D1263" s="26" t="s">
        <v>45</v>
      </c>
      <c r="E1263" s="26" t="s">
        <v>182</v>
      </c>
      <c r="F1263" s="38" t="str">
        <f t="shared" si="235"/>
        <v/>
      </c>
      <c r="G1263" s="38" t="str">
        <f t="shared" si="236"/>
        <v/>
      </c>
      <c r="H1263" s="38" t="str">
        <f t="shared" si="237"/>
        <v/>
      </c>
      <c r="I1263" s="38" t="str">
        <f t="shared" si="238"/>
        <v>ACTIVE</v>
      </c>
      <c r="J1263" s="34"/>
      <c r="K1263" s="34" t="str">
        <f t="shared" si="239"/>
        <v/>
      </c>
      <c r="L1263" s="34" t="str">
        <f t="shared" si="240"/>
        <v/>
      </c>
      <c r="M1263" s="34" t="str">
        <f t="shared" si="241"/>
        <v/>
      </c>
      <c r="N1263" s="34" t="str">
        <f t="shared" si="242"/>
        <v/>
      </c>
      <c r="O1263" s="34"/>
      <c r="P1263" s="8"/>
      <c r="Q1263" s="8"/>
      <c r="R1263" s="8"/>
      <c r="S1263" s="8"/>
      <c r="AA1263" s="39" t="str">
        <f t="shared" si="243"/>
        <v/>
      </c>
      <c r="AB1263" s="39" t="str">
        <f t="shared" si="244"/>
        <v/>
      </c>
      <c r="AC1263" s="39" t="str">
        <f t="shared" si="245"/>
        <v/>
      </c>
      <c r="AD1263" s="39" t="str">
        <f t="shared" si="246"/>
        <v>Kiptiak Irina2020</v>
      </c>
    </row>
    <row r="1264" spans="1:30" x14ac:dyDescent="0.25">
      <c r="A1264" s="26" t="s">
        <v>84</v>
      </c>
      <c r="B1264" s="27">
        <v>42795</v>
      </c>
      <c r="C1264" s="27">
        <v>43160</v>
      </c>
      <c r="D1264" s="26" t="s">
        <v>6</v>
      </c>
      <c r="E1264" s="26" t="s">
        <v>20</v>
      </c>
      <c r="F1264" s="38" t="str">
        <f t="shared" si="235"/>
        <v>ACTIVE</v>
      </c>
      <c r="G1264" s="38" t="str">
        <f t="shared" si="236"/>
        <v>ACTIVE</v>
      </c>
      <c r="H1264" s="38" t="str">
        <f t="shared" si="237"/>
        <v/>
      </c>
      <c r="I1264" s="38" t="str">
        <f t="shared" si="238"/>
        <v/>
      </c>
      <c r="J1264" s="34"/>
      <c r="K1264" s="34" t="str">
        <f t="shared" si="239"/>
        <v>EC</v>
      </c>
      <c r="L1264" s="34" t="str">
        <f t="shared" si="240"/>
        <v>EC</v>
      </c>
      <c r="M1264" s="34" t="str">
        <f t="shared" si="241"/>
        <v/>
      </c>
      <c r="N1264" s="34" t="str">
        <f t="shared" si="242"/>
        <v/>
      </c>
      <c r="O1264" s="34"/>
      <c r="P1264" s="8"/>
      <c r="Q1264" s="8"/>
      <c r="R1264" s="8"/>
      <c r="S1264" s="8"/>
      <c r="AA1264" s="39" t="str">
        <f t="shared" si="243"/>
        <v>Knightsbridge Distribution Ltd2017</v>
      </c>
      <c r="AB1264" s="39" t="str">
        <f t="shared" si="244"/>
        <v>Knightsbridge Distribution Ltd2018</v>
      </c>
      <c r="AC1264" s="39" t="str">
        <f t="shared" si="245"/>
        <v/>
      </c>
      <c r="AD1264" s="39" t="str">
        <f t="shared" si="246"/>
        <v/>
      </c>
    </row>
    <row r="1265" spans="1:30" x14ac:dyDescent="0.25">
      <c r="A1265" s="26" t="s">
        <v>84</v>
      </c>
      <c r="B1265" s="27">
        <v>43009</v>
      </c>
      <c r="C1265" s="27">
        <v>43831</v>
      </c>
      <c r="D1265" s="26" t="s">
        <v>45</v>
      </c>
      <c r="E1265" s="26" t="s">
        <v>20</v>
      </c>
      <c r="F1265" s="38" t="str">
        <f t="shared" si="235"/>
        <v>ACTIVE</v>
      </c>
      <c r="G1265" s="38" t="str">
        <f t="shared" si="236"/>
        <v>ACTIVE</v>
      </c>
      <c r="H1265" s="38" t="str">
        <f t="shared" si="237"/>
        <v>ACTIVE</v>
      </c>
      <c r="I1265" s="38" t="str">
        <f t="shared" si="238"/>
        <v/>
      </c>
      <c r="J1265" s="34"/>
      <c r="K1265" s="34" t="str">
        <f t="shared" si="239"/>
        <v/>
      </c>
      <c r="L1265" s="34" t="str">
        <f t="shared" si="240"/>
        <v/>
      </c>
      <c r="M1265" s="34" t="str">
        <f t="shared" si="241"/>
        <v/>
      </c>
      <c r="N1265" s="34" t="str">
        <f t="shared" si="242"/>
        <v/>
      </c>
      <c r="O1265" s="34"/>
      <c r="P1265" s="8"/>
      <c r="Q1265" s="8"/>
      <c r="R1265" s="8"/>
      <c r="S1265" s="8"/>
      <c r="AA1265" s="39" t="str">
        <f t="shared" si="243"/>
        <v>Knightsbridge Distribution Ltd2017</v>
      </c>
      <c r="AB1265" s="39" t="str">
        <f t="shared" si="244"/>
        <v>Knightsbridge Distribution Ltd2018</v>
      </c>
      <c r="AC1265" s="39" t="str">
        <f t="shared" si="245"/>
        <v>Knightsbridge Distribution Ltd2019</v>
      </c>
      <c r="AD1265" s="39" t="str">
        <f t="shared" si="246"/>
        <v/>
      </c>
    </row>
    <row r="1266" spans="1:30" x14ac:dyDescent="0.25">
      <c r="A1266" s="26" t="s">
        <v>84</v>
      </c>
      <c r="B1266" s="27">
        <v>43009</v>
      </c>
      <c r="C1266" s="27">
        <v>43831</v>
      </c>
      <c r="D1266" s="26" t="s">
        <v>45</v>
      </c>
      <c r="E1266" s="26" t="s">
        <v>20</v>
      </c>
      <c r="F1266" s="38" t="str">
        <f t="shared" si="235"/>
        <v>ACTIVE</v>
      </c>
      <c r="G1266" s="38" t="str">
        <f t="shared" si="236"/>
        <v>ACTIVE</v>
      </c>
      <c r="H1266" s="38" t="str">
        <f t="shared" si="237"/>
        <v>ACTIVE</v>
      </c>
      <c r="I1266" s="38" t="str">
        <f t="shared" si="238"/>
        <v/>
      </c>
      <c r="J1266" s="34"/>
      <c r="K1266" s="34" t="str">
        <f t="shared" si="239"/>
        <v/>
      </c>
      <c r="L1266" s="34" t="str">
        <f t="shared" si="240"/>
        <v/>
      </c>
      <c r="M1266" s="34" t="str">
        <f t="shared" si="241"/>
        <v/>
      </c>
      <c r="N1266" s="34" t="str">
        <f t="shared" si="242"/>
        <v/>
      </c>
      <c r="O1266" s="34"/>
      <c r="P1266" s="8"/>
      <c r="Q1266" s="8"/>
      <c r="R1266" s="8"/>
      <c r="S1266" s="8"/>
      <c r="AA1266" s="39" t="str">
        <f t="shared" si="243"/>
        <v>Knightsbridge Distribution Ltd2017</v>
      </c>
      <c r="AB1266" s="39" t="str">
        <f t="shared" si="244"/>
        <v>Knightsbridge Distribution Ltd2018</v>
      </c>
      <c r="AC1266" s="39" t="str">
        <f t="shared" si="245"/>
        <v>Knightsbridge Distribution Ltd2019</v>
      </c>
      <c r="AD1266" s="39" t="str">
        <f t="shared" si="246"/>
        <v/>
      </c>
    </row>
    <row r="1267" spans="1:30" x14ac:dyDescent="0.25">
      <c r="A1267" s="26" t="s">
        <v>84</v>
      </c>
      <c r="B1267" s="27">
        <v>43009</v>
      </c>
      <c r="C1267" s="27">
        <v>43831</v>
      </c>
      <c r="D1267" s="26" t="s">
        <v>45</v>
      </c>
      <c r="E1267" s="26" t="s">
        <v>20</v>
      </c>
      <c r="F1267" s="38" t="str">
        <f t="shared" si="235"/>
        <v>ACTIVE</v>
      </c>
      <c r="G1267" s="38" t="str">
        <f t="shared" si="236"/>
        <v>ACTIVE</v>
      </c>
      <c r="H1267" s="38" t="str">
        <f t="shared" si="237"/>
        <v>ACTIVE</v>
      </c>
      <c r="I1267" s="38" t="str">
        <f t="shared" si="238"/>
        <v/>
      </c>
      <c r="J1267" s="34"/>
      <c r="K1267" s="34" t="str">
        <f t="shared" si="239"/>
        <v/>
      </c>
      <c r="L1267" s="34" t="str">
        <f t="shared" si="240"/>
        <v/>
      </c>
      <c r="M1267" s="34" t="str">
        <f t="shared" si="241"/>
        <v/>
      </c>
      <c r="N1267" s="34" t="str">
        <f t="shared" si="242"/>
        <v/>
      </c>
      <c r="O1267" s="34"/>
      <c r="P1267" s="8"/>
      <c r="Q1267" s="8"/>
      <c r="R1267" s="8"/>
      <c r="S1267" s="8"/>
      <c r="AA1267" s="39" t="str">
        <f t="shared" si="243"/>
        <v>Knightsbridge Distribution Ltd2017</v>
      </c>
      <c r="AB1267" s="39" t="str">
        <f t="shared" si="244"/>
        <v>Knightsbridge Distribution Ltd2018</v>
      </c>
      <c r="AC1267" s="39" t="str">
        <f t="shared" si="245"/>
        <v>Knightsbridge Distribution Ltd2019</v>
      </c>
      <c r="AD1267" s="39" t="str">
        <f t="shared" si="246"/>
        <v/>
      </c>
    </row>
    <row r="1268" spans="1:30" x14ac:dyDescent="0.25">
      <c r="A1268" s="26" t="s">
        <v>84</v>
      </c>
      <c r="B1268" s="27">
        <v>43009</v>
      </c>
      <c r="C1268" s="27">
        <v>43831</v>
      </c>
      <c r="D1268" s="26" t="s">
        <v>45</v>
      </c>
      <c r="E1268" s="26" t="s">
        <v>20</v>
      </c>
      <c r="F1268" s="38" t="str">
        <f t="shared" si="235"/>
        <v>ACTIVE</v>
      </c>
      <c r="G1268" s="38" t="str">
        <f t="shared" si="236"/>
        <v>ACTIVE</v>
      </c>
      <c r="H1268" s="38" t="str">
        <f t="shared" si="237"/>
        <v>ACTIVE</v>
      </c>
      <c r="I1268" s="38" t="str">
        <f t="shared" si="238"/>
        <v/>
      </c>
      <c r="J1268" s="34"/>
      <c r="K1268" s="34" t="str">
        <f t="shared" si="239"/>
        <v/>
      </c>
      <c r="L1268" s="34" t="str">
        <f t="shared" si="240"/>
        <v/>
      </c>
      <c r="M1268" s="34" t="str">
        <f t="shared" si="241"/>
        <v/>
      </c>
      <c r="N1268" s="34" t="str">
        <f t="shared" si="242"/>
        <v/>
      </c>
      <c r="O1268" s="34"/>
      <c r="P1268" s="8"/>
      <c r="Q1268" s="8"/>
      <c r="R1268" s="8"/>
      <c r="S1268" s="8"/>
      <c r="AA1268" s="39" t="str">
        <f t="shared" si="243"/>
        <v>Knightsbridge Distribution Ltd2017</v>
      </c>
      <c r="AB1268" s="39" t="str">
        <f t="shared" si="244"/>
        <v>Knightsbridge Distribution Ltd2018</v>
      </c>
      <c r="AC1268" s="39" t="str">
        <f t="shared" si="245"/>
        <v>Knightsbridge Distribution Ltd2019</v>
      </c>
      <c r="AD1268" s="39" t="str">
        <f t="shared" si="246"/>
        <v/>
      </c>
    </row>
    <row r="1269" spans="1:30" x14ac:dyDescent="0.25">
      <c r="A1269" s="26" t="s">
        <v>84</v>
      </c>
      <c r="B1269" s="27">
        <v>43831</v>
      </c>
      <c r="C1269" s="27">
        <v>44562</v>
      </c>
      <c r="D1269" s="26" t="s">
        <v>45</v>
      </c>
      <c r="E1269" s="26" t="s">
        <v>232</v>
      </c>
      <c r="F1269" s="38" t="str">
        <f t="shared" si="235"/>
        <v/>
      </c>
      <c r="G1269" s="38" t="str">
        <f t="shared" si="236"/>
        <v/>
      </c>
      <c r="H1269" s="38" t="str">
        <f t="shared" si="237"/>
        <v/>
      </c>
      <c r="I1269" s="38" t="str">
        <f t="shared" si="238"/>
        <v>ACTIVE</v>
      </c>
      <c r="J1269" s="34"/>
      <c r="K1269" s="34" t="str">
        <f t="shared" si="239"/>
        <v/>
      </c>
      <c r="L1269" s="34" t="str">
        <f t="shared" si="240"/>
        <v/>
      </c>
      <c r="M1269" s="34" t="str">
        <f t="shared" si="241"/>
        <v/>
      </c>
      <c r="N1269" s="34" t="str">
        <f t="shared" si="242"/>
        <v/>
      </c>
      <c r="O1269" s="34"/>
      <c r="P1269" s="8"/>
      <c r="Q1269" s="8"/>
      <c r="R1269" s="8"/>
      <c r="S1269" s="8"/>
      <c r="AA1269" s="39" t="str">
        <f t="shared" si="243"/>
        <v/>
      </c>
      <c r="AB1269" s="39" t="str">
        <f t="shared" si="244"/>
        <v/>
      </c>
      <c r="AC1269" s="39" t="str">
        <f t="shared" si="245"/>
        <v/>
      </c>
      <c r="AD1269" s="39" t="str">
        <f t="shared" si="246"/>
        <v>Knightsbridge Distribution Ltd2020</v>
      </c>
    </row>
    <row r="1270" spans="1:30" x14ac:dyDescent="0.25">
      <c r="A1270" s="26" t="s">
        <v>84</v>
      </c>
      <c r="B1270" s="27">
        <v>43831</v>
      </c>
      <c r="C1270" s="27">
        <v>44562</v>
      </c>
      <c r="D1270" s="26" t="s">
        <v>45</v>
      </c>
      <c r="E1270" s="26" t="s">
        <v>232</v>
      </c>
      <c r="F1270" s="38" t="str">
        <f t="shared" si="235"/>
        <v/>
      </c>
      <c r="G1270" s="38" t="str">
        <f t="shared" si="236"/>
        <v/>
      </c>
      <c r="H1270" s="38" t="str">
        <f t="shared" si="237"/>
        <v/>
      </c>
      <c r="I1270" s="38" t="str">
        <f t="shared" si="238"/>
        <v>ACTIVE</v>
      </c>
      <c r="J1270" s="34"/>
      <c r="K1270" s="34" t="str">
        <f t="shared" si="239"/>
        <v/>
      </c>
      <c r="L1270" s="34" t="str">
        <f t="shared" si="240"/>
        <v/>
      </c>
      <c r="M1270" s="34" t="str">
        <f t="shared" si="241"/>
        <v/>
      </c>
      <c r="N1270" s="34" t="str">
        <f t="shared" si="242"/>
        <v/>
      </c>
      <c r="O1270" s="34"/>
      <c r="P1270" s="8"/>
      <c r="Q1270" s="8"/>
      <c r="R1270" s="8"/>
      <c r="S1270" s="8"/>
      <c r="AA1270" s="39" t="str">
        <f t="shared" si="243"/>
        <v/>
      </c>
      <c r="AB1270" s="39" t="str">
        <f t="shared" si="244"/>
        <v/>
      </c>
      <c r="AC1270" s="39" t="str">
        <f t="shared" si="245"/>
        <v/>
      </c>
      <c r="AD1270" s="39" t="str">
        <f t="shared" si="246"/>
        <v>Knightsbridge Distribution Ltd2020</v>
      </c>
    </row>
    <row r="1271" spans="1:30" x14ac:dyDescent="0.25">
      <c r="A1271" s="26" t="s">
        <v>84</v>
      </c>
      <c r="B1271" s="27">
        <v>43831</v>
      </c>
      <c r="C1271" s="27">
        <v>44562</v>
      </c>
      <c r="D1271" s="26" t="s">
        <v>45</v>
      </c>
      <c r="E1271" s="26" t="s">
        <v>232</v>
      </c>
      <c r="F1271" s="38" t="str">
        <f t="shared" si="235"/>
        <v/>
      </c>
      <c r="G1271" s="38" t="str">
        <f t="shared" si="236"/>
        <v/>
      </c>
      <c r="H1271" s="38" t="str">
        <f t="shared" si="237"/>
        <v/>
      </c>
      <c r="I1271" s="38" t="str">
        <f t="shared" si="238"/>
        <v>ACTIVE</v>
      </c>
      <c r="J1271" s="34"/>
      <c r="K1271" s="34" t="str">
        <f t="shared" si="239"/>
        <v/>
      </c>
      <c r="L1271" s="34" t="str">
        <f t="shared" si="240"/>
        <v/>
      </c>
      <c r="M1271" s="34" t="str">
        <f t="shared" si="241"/>
        <v/>
      </c>
      <c r="N1271" s="34" t="str">
        <f t="shared" si="242"/>
        <v/>
      </c>
      <c r="O1271" s="34"/>
      <c r="P1271" s="8"/>
      <c r="Q1271" s="8"/>
      <c r="R1271" s="8"/>
      <c r="S1271" s="8"/>
      <c r="AA1271" s="39" t="str">
        <f t="shared" si="243"/>
        <v/>
      </c>
      <c r="AB1271" s="39" t="str">
        <f t="shared" si="244"/>
        <v/>
      </c>
      <c r="AC1271" s="39" t="str">
        <f t="shared" si="245"/>
        <v/>
      </c>
      <c r="AD1271" s="39" t="str">
        <f t="shared" si="246"/>
        <v>Knightsbridge Distribution Ltd2020</v>
      </c>
    </row>
    <row r="1272" spans="1:30" x14ac:dyDescent="0.25">
      <c r="A1272" s="26" t="s">
        <v>84</v>
      </c>
      <c r="B1272" s="27">
        <v>43831</v>
      </c>
      <c r="C1272" s="27">
        <v>44562</v>
      </c>
      <c r="D1272" s="26" t="s">
        <v>45</v>
      </c>
      <c r="E1272" s="26" t="s">
        <v>232</v>
      </c>
      <c r="F1272" s="38" t="str">
        <f t="shared" si="235"/>
        <v/>
      </c>
      <c r="G1272" s="38" t="str">
        <f t="shared" si="236"/>
        <v/>
      </c>
      <c r="H1272" s="38" t="str">
        <f t="shared" si="237"/>
        <v/>
      </c>
      <c r="I1272" s="38" t="str">
        <f t="shared" si="238"/>
        <v>ACTIVE</v>
      </c>
      <c r="J1272" s="34"/>
      <c r="K1272" s="34" t="str">
        <f t="shared" si="239"/>
        <v/>
      </c>
      <c r="L1272" s="34" t="str">
        <f t="shared" si="240"/>
        <v/>
      </c>
      <c r="M1272" s="34" t="str">
        <f t="shared" si="241"/>
        <v/>
      </c>
      <c r="N1272" s="34" t="str">
        <f t="shared" si="242"/>
        <v/>
      </c>
      <c r="O1272" s="34"/>
      <c r="P1272" s="8"/>
      <c r="Q1272" s="8"/>
      <c r="R1272" s="8"/>
      <c r="S1272" s="8"/>
      <c r="AA1272" s="39" t="str">
        <f t="shared" si="243"/>
        <v/>
      </c>
      <c r="AB1272" s="39" t="str">
        <f t="shared" si="244"/>
        <v/>
      </c>
      <c r="AC1272" s="39" t="str">
        <f t="shared" si="245"/>
        <v/>
      </c>
      <c r="AD1272" s="39" t="str">
        <f t="shared" si="246"/>
        <v>Knightsbridge Distribution Ltd2020</v>
      </c>
    </row>
    <row r="1273" spans="1:30" x14ac:dyDescent="0.25">
      <c r="A1273" s="26" t="s">
        <v>84</v>
      </c>
      <c r="B1273" s="27">
        <v>43831</v>
      </c>
      <c r="C1273" s="27">
        <v>44562</v>
      </c>
      <c r="D1273" s="26" t="s">
        <v>45</v>
      </c>
      <c r="E1273" s="26" t="s">
        <v>232</v>
      </c>
      <c r="F1273" s="38" t="str">
        <f t="shared" si="235"/>
        <v/>
      </c>
      <c r="G1273" s="38" t="str">
        <f t="shared" si="236"/>
        <v/>
      </c>
      <c r="H1273" s="38" t="str">
        <f t="shared" si="237"/>
        <v/>
      </c>
      <c r="I1273" s="38" t="str">
        <f t="shared" si="238"/>
        <v>ACTIVE</v>
      </c>
      <c r="J1273" s="34"/>
      <c r="K1273" s="34" t="str">
        <f t="shared" si="239"/>
        <v/>
      </c>
      <c r="L1273" s="34" t="str">
        <f t="shared" si="240"/>
        <v/>
      </c>
      <c r="M1273" s="34" t="str">
        <f t="shared" si="241"/>
        <v/>
      </c>
      <c r="N1273" s="34" t="str">
        <f t="shared" si="242"/>
        <v/>
      </c>
      <c r="O1273" s="34"/>
      <c r="P1273" s="8"/>
      <c r="Q1273" s="8"/>
      <c r="R1273" s="8"/>
      <c r="S1273" s="8"/>
      <c r="AA1273" s="39" t="str">
        <f t="shared" si="243"/>
        <v/>
      </c>
      <c r="AB1273" s="39" t="str">
        <f t="shared" si="244"/>
        <v/>
      </c>
      <c r="AC1273" s="39" t="str">
        <f t="shared" si="245"/>
        <v/>
      </c>
      <c r="AD1273" s="39" t="str">
        <f t="shared" si="246"/>
        <v>Knightsbridge Distribution Ltd2020</v>
      </c>
    </row>
    <row r="1274" spans="1:30" x14ac:dyDescent="0.25">
      <c r="A1274" s="26" t="s">
        <v>84</v>
      </c>
      <c r="B1274" s="27">
        <v>43831</v>
      </c>
      <c r="C1274" s="27">
        <v>44562</v>
      </c>
      <c r="D1274" s="26" t="s">
        <v>45</v>
      </c>
      <c r="E1274" s="26" t="s">
        <v>232</v>
      </c>
      <c r="F1274" s="38" t="str">
        <f t="shared" si="235"/>
        <v/>
      </c>
      <c r="G1274" s="38" t="str">
        <f t="shared" si="236"/>
        <v/>
      </c>
      <c r="H1274" s="38" t="str">
        <f t="shared" si="237"/>
        <v/>
      </c>
      <c r="I1274" s="38" t="str">
        <f t="shared" si="238"/>
        <v>ACTIVE</v>
      </c>
      <c r="J1274" s="34"/>
      <c r="K1274" s="34" t="str">
        <f t="shared" si="239"/>
        <v/>
      </c>
      <c r="L1274" s="34" t="str">
        <f t="shared" si="240"/>
        <v/>
      </c>
      <c r="M1274" s="34" t="str">
        <f t="shared" si="241"/>
        <v/>
      </c>
      <c r="N1274" s="34" t="str">
        <f t="shared" si="242"/>
        <v/>
      </c>
      <c r="O1274" s="34"/>
      <c r="P1274" s="8"/>
      <c r="Q1274" s="8"/>
      <c r="R1274" s="8"/>
      <c r="S1274" s="8"/>
      <c r="AA1274" s="39" t="str">
        <f t="shared" si="243"/>
        <v/>
      </c>
      <c r="AB1274" s="39" t="str">
        <f t="shared" si="244"/>
        <v/>
      </c>
      <c r="AC1274" s="39" t="str">
        <f t="shared" si="245"/>
        <v/>
      </c>
      <c r="AD1274" s="39" t="str">
        <f t="shared" si="246"/>
        <v>Knightsbridge Distribution Ltd2020</v>
      </c>
    </row>
    <row r="1275" spans="1:30" x14ac:dyDescent="0.25">
      <c r="A1275" s="26" t="s">
        <v>100</v>
      </c>
      <c r="B1275" s="27">
        <v>41640</v>
      </c>
      <c r="C1275" s="27">
        <v>42736</v>
      </c>
      <c r="D1275" s="26" t="s">
        <v>6</v>
      </c>
      <c r="E1275" s="26" t="s">
        <v>7</v>
      </c>
      <c r="F1275" s="38" t="str">
        <f t="shared" si="235"/>
        <v/>
      </c>
      <c r="G1275" s="38" t="str">
        <f t="shared" si="236"/>
        <v/>
      </c>
      <c r="H1275" s="38" t="str">
        <f t="shared" si="237"/>
        <v/>
      </c>
      <c r="I1275" s="38" t="str">
        <f t="shared" si="238"/>
        <v/>
      </c>
      <c r="J1275" s="34"/>
      <c r="K1275" s="34" t="str">
        <f t="shared" si="239"/>
        <v/>
      </c>
      <c r="L1275" s="34" t="str">
        <f t="shared" si="240"/>
        <v/>
      </c>
      <c r="M1275" s="34" t="str">
        <f t="shared" si="241"/>
        <v/>
      </c>
      <c r="N1275" s="34" t="str">
        <f t="shared" si="242"/>
        <v/>
      </c>
      <c r="O1275" s="34"/>
      <c r="P1275" s="8"/>
      <c r="Q1275" s="8"/>
      <c r="R1275" s="8"/>
      <c r="S1275" s="8"/>
      <c r="AA1275" s="39" t="str">
        <f t="shared" si="243"/>
        <v/>
      </c>
      <c r="AB1275" s="39" t="str">
        <f t="shared" si="244"/>
        <v/>
      </c>
      <c r="AC1275" s="39" t="str">
        <f t="shared" si="245"/>
        <v/>
      </c>
      <c r="AD1275" s="39" t="str">
        <f t="shared" si="246"/>
        <v/>
      </c>
    </row>
    <row r="1276" spans="1:30" x14ac:dyDescent="0.25">
      <c r="A1276" s="26" t="s">
        <v>279</v>
      </c>
      <c r="B1276" s="27">
        <v>43862</v>
      </c>
      <c r="C1276" s="27">
        <v>44593</v>
      </c>
      <c r="D1276" s="26" t="s">
        <v>45</v>
      </c>
      <c r="E1276" s="26" t="s">
        <v>232</v>
      </c>
      <c r="F1276" s="38" t="str">
        <f t="shared" si="235"/>
        <v/>
      </c>
      <c r="G1276" s="38" t="str">
        <f t="shared" si="236"/>
        <v/>
      </c>
      <c r="H1276" s="38" t="str">
        <f t="shared" si="237"/>
        <v/>
      </c>
      <c r="I1276" s="38" t="str">
        <f t="shared" si="238"/>
        <v>ACTIVE</v>
      </c>
      <c r="J1276" s="34"/>
      <c r="K1276" s="34" t="str">
        <f t="shared" si="239"/>
        <v/>
      </c>
      <c r="L1276" s="34" t="str">
        <f t="shared" si="240"/>
        <v/>
      </c>
      <c r="M1276" s="34" t="str">
        <f t="shared" si="241"/>
        <v/>
      </c>
      <c r="N1276" s="34" t="str">
        <f t="shared" si="242"/>
        <v/>
      </c>
      <c r="O1276" s="34"/>
      <c r="P1276" s="8"/>
      <c r="Q1276" s="8"/>
      <c r="R1276" s="8"/>
      <c r="S1276" s="8"/>
      <c r="AA1276" s="39" t="str">
        <f t="shared" si="243"/>
        <v/>
      </c>
      <c r="AB1276" s="39" t="str">
        <f t="shared" si="244"/>
        <v/>
      </c>
      <c r="AC1276" s="39" t="str">
        <f t="shared" si="245"/>
        <v/>
      </c>
      <c r="AD1276" s="39" t="str">
        <f t="shared" si="246"/>
        <v>Lea Education2020</v>
      </c>
    </row>
    <row r="1277" spans="1:30" x14ac:dyDescent="0.25">
      <c r="A1277" s="26" t="s">
        <v>279</v>
      </c>
      <c r="B1277" s="27">
        <v>43862</v>
      </c>
      <c r="C1277" s="27">
        <v>44593</v>
      </c>
      <c r="D1277" s="26" t="s">
        <v>45</v>
      </c>
      <c r="E1277" s="26" t="s">
        <v>232</v>
      </c>
      <c r="F1277" s="38" t="str">
        <f t="shared" si="235"/>
        <v/>
      </c>
      <c r="G1277" s="38" t="str">
        <f t="shared" si="236"/>
        <v/>
      </c>
      <c r="H1277" s="38" t="str">
        <f t="shared" si="237"/>
        <v/>
      </c>
      <c r="I1277" s="38" t="str">
        <f t="shared" si="238"/>
        <v>ACTIVE</v>
      </c>
      <c r="J1277" s="34"/>
      <c r="K1277" s="34" t="str">
        <f t="shared" si="239"/>
        <v/>
      </c>
      <c r="L1277" s="34" t="str">
        <f t="shared" si="240"/>
        <v/>
      </c>
      <c r="M1277" s="34" t="str">
        <f t="shared" si="241"/>
        <v/>
      </c>
      <c r="N1277" s="34" t="str">
        <f t="shared" si="242"/>
        <v/>
      </c>
      <c r="O1277" s="34"/>
      <c r="P1277" s="8"/>
      <c r="Q1277" s="8"/>
      <c r="R1277" s="8"/>
      <c r="S1277" s="8"/>
      <c r="AA1277" s="39" t="str">
        <f t="shared" si="243"/>
        <v/>
      </c>
      <c r="AB1277" s="39" t="str">
        <f t="shared" si="244"/>
        <v/>
      </c>
      <c r="AC1277" s="39" t="str">
        <f t="shared" si="245"/>
        <v/>
      </c>
      <c r="AD1277" s="39" t="str">
        <f t="shared" si="246"/>
        <v>Lea Education2020</v>
      </c>
    </row>
    <row r="1278" spans="1:30" x14ac:dyDescent="0.25">
      <c r="A1278" s="26" t="s">
        <v>279</v>
      </c>
      <c r="B1278" s="27">
        <v>43862</v>
      </c>
      <c r="C1278" s="27">
        <v>44593</v>
      </c>
      <c r="D1278" s="26" t="s">
        <v>45</v>
      </c>
      <c r="E1278" s="26" t="s">
        <v>232</v>
      </c>
      <c r="F1278" s="38" t="str">
        <f t="shared" si="235"/>
        <v/>
      </c>
      <c r="G1278" s="38" t="str">
        <f t="shared" si="236"/>
        <v/>
      </c>
      <c r="H1278" s="38" t="str">
        <f t="shared" si="237"/>
        <v/>
      </c>
      <c r="I1278" s="38" t="str">
        <f t="shared" si="238"/>
        <v>ACTIVE</v>
      </c>
      <c r="J1278" s="34"/>
      <c r="K1278" s="34" t="str">
        <f t="shared" si="239"/>
        <v/>
      </c>
      <c r="L1278" s="34" t="str">
        <f t="shared" si="240"/>
        <v/>
      </c>
      <c r="M1278" s="34" t="str">
        <f t="shared" si="241"/>
        <v/>
      </c>
      <c r="N1278" s="34" t="str">
        <f t="shared" si="242"/>
        <v/>
      </c>
      <c r="O1278" s="34"/>
      <c r="P1278" s="8"/>
      <c r="Q1278" s="8"/>
      <c r="R1278" s="8"/>
      <c r="S1278" s="8"/>
      <c r="AA1278" s="39" t="str">
        <f t="shared" si="243"/>
        <v/>
      </c>
      <c r="AB1278" s="39" t="str">
        <f t="shared" si="244"/>
        <v/>
      </c>
      <c r="AC1278" s="39" t="str">
        <f t="shared" si="245"/>
        <v/>
      </c>
      <c r="AD1278" s="39" t="str">
        <f t="shared" si="246"/>
        <v>Lea Education2020</v>
      </c>
    </row>
    <row r="1279" spans="1:30" x14ac:dyDescent="0.25">
      <c r="A1279" s="26" t="s">
        <v>279</v>
      </c>
      <c r="B1279" s="27">
        <v>43862</v>
      </c>
      <c r="C1279" s="27">
        <v>44593</v>
      </c>
      <c r="D1279" s="26" t="s">
        <v>45</v>
      </c>
      <c r="E1279" s="26" t="s">
        <v>232</v>
      </c>
      <c r="F1279" s="38" t="str">
        <f t="shared" si="235"/>
        <v/>
      </c>
      <c r="G1279" s="38" t="str">
        <f t="shared" si="236"/>
        <v/>
      </c>
      <c r="H1279" s="38" t="str">
        <f t="shared" si="237"/>
        <v/>
      </c>
      <c r="I1279" s="38" t="str">
        <f t="shared" si="238"/>
        <v>ACTIVE</v>
      </c>
      <c r="J1279" s="34"/>
      <c r="K1279" s="34" t="str">
        <f t="shared" si="239"/>
        <v/>
      </c>
      <c r="L1279" s="34" t="str">
        <f t="shared" si="240"/>
        <v/>
      </c>
      <c r="M1279" s="34" t="str">
        <f t="shared" si="241"/>
        <v/>
      </c>
      <c r="N1279" s="34" t="str">
        <f t="shared" si="242"/>
        <v/>
      </c>
      <c r="O1279" s="34"/>
      <c r="P1279" s="8"/>
      <c r="Q1279" s="8"/>
      <c r="R1279" s="8"/>
      <c r="S1279" s="8"/>
      <c r="AA1279" s="39" t="str">
        <f t="shared" si="243"/>
        <v/>
      </c>
      <c r="AB1279" s="39" t="str">
        <f t="shared" si="244"/>
        <v/>
      </c>
      <c r="AC1279" s="39" t="str">
        <f t="shared" si="245"/>
        <v/>
      </c>
      <c r="AD1279" s="39" t="str">
        <f t="shared" si="246"/>
        <v>Lea Education2020</v>
      </c>
    </row>
    <row r="1280" spans="1:30" x14ac:dyDescent="0.25">
      <c r="A1280" s="26" t="s">
        <v>279</v>
      </c>
      <c r="B1280" s="27">
        <v>43862</v>
      </c>
      <c r="C1280" s="27">
        <v>44593</v>
      </c>
      <c r="D1280" s="26" t="s">
        <v>45</v>
      </c>
      <c r="E1280" s="26" t="s">
        <v>232</v>
      </c>
      <c r="F1280" s="38" t="str">
        <f t="shared" si="235"/>
        <v/>
      </c>
      <c r="G1280" s="38" t="str">
        <f t="shared" si="236"/>
        <v/>
      </c>
      <c r="H1280" s="38" t="str">
        <f t="shared" si="237"/>
        <v/>
      </c>
      <c r="I1280" s="38" t="str">
        <f t="shared" si="238"/>
        <v>ACTIVE</v>
      </c>
      <c r="J1280" s="34"/>
      <c r="K1280" s="34" t="str">
        <f t="shared" si="239"/>
        <v/>
      </c>
      <c r="L1280" s="34" t="str">
        <f t="shared" si="240"/>
        <v/>
      </c>
      <c r="M1280" s="34" t="str">
        <f t="shared" si="241"/>
        <v/>
      </c>
      <c r="N1280" s="34" t="str">
        <f t="shared" si="242"/>
        <v/>
      </c>
      <c r="O1280" s="34"/>
      <c r="P1280" s="8"/>
      <c r="Q1280" s="8"/>
      <c r="R1280" s="8"/>
      <c r="S1280" s="8"/>
      <c r="AA1280" s="39" t="str">
        <f t="shared" si="243"/>
        <v/>
      </c>
      <c r="AB1280" s="39" t="str">
        <f t="shared" si="244"/>
        <v/>
      </c>
      <c r="AC1280" s="39" t="str">
        <f t="shared" si="245"/>
        <v/>
      </c>
      <c r="AD1280" s="39" t="str">
        <f t="shared" si="246"/>
        <v>Lea Education2020</v>
      </c>
    </row>
    <row r="1281" spans="1:30" x14ac:dyDescent="0.25">
      <c r="A1281" s="26" t="s">
        <v>279</v>
      </c>
      <c r="B1281" s="27">
        <v>43862</v>
      </c>
      <c r="C1281" s="27">
        <v>44593</v>
      </c>
      <c r="D1281" s="26" t="s">
        <v>45</v>
      </c>
      <c r="E1281" s="26" t="s">
        <v>232</v>
      </c>
      <c r="F1281" s="38" t="str">
        <f t="shared" si="235"/>
        <v/>
      </c>
      <c r="G1281" s="38" t="str">
        <f t="shared" si="236"/>
        <v/>
      </c>
      <c r="H1281" s="38" t="str">
        <f t="shared" si="237"/>
        <v/>
      </c>
      <c r="I1281" s="38" t="str">
        <f t="shared" si="238"/>
        <v>ACTIVE</v>
      </c>
      <c r="J1281" s="34"/>
      <c r="K1281" s="34" t="str">
        <f t="shared" si="239"/>
        <v/>
      </c>
      <c r="L1281" s="34" t="str">
        <f t="shared" si="240"/>
        <v/>
      </c>
      <c r="M1281" s="34" t="str">
        <f t="shared" si="241"/>
        <v/>
      </c>
      <c r="N1281" s="34" t="str">
        <f t="shared" si="242"/>
        <v/>
      </c>
      <c r="O1281" s="34"/>
      <c r="P1281" s="8"/>
      <c r="Q1281" s="8"/>
      <c r="R1281" s="8"/>
      <c r="S1281" s="8"/>
      <c r="AA1281" s="39" t="str">
        <f t="shared" si="243"/>
        <v/>
      </c>
      <c r="AB1281" s="39" t="str">
        <f t="shared" si="244"/>
        <v/>
      </c>
      <c r="AC1281" s="39" t="str">
        <f t="shared" si="245"/>
        <v/>
      </c>
      <c r="AD1281" s="39" t="str">
        <f t="shared" si="246"/>
        <v>Lea Education2020</v>
      </c>
    </row>
    <row r="1282" spans="1:30" x14ac:dyDescent="0.25">
      <c r="A1282" s="26" t="s">
        <v>86</v>
      </c>
      <c r="B1282" s="27">
        <v>42370</v>
      </c>
      <c r="C1282" s="27">
        <v>43466</v>
      </c>
      <c r="D1282" s="26" t="s">
        <v>6</v>
      </c>
      <c r="E1282" s="26" t="s">
        <v>7</v>
      </c>
      <c r="F1282" s="38" t="str">
        <f t="shared" si="235"/>
        <v>ACTIVE</v>
      </c>
      <c r="G1282" s="38" t="str">
        <f t="shared" si="236"/>
        <v>ACTIVE</v>
      </c>
      <c r="H1282" s="38" t="str">
        <f t="shared" si="237"/>
        <v/>
      </c>
      <c r="I1282" s="38" t="str">
        <f t="shared" si="238"/>
        <v/>
      </c>
      <c r="J1282" s="34"/>
      <c r="K1282" s="34" t="str">
        <f t="shared" si="239"/>
        <v>EC</v>
      </c>
      <c r="L1282" s="34" t="str">
        <f t="shared" si="240"/>
        <v>EC</v>
      </c>
      <c r="M1282" s="34" t="str">
        <f t="shared" si="241"/>
        <v/>
      </c>
      <c r="N1282" s="34" t="str">
        <f t="shared" si="242"/>
        <v/>
      </c>
      <c r="O1282" s="34"/>
      <c r="P1282" s="8"/>
      <c r="Q1282" s="8"/>
      <c r="R1282" s="8"/>
      <c r="S1282" s="8"/>
      <c r="AA1282" s="39" t="str">
        <f t="shared" si="243"/>
        <v>Leading Choice, The Global Hospitality Counsellors de Emil Razvan Pirjol2017</v>
      </c>
      <c r="AB1282" s="39" t="str">
        <f t="shared" si="244"/>
        <v>Leading Choice, The Global Hospitality Counsellors de Emil Razvan Pirjol2018</v>
      </c>
      <c r="AC1282" s="39" t="str">
        <f t="shared" si="245"/>
        <v/>
      </c>
      <c r="AD1282" s="39" t="str">
        <f t="shared" si="246"/>
        <v/>
      </c>
    </row>
    <row r="1283" spans="1:30" x14ac:dyDescent="0.25">
      <c r="A1283" s="26" t="s">
        <v>86</v>
      </c>
      <c r="B1283" s="27">
        <v>42370</v>
      </c>
      <c r="C1283" s="27">
        <v>43466</v>
      </c>
      <c r="D1283" s="26" t="s">
        <v>6</v>
      </c>
      <c r="E1283" s="26" t="s">
        <v>7</v>
      </c>
      <c r="F1283" s="38" t="str">
        <f t="shared" ref="F1283:F1346" si="247">IF(AND(YEAR(U$5)&gt;=YEAR($B1283),YEAR(U$6)&lt;=YEAR($C1283),DATE(F$1,1,1)&lt;&gt;$C1283),"ACTIVE","")</f>
        <v>ACTIVE</v>
      </c>
      <c r="G1283" s="38" t="str">
        <f t="shared" ref="G1283:G1346" si="248">IF(AND(YEAR(V$5)&gt;=YEAR($B1283),YEAR(V$6)&lt;=YEAR($C1283),DATE(G$1,1,1)&lt;&gt;$C1283),"ACTIVE","")</f>
        <v>ACTIVE</v>
      </c>
      <c r="H1283" s="38" t="str">
        <f t="shared" ref="H1283:H1346" si="249">IF(AND(YEAR(W$5)&gt;=YEAR($B1283),YEAR(W$6)&lt;=YEAR($C1283),DATE(H$1,1,1)&lt;&gt;$C1283),"ACTIVE","")</f>
        <v/>
      </c>
      <c r="I1283" s="38" t="str">
        <f t="shared" ref="I1283:I1346" si="250">IF(AND(YEAR(X$5)&gt;=YEAR($B1283),YEAR(X$6)&lt;=YEAR($C1283),DATE(I$1,1,1)&lt;&gt;$C1283),"ACTIVE","")</f>
        <v/>
      </c>
      <c r="J1283" s="34"/>
      <c r="K1283" s="34" t="str">
        <f t="shared" ref="K1283:K1346" si="251">IF(F1283="","",IF($D1283=$U$3,"EC",""))</f>
        <v>EC</v>
      </c>
      <c r="L1283" s="34" t="str">
        <f t="shared" ref="L1283:L1346" si="252">IF(G1283="","",IF($D1283=$U$3,"EC",""))</f>
        <v>EC</v>
      </c>
      <c r="M1283" s="34" t="str">
        <f t="shared" ref="M1283:M1346" si="253">IF(H1283="","",IF($D1283=$U$3,"EC",""))</f>
        <v/>
      </c>
      <c r="N1283" s="34" t="str">
        <f t="shared" ref="N1283:N1346" si="254">IF(I1283="","",IF($D1283=$U$3,"EC",""))</f>
        <v/>
      </c>
      <c r="O1283" s="34"/>
      <c r="P1283" s="8"/>
      <c r="Q1283" s="8"/>
      <c r="R1283" s="8"/>
      <c r="S1283" s="8"/>
      <c r="AA1283" s="39" t="str">
        <f t="shared" ref="AA1283:AA1346" si="255">IF(F1283&lt;&gt;"",$A1283&amp;F$1,"")</f>
        <v>Leading Choice, The Global Hospitality Counsellors de Emil Razvan Pirjol2017</v>
      </c>
      <c r="AB1283" s="39" t="str">
        <f t="shared" ref="AB1283:AB1346" si="256">IF(G1283&lt;&gt;"",$A1283&amp;G$1,"")</f>
        <v>Leading Choice, The Global Hospitality Counsellors de Emil Razvan Pirjol2018</v>
      </c>
      <c r="AC1283" s="39" t="str">
        <f t="shared" ref="AC1283:AC1346" si="257">IF(H1283&lt;&gt;"",$A1283&amp;H$1,"")</f>
        <v/>
      </c>
      <c r="AD1283" s="39" t="str">
        <f t="shared" ref="AD1283:AD1346" si="258">IF(I1283&lt;&gt;"",$A1283&amp;I$1,"")</f>
        <v/>
      </c>
    </row>
    <row r="1284" spans="1:30" x14ac:dyDescent="0.25">
      <c r="A1284" s="26" t="s">
        <v>86</v>
      </c>
      <c r="B1284" s="27">
        <v>42370</v>
      </c>
      <c r="C1284" s="27">
        <v>43466</v>
      </c>
      <c r="D1284" s="26" t="s">
        <v>6</v>
      </c>
      <c r="E1284" s="26" t="s">
        <v>7</v>
      </c>
      <c r="F1284" s="38" t="str">
        <f t="shared" si="247"/>
        <v>ACTIVE</v>
      </c>
      <c r="G1284" s="38" t="str">
        <f t="shared" si="248"/>
        <v>ACTIVE</v>
      </c>
      <c r="H1284" s="38" t="str">
        <f t="shared" si="249"/>
        <v/>
      </c>
      <c r="I1284" s="38" t="str">
        <f t="shared" si="250"/>
        <v/>
      </c>
      <c r="J1284" s="34"/>
      <c r="K1284" s="34" t="str">
        <f t="shared" si="251"/>
        <v>EC</v>
      </c>
      <c r="L1284" s="34" t="str">
        <f t="shared" si="252"/>
        <v>EC</v>
      </c>
      <c r="M1284" s="34" t="str">
        <f t="shared" si="253"/>
        <v/>
      </c>
      <c r="N1284" s="34" t="str">
        <f t="shared" si="254"/>
        <v/>
      </c>
      <c r="O1284" s="34"/>
      <c r="P1284" s="8"/>
      <c r="Q1284" s="8"/>
      <c r="R1284" s="8"/>
      <c r="S1284" s="8"/>
      <c r="AA1284" s="39" t="str">
        <f t="shared" si="255"/>
        <v>Leading Choice, The Global Hospitality Counsellors de Emil Razvan Pirjol2017</v>
      </c>
      <c r="AB1284" s="39" t="str">
        <f t="shared" si="256"/>
        <v>Leading Choice, The Global Hospitality Counsellors de Emil Razvan Pirjol2018</v>
      </c>
      <c r="AC1284" s="39" t="str">
        <f t="shared" si="257"/>
        <v/>
      </c>
      <c r="AD1284" s="39" t="str">
        <f t="shared" si="258"/>
        <v/>
      </c>
    </row>
    <row r="1285" spans="1:30" x14ac:dyDescent="0.25">
      <c r="A1285" s="26" t="s">
        <v>86</v>
      </c>
      <c r="B1285" s="27">
        <v>43466</v>
      </c>
      <c r="C1285" s="27">
        <v>44196</v>
      </c>
      <c r="D1285" s="26" t="s">
        <v>45</v>
      </c>
      <c r="E1285" s="26" t="s">
        <v>232</v>
      </c>
      <c r="F1285" s="38" t="str">
        <f t="shared" si="247"/>
        <v/>
      </c>
      <c r="G1285" s="38" t="str">
        <f t="shared" si="248"/>
        <v/>
      </c>
      <c r="H1285" s="38" t="str">
        <f t="shared" si="249"/>
        <v>ACTIVE</v>
      </c>
      <c r="I1285" s="38" t="str">
        <f t="shared" si="250"/>
        <v>ACTIVE</v>
      </c>
      <c r="J1285" s="34"/>
      <c r="K1285" s="34" t="str">
        <f t="shared" si="251"/>
        <v/>
      </c>
      <c r="L1285" s="34" t="str">
        <f t="shared" si="252"/>
        <v/>
      </c>
      <c r="M1285" s="34" t="str">
        <f t="shared" si="253"/>
        <v/>
      </c>
      <c r="N1285" s="34" t="str">
        <f t="shared" si="254"/>
        <v/>
      </c>
      <c r="O1285" s="34"/>
      <c r="P1285" s="8"/>
      <c r="Q1285" s="8"/>
      <c r="R1285" s="8"/>
      <c r="S1285" s="8"/>
      <c r="AA1285" s="39" t="str">
        <f t="shared" si="255"/>
        <v/>
      </c>
      <c r="AB1285" s="39" t="str">
        <f t="shared" si="256"/>
        <v/>
      </c>
      <c r="AC1285" s="39" t="str">
        <f t="shared" si="257"/>
        <v>Leading Choice, The Global Hospitality Counsellors de Emil Razvan Pirjol2019</v>
      </c>
      <c r="AD1285" s="39" t="str">
        <f t="shared" si="258"/>
        <v>Leading Choice, The Global Hospitality Counsellors de Emil Razvan Pirjol2020</v>
      </c>
    </row>
    <row r="1286" spans="1:30" x14ac:dyDescent="0.25">
      <c r="A1286" s="26" t="s">
        <v>86</v>
      </c>
      <c r="B1286" s="27">
        <v>43466</v>
      </c>
      <c r="C1286" s="27">
        <v>44196</v>
      </c>
      <c r="D1286" s="26" t="s">
        <v>45</v>
      </c>
      <c r="E1286" s="26" t="s">
        <v>232</v>
      </c>
      <c r="F1286" s="38" t="str">
        <f t="shared" si="247"/>
        <v/>
      </c>
      <c r="G1286" s="38" t="str">
        <f t="shared" si="248"/>
        <v/>
      </c>
      <c r="H1286" s="38" t="str">
        <f t="shared" si="249"/>
        <v>ACTIVE</v>
      </c>
      <c r="I1286" s="38" t="str">
        <f t="shared" si="250"/>
        <v>ACTIVE</v>
      </c>
      <c r="J1286" s="34"/>
      <c r="K1286" s="34" t="str">
        <f t="shared" si="251"/>
        <v/>
      </c>
      <c r="L1286" s="34" t="str">
        <f t="shared" si="252"/>
        <v/>
      </c>
      <c r="M1286" s="34" t="str">
        <f t="shared" si="253"/>
        <v/>
      </c>
      <c r="N1286" s="34" t="str">
        <f t="shared" si="254"/>
        <v/>
      </c>
      <c r="O1286" s="34"/>
      <c r="P1286" s="8"/>
      <c r="Q1286" s="8"/>
      <c r="R1286" s="8"/>
      <c r="S1286" s="8"/>
      <c r="AA1286" s="39" t="str">
        <f t="shared" si="255"/>
        <v/>
      </c>
      <c r="AB1286" s="39" t="str">
        <f t="shared" si="256"/>
        <v/>
      </c>
      <c r="AC1286" s="39" t="str">
        <f t="shared" si="257"/>
        <v>Leading Choice, The Global Hospitality Counsellors de Emil Razvan Pirjol2019</v>
      </c>
      <c r="AD1286" s="39" t="str">
        <f t="shared" si="258"/>
        <v>Leading Choice, The Global Hospitality Counsellors de Emil Razvan Pirjol2020</v>
      </c>
    </row>
    <row r="1287" spans="1:30" x14ac:dyDescent="0.25">
      <c r="A1287" s="26" t="s">
        <v>86</v>
      </c>
      <c r="B1287" s="27">
        <v>43831</v>
      </c>
      <c r="C1287" s="27">
        <v>44562</v>
      </c>
      <c r="D1287" s="26" t="s">
        <v>45</v>
      </c>
      <c r="E1287" s="26" t="s">
        <v>182</v>
      </c>
      <c r="F1287" s="38" t="str">
        <f t="shared" si="247"/>
        <v/>
      </c>
      <c r="G1287" s="38" t="str">
        <f t="shared" si="248"/>
        <v/>
      </c>
      <c r="H1287" s="38" t="str">
        <f t="shared" si="249"/>
        <v/>
      </c>
      <c r="I1287" s="38" t="str">
        <f t="shared" si="250"/>
        <v>ACTIVE</v>
      </c>
      <c r="J1287" s="34"/>
      <c r="K1287" s="34" t="str">
        <f t="shared" si="251"/>
        <v/>
      </c>
      <c r="L1287" s="34" t="str">
        <f t="shared" si="252"/>
        <v/>
      </c>
      <c r="M1287" s="34" t="str">
        <f t="shared" si="253"/>
        <v/>
      </c>
      <c r="N1287" s="34" t="str">
        <f t="shared" si="254"/>
        <v/>
      </c>
      <c r="O1287" s="34"/>
      <c r="P1287" s="8"/>
      <c r="Q1287" s="8"/>
      <c r="R1287" s="8"/>
      <c r="S1287" s="8"/>
      <c r="AA1287" s="39" t="str">
        <f t="shared" si="255"/>
        <v/>
      </c>
      <c r="AB1287" s="39" t="str">
        <f t="shared" si="256"/>
        <v/>
      </c>
      <c r="AC1287" s="39" t="str">
        <f t="shared" si="257"/>
        <v/>
      </c>
      <c r="AD1287" s="39" t="str">
        <f t="shared" si="258"/>
        <v>Leading Choice, The Global Hospitality Counsellors de Emil Razvan Pirjol2020</v>
      </c>
    </row>
    <row r="1288" spans="1:30" x14ac:dyDescent="0.25">
      <c r="A1288" s="26" t="s">
        <v>86</v>
      </c>
      <c r="B1288" s="27">
        <v>43831</v>
      </c>
      <c r="C1288" s="27">
        <v>44562</v>
      </c>
      <c r="D1288" s="26" t="s">
        <v>45</v>
      </c>
      <c r="E1288" s="26" t="s">
        <v>182</v>
      </c>
      <c r="F1288" s="38" t="str">
        <f t="shared" si="247"/>
        <v/>
      </c>
      <c r="G1288" s="38" t="str">
        <f t="shared" si="248"/>
        <v/>
      </c>
      <c r="H1288" s="38" t="str">
        <f t="shared" si="249"/>
        <v/>
      </c>
      <c r="I1288" s="38" t="str">
        <f t="shared" si="250"/>
        <v>ACTIVE</v>
      </c>
      <c r="J1288" s="34"/>
      <c r="K1288" s="34" t="str">
        <f t="shared" si="251"/>
        <v/>
      </c>
      <c r="L1288" s="34" t="str">
        <f t="shared" si="252"/>
        <v/>
      </c>
      <c r="M1288" s="34" t="str">
        <f t="shared" si="253"/>
        <v/>
      </c>
      <c r="N1288" s="34" t="str">
        <f t="shared" si="254"/>
        <v/>
      </c>
      <c r="O1288" s="34"/>
      <c r="P1288" s="8"/>
      <c r="Q1288" s="8"/>
      <c r="R1288" s="8"/>
      <c r="S1288" s="8"/>
      <c r="AA1288" s="39" t="str">
        <f t="shared" si="255"/>
        <v/>
      </c>
      <c r="AB1288" s="39" t="str">
        <f t="shared" si="256"/>
        <v/>
      </c>
      <c r="AC1288" s="39" t="str">
        <f t="shared" si="257"/>
        <v/>
      </c>
      <c r="AD1288" s="39" t="str">
        <f t="shared" si="258"/>
        <v>Leading Choice, The Global Hospitality Counsellors de Emil Razvan Pirjol2020</v>
      </c>
    </row>
    <row r="1289" spans="1:30" x14ac:dyDescent="0.25">
      <c r="A1289" s="26" t="s">
        <v>86</v>
      </c>
      <c r="B1289" s="27">
        <v>43831</v>
      </c>
      <c r="C1289" s="27">
        <v>44562</v>
      </c>
      <c r="D1289" s="26" t="s">
        <v>45</v>
      </c>
      <c r="E1289" s="26" t="s">
        <v>182</v>
      </c>
      <c r="F1289" s="38" t="str">
        <f t="shared" si="247"/>
        <v/>
      </c>
      <c r="G1289" s="38" t="str">
        <f t="shared" si="248"/>
        <v/>
      </c>
      <c r="H1289" s="38" t="str">
        <f t="shared" si="249"/>
        <v/>
      </c>
      <c r="I1289" s="38" t="str">
        <f t="shared" si="250"/>
        <v>ACTIVE</v>
      </c>
      <c r="J1289" s="34"/>
      <c r="K1289" s="34" t="str">
        <f t="shared" si="251"/>
        <v/>
      </c>
      <c r="L1289" s="34" t="str">
        <f t="shared" si="252"/>
        <v/>
      </c>
      <c r="M1289" s="34" t="str">
        <f t="shared" si="253"/>
        <v/>
      </c>
      <c r="N1289" s="34" t="str">
        <f t="shared" si="254"/>
        <v/>
      </c>
      <c r="O1289" s="34"/>
      <c r="P1289" s="8"/>
      <c r="Q1289" s="8"/>
      <c r="R1289" s="8"/>
      <c r="S1289" s="8"/>
      <c r="AA1289" s="39" t="str">
        <f t="shared" si="255"/>
        <v/>
      </c>
      <c r="AB1289" s="39" t="str">
        <f t="shared" si="256"/>
        <v/>
      </c>
      <c r="AC1289" s="39" t="str">
        <f t="shared" si="257"/>
        <v/>
      </c>
      <c r="AD1289" s="39" t="str">
        <f t="shared" si="258"/>
        <v>Leading Choice, The Global Hospitality Counsellors de Emil Razvan Pirjol2020</v>
      </c>
    </row>
    <row r="1290" spans="1:30" x14ac:dyDescent="0.25">
      <c r="A1290" s="26" t="s">
        <v>86</v>
      </c>
      <c r="B1290" s="27">
        <v>43831</v>
      </c>
      <c r="C1290" s="27">
        <v>44562</v>
      </c>
      <c r="D1290" s="26" t="s">
        <v>45</v>
      </c>
      <c r="E1290" s="26" t="s">
        <v>182</v>
      </c>
      <c r="F1290" s="38" t="str">
        <f t="shared" si="247"/>
        <v/>
      </c>
      <c r="G1290" s="38" t="str">
        <f t="shared" si="248"/>
        <v/>
      </c>
      <c r="H1290" s="38" t="str">
        <f t="shared" si="249"/>
        <v/>
      </c>
      <c r="I1290" s="38" t="str">
        <f t="shared" si="250"/>
        <v>ACTIVE</v>
      </c>
      <c r="J1290" s="34"/>
      <c r="K1290" s="34" t="str">
        <f t="shared" si="251"/>
        <v/>
      </c>
      <c r="L1290" s="34" t="str">
        <f t="shared" si="252"/>
        <v/>
      </c>
      <c r="M1290" s="34" t="str">
        <f t="shared" si="253"/>
        <v/>
      </c>
      <c r="N1290" s="34" t="str">
        <f t="shared" si="254"/>
        <v/>
      </c>
      <c r="O1290" s="34"/>
      <c r="P1290" s="8"/>
      <c r="Q1290" s="8"/>
      <c r="R1290" s="8"/>
      <c r="S1290" s="8"/>
      <c r="AA1290" s="39" t="str">
        <f t="shared" si="255"/>
        <v/>
      </c>
      <c r="AB1290" s="39" t="str">
        <f t="shared" si="256"/>
        <v/>
      </c>
      <c r="AC1290" s="39" t="str">
        <f t="shared" si="257"/>
        <v/>
      </c>
      <c r="AD1290" s="39" t="str">
        <f t="shared" si="258"/>
        <v>Leading Choice, The Global Hospitality Counsellors de Emil Razvan Pirjol2020</v>
      </c>
    </row>
    <row r="1291" spans="1:30" x14ac:dyDescent="0.25">
      <c r="A1291" s="26" t="s">
        <v>86</v>
      </c>
      <c r="B1291" s="27">
        <v>43831</v>
      </c>
      <c r="C1291" s="27">
        <v>44562</v>
      </c>
      <c r="D1291" s="26" t="s">
        <v>45</v>
      </c>
      <c r="E1291" s="26" t="s">
        <v>182</v>
      </c>
      <c r="F1291" s="38" t="str">
        <f t="shared" si="247"/>
        <v/>
      </c>
      <c r="G1291" s="38" t="str">
        <f t="shared" si="248"/>
        <v/>
      </c>
      <c r="H1291" s="38" t="str">
        <f t="shared" si="249"/>
        <v/>
      </c>
      <c r="I1291" s="38" t="str">
        <f t="shared" si="250"/>
        <v>ACTIVE</v>
      </c>
      <c r="J1291" s="34"/>
      <c r="K1291" s="34" t="str">
        <f t="shared" si="251"/>
        <v/>
      </c>
      <c r="L1291" s="34" t="str">
        <f t="shared" si="252"/>
        <v/>
      </c>
      <c r="M1291" s="34" t="str">
        <f t="shared" si="253"/>
        <v/>
      </c>
      <c r="N1291" s="34" t="str">
        <f t="shared" si="254"/>
        <v/>
      </c>
      <c r="O1291" s="34"/>
      <c r="P1291" s="8"/>
      <c r="Q1291" s="8"/>
      <c r="R1291" s="8"/>
      <c r="S1291" s="8"/>
      <c r="AA1291" s="39" t="str">
        <f t="shared" si="255"/>
        <v/>
      </c>
      <c r="AB1291" s="39" t="str">
        <f t="shared" si="256"/>
        <v/>
      </c>
      <c r="AC1291" s="39" t="str">
        <f t="shared" si="257"/>
        <v/>
      </c>
      <c r="AD1291" s="39" t="str">
        <f t="shared" si="258"/>
        <v>Leading Choice, The Global Hospitality Counsellors de Emil Razvan Pirjol2020</v>
      </c>
    </row>
    <row r="1292" spans="1:30" x14ac:dyDescent="0.25">
      <c r="A1292" s="26" t="s">
        <v>86</v>
      </c>
      <c r="B1292" s="27">
        <v>43831</v>
      </c>
      <c r="C1292" s="27">
        <v>44562</v>
      </c>
      <c r="D1292" s="26" t="s">
        <v>45</v>
      </c>
      <c r="E1292" s="26" t="s">
        <v>182</v>
      </c>
      <c r="F1292" s="38" t="str">
        <f t="shared" si="247"/>
        <v/>
      </c>
      <c r="G1292" s="38" t="str">
        <f t="shared" si="248"/>
        <v/>
      </c>
      <c r="H1292" s="38" t="str">
        <f t="shared" si="249"/>
        <v/>
      </c>
      <c r="I1292" s="38" t="str">
        <f t="shared" si="250"/>
        <v>ACTIVE</v>
      </c>
      <c r="J1292" s="34"/>
      <c r="K1292" s="34" t="str">
        <f t="shared" si="251"/>
        <v/>
      </c>
      <c r="L1292" s="34" t="str">
        <f t="shared" si="252"/>
        <v/>
      </c>
      <c r="M1292" s="34" t="str">
        <f t="shared" si="253"/>
        <v/>
      </c>
      <c r="N1292" s="34" t="str">
        <f t="shared" si="254"/>
        <v/>
      </c>
      <c r="O1292" s="34"/>
      <c r="P1292" s="8"/>
      <c r="Q1292" s="8"/>
      <c r="R1292" s="8"/>
      <c r="S1292" s="8"/>
      <c r="AA1292" s="39" t="str">
        <f t="shared" si="255"/>
        <v/>
      </c>
      <c r="AB1292" s="39" t="str">
        <f t="shared" si="256"/>
        <v/>
      </c>
      <c r="AC1292" s="39" t="str">
        <f t="shared" si="257"/>
        <v/>
      </c>
      <c r="AD1292" s="39" t="str">
        <f t="shared" si="258"/>
        <v>Leading Choice, The Global Hospitality Counsellors de Emil Razvan Pirjol2020</v>
      </c>
    </row>
    <row r="1293" spans="1:30" x14ac:dyDescent="0.25">
      <c r="A1293" s="26" t="s">
        <v>86</v>
      </c>
      <c r="B1293" s="27">
        <v>43466</v>
      </c>
      <c r="C1293" s="27">
        <v>44196</v>
      </c>
      <c r="D1293" s="26" t="s">
        <v>45</v>
      </c>
      <c r="E1293" s="26" t="s">
        <v>232</v>
      </c>
      <c r="F1293" s="38" t="str">
        <f t="shared" si="247"/>
        <v/>
      </c>
      <c r="G1293" s="38" t="str">
        <f t="shared" si="248"/>
        <v/>
      </c>
      <c r="H1293" s="38" t="str">
        <f t="shared" si="249"/>
        <v>ACTIVE</v>
      </c>
      <c r="I1293" s="38" t="str">
        <f t="shared" si="250"/>
        <v>ACTIVE</v>
      </c>
      <c r="J1293" s="34"/>
      <c r="K1293" s="34" t="str">
        <f t="shared" si="251"/>
        <v/>
      </c>
      <c r="L1293" s="34" t="str">
        <f t="shared" si="252"/>
        <v/>
      </c>
      <c r="M1293" s="34" t="str">
        <f t="shared" si="253"/>
        <v/>
      </c>
      <c r="N1293" s="34" t="str">
        <f t="shared" si="254"/>
        <v/>
      </c>
      <c r="O1293" s="34"/>
      <c r="P1293" s="8"/>
      <c r="Q1293" s="8"/>
      <c r="R1293" s="8"/>
      <c r="S1293" s="8"/>
      <c r="AA1293" s="39" t="str">
        <f t="shared" si="255"/>
        <v/>
      </c>
      <c r="AB1293" s="39" t="str">
        <f t="shared" si="256"/>
        <v/>
      </c>
      <c r="AC1293" s="39" t="str">
        <f t="shared" si="257"/>
        <v>Leading Choice, The Global Hospitality Counsellors de Emil Razvan Pirjol2019</v>
      </c>
      <c r="AD1293" s="39" t="str">
        <f t="shared" si="258"/>
        <v>Leading Choice, The Global Hospitality Counsellors de Emil Razvan Pirjol2020</v>
      </c>
    </row>
    <row r="1294" spans="1:30" x14ac:dyDescent="0.25">
      <c r="A1294" s="26" t="s">
        <v>86</v>
      </c>
      <c r="B1294" s="27">
        <v>43466</v>
      </c>
      <c r="C1294" s="27">
        <v>44196</v>
      </c>
      <c r="D1294" s="26" t="s">
        <v>45</v>
      </c>
      <c r="E1294" s="26" t="s">
        <v>232</v>
      </c>
      <c r="F1294" s="38" t="str">
        <f t="shared" si="247"/>
        <v/>
      </c>
      <c r="G1294" s="38" t="str">
        <f t="shared" si="248"/>
        <v/>
      </c>
      <c r="H1294" s="38" t="str">
        <f t="shared" si="249"/>
        <v>ACTIVE</v>
      </c>
      <c r="I1294" s="38" t="str">
        <f t="shared" si="250"/>
        <v>ACTIVE</v>
      </c>
      <c r="J1294" s="34"/>
      <c r="K1294" s="34" t="str">
        <f t="shared" si="251"/>
        <v/>
      </c>
      <c r="L1294" s="34" t="str">
        <f t="shared" si="252"/>
        <v/>
      </c>
      <c r="M1294" s="34" t="str">
        <f t="shared" si="253"/>
        <v/>
      </c>
      <c r="N1294" s="34" t="str">
        <f t="shared" si="254"/>
        <v/>
      </c>
      <c r="O1294" s="34"/>
      <c r="P1294" s="8"/>
      <c r="Q1294" s="8"/>
      <c r="R1294" s="8"/>
      <c r="S1294" s="8"/>
      <c r="AA1294" s="39" t="str">
        <f t="shared" si="255"/>
        <v/>
      </c>
      <c r="AB1294" s="39" t="str">
        <f t="shared" si="256"/>
        <v/>
      </c>
      <c r="AC1294" s="39" t="str">
        <f t="shared" si="257"/>
        <v>Leading Choice, The Global Hospitality Counsellors de Emil Razvan Pirjol2019</v>
      </c>
      <c r="AD1294" s="39" t="str">
        <f t="shared" si="258"/>
        <v>Leading Choice, The Global Hospitality Counsellors de Emil Razvan Pirjol2020</v>
      </c>
    </row>
    <row r="1295" spans="1:30" x14ac:dyDescent="0.25">
      <c r="A1295" s="26" t="s">
        <v>171</v>
      </c>
      <c r="B1295" s="27">
        <v>42917</v>
      </c>
      <c r="C1295" s="27">
        <v>43101</v>
      </c>
      <c r="D1295" s="26" t="s">
        <v>45</v>
      </c>
      <c r="E1295" s="26" t="s">
        <v>20</v>
      </c>
      <c r="F1295" s="38" t="str">
        <f t="shared" si="247"/>
        <v>ACTIVE</v>
      </c>
      <c r="G1295" s="38" t="str">
        <f t="shared" si="248"/>
        <v/>
      </c>
      <c r="H1295" s="38" t="str">
        <f t="shared" si="249"/>
        <v/>
      </c>
      <c r="I1295" s="38" t="str">
        <f t="shared" si="250"/>
        <v/>
      </c>
      <c r="J1295" s="34"/>
      <c r="K1295" s="34" t="str">
        <f t="shared" si="251"/>
        <v/>
      </c>
      <c r="L1295" s="34" t="str">
        <f t="shared" si="252"/>
        <v/>
      </c>
      <c r="M1295" s="34" t="str">
        <f t="shared" si="253"/>
        <v/>
      </c>
      <c r="N1295" s="34" t="str">
        <f t="shared" si="254"/>
        <v/>
      </c>
      <c r="O1295" s="34"/>
      <c r="P1295" s="8"/>
      <c r="Q1295" s="8"/>
      <c r="R1295" s="8"/>
      <c r="S1295" s="8"/>
      <c r="AA1295" s="39" t="str">
        <f t="shared" si="255"/>
        <v>Leon Musikhin2017</v>
      </c>
      <c r="AB1295" s="39" t="str">
        <f t="shared" si="256"/>
        <v/>
      </c>
      <c r="AC1295" s="39" t="str">
        <f t="shared" si="257"/>
        <v/>
      </c>
      <c r="AD1295" s="39" t="str">
        <f t="shared" si="258"/>
        <v/>
      </c>
    </row>
    <row r="1296" spans="1:30" x14ac:dyDescent="0.25">
      <c r="A1296" s="26" t="s">
        <v>171</v>
      </c>
      <c r="B1296" s="27">
        <v>42917</v>
      </c>
      <c r="C1296" s="27">
        <v>43101</v>
      </c>
      <c r="D1296" s="26" t="s">
        <v>45</v>
      </c>
      <c r="E1296" s="26" t="s">
        <v>20</v>
      </c>
      <c r="F1296" s="38" t="str">
        <f t="shared" si="247"/>
        <v>ACTIVE</v>
      </c>
      <c r="G1296" s="38" t="str">
        <f t="shared" si="248"/>
        <v/>
      </c>
      <c r="H1296" s="38" t="str">
        <f t="shared" si="249"/>
        <v/>
      </c>
      <c r="I1296" s="38" t="str">
        <f t="shared" si="250"/>
        <v/>
      </c>
      <c r="J1296" s="34"/>
      <c r="K1296" s="34" t="str">
        <f t="shared" si="251"/>
        <v/>
      </c>
      <c r="L1296" s="34" t="str">
        <f t="shared" si="252"/>
        <v/>
      </c>
      <c r="M1296" s="34" t="str">
        <f t="shared" si="253"/>
        <v/>
      </c>
      <c r="N1296" s="34" t="str">
        <f t="shared" si="254"/>
        <v/>
      </c>
      <c r="O1296" s="34"/>
      <c r="P1296" s="8"/>
      <c r="Q1296" s="8"/>
      <c r="R1296" s="8"/>
      <c r="S1296" s="8"/>
      <c r="AA1296" s="39" t="str">
        <f t="shared" si="255"/>
        <v>Leon Musikhin2017</v>
      </c>
      <c r="AB1296" s="39" t="str">
        <f t="shared" si="256"/>
        <v/>
      </c>
      <c r="AC1296" s="39" t="str">
        <f t="shared" si="257"/>
        <v/>
      </c>
      <c r="AD1296" s="39" t="str">
        <f t="shared" si="258"/>
        <v/>
      </c>
    </row>
    <row r="1297" spans="1:30" x14ac:dyDescent="0.25">
      <c r="A1297" s="26" t="s">
        <v>171</v>
      </c>
      <c r="B1297" s="27">
        <v>42917</v>
      </c>
      <c r="C1297" s="27">
        <v>43101</v>
      </c>
      <c r="D1297" s="26" t="s">
        <v>45</v>
      </c>
      <c r="E1297" s="26" t="s">
        <v>20</v>
      </c>
      <c r="F1297" s="38" t="str">
        <f t="shared" si="247"/>
        <v>ACTIVE</v>
      </c>
      <c r="G1297" s="38" t="str">
        <f t="shared" si="248"/>
        <v/>
      </c>
      <c r="H1297" s="38" t="str">
        <f t="shared" si="249"/>
        <v/>
      </c>
      <c r="I1297" s="38" t="str">
        <f t="shared" si="250"/>
        <v/>
      </c>
      <c r="J1297" s="34"/>
      <c r="K1297" s="34" t="str">
        <f t="shared" si="251"/>
        <v/>
      </c>
      <c r="L1297" s="34" t="str">
        <f t="shared" si="252"/>
        <v/>
      </c>
      <c r="M1297" s="34" t="str">
        <f t="shared" si="253"/>
        <v/>
      </c>
      <c r="N1297" s="34" t="str">
        <f t="shared" si="254"/>
        <v/>
      </c>
      <c r="O1297" s="34"/>
      <c r="P1297" s="8"/>
      <c r="Q1297" s="8"/>
      <c r="R1297" s="8"/>
      <c r="S1297" s="8"/>
      <c r="AA1297" s="39" t="str">
        <f t="shared" si="255"/>
        <v>Leon Musikhin2017</v>
      </c>
      <c r="AB1297" s="39" t="str">
        <f t="shared" si="256"/>
        <v/>
      </c>
      <c r="AC1297" s="39" t="str">
        <f t="shared" si="257"/>
        <v/>
      </c>
      <c r="AD1297" s="39" t="str">
        <f t="shared" si="258"/>
        <v/>
      </c>
    </row>
    <row r="1298" spans="1:30" x14ac:dyDescent="0.25">
      <c r="A1298" s="26" t="s">
        <v>171</v>
      </c>
      <c r="B1298" s="27">
        <v>43101</v>
      </c>
      <c r="C1298" s="27">
        <v>43831</v>
      </c>
      <c r="D1298" s="26" t="s">
        <v>45</v>
      </c>
      <c r="E1298" s="26" t="s">
        <v>20</v>
      </c>
      <c r="F1298" s="38" t="str">
        <f t="shared" si="247"/>
        <v/>
      </c>
      <c r="G1298" s="38" t="str">
        <f t="shared" si="248"/>
        <v>ACTIVE</v>
      </c>
      <c r="H1298" s="38" t="str">
        <f t="shared" si="249"/>
        <v>ACTIVE</v>
      </c>
      <c r="I1298" s="38" t="str">
        <f t="shared" si="250"/>
        <v/>
      </c>
      <c r="J1298" s="34"/>
      <c r="K1298" s="34" t="str">
        <f t="shared" si="251"/>
        <v/>
      </c>
      <c r="L1298" s="34" t="str">
        <f t="shared" si="252"/>
        <v/>
      </c>
      <c r="M1298" s="34" t="str">
        <f t="shared" si="253"/>
        <v/>
      </c>
      <c r="N1298" s="34" t="str">
        <f t="shared" si="254"/>
        <v/>
      </c>
      <c r="O1298" s="34"/>
      <c r="P1298" s="8"/>
      <c r="Q1298" s="8"/>
      <c r="R1298" s="8"/>
      <c r="S1298" s="8"/>
      <c r="AA1298" s="39" t="str">
        <f t="shared" si="255"/>
        <v/>
      </c>
      <c r="AB1298" s="39" t="str">
        <f t="shared" si="256"/>
        <v>Leon Musikhin2018</v>
      </c>
      <c r="AC1298" s="39" t="str">
        <f t="shared" si="257"/>
        <v>Leon Musikhin2019</v>
      </c>
      <c r="AD1298" s="39" t="str">
        <f t="shared" si="258"/>
        <v/>
      </c>
    </row>
    <row r="1299" spans="1:30" x14ac:dyDescent="0.25">
      <c r="A1299" s="26" t="s">
        <v>171</v>
      </c>
      <c r="B1299" s="27">
        <v>43101</v>
      </c>
      <c r="C1299" s="27">
        <v>43831</v>
      </c>
      <c r="D1299" s="26" t="s">
        <v>45</v>
      </c>
      <c r="E1299" s="26" t="s">
        <v>20</v>
      </c>
      <c r="F1299" s="38" t="str">
        <f t="shared" si="247"/>
        <v/>
      </c>
      <c r="G1299" s="38" t="str">
        <f t="shared" si="248"/>
        <v>ACTIVE</v>
      </c>
      <c r="H1299" s="38" t="str">
        <f t="shared" si="249"/>
        <v>ACTIVE</v>
      </c>
      <c r="I1299" s="38" t="str">
        <f t="shared" si="250"/>
        <v/>
      </c>
      <c r="J1299" s="34"/>
      <c r="K1299" s="34" t="str">
        <f t="shared" si="251"/>
        <v/>
      </c>
      <c r="L1299" s="34" t="str">
        <f t="shared" si="252"/>
        <v/>
      </c>
      <c r="M1299" s="34" t="str">
        <f t="shared" si="253"/>
        <v/>
      </c>
      <c r="N1299" s="34" t="str">
        <f t="shared" si="254"/>
        <v/>
      </c>
      <c r="O1299" s="34"/>
      <c r="P1299" s="8"/>
      <c r="Q1299" s="8"/>
      <c r="R1299" s="8"/>
      <c r="S1299" s="8"/>
      <c r="AA1299" s="39" t="str">
        <f t="shared" si="255"/>
        <v/>
      </c>
      <c r="AB1299" s="39" t="str">
        <f t="shared" si="256"/>
        <v>Leon Musikhin2018</v>
      </c>
      <c r="AC1299" s="39" t="str">
        <f t="shared" si="257"/>
        <v>Leon Musikhin2019</v>
      </c>
      <c r="AD1299" s="39" t="str">
        <f t="shared" si="258"/>
        <v/>
      </c>
    </row>
    <row r="1300" spans="1:30" x14ac:dyDescent="0.25">
      <c r="A1300" s="26" t="s">
        <v>171</v>
      </c>
      <c r="B1300" s="27">
        <v>43101</v>
      </c>
      <c r="C1300" s="27">
        <v>43831</v>
      </c>
      <c r="D1300" s="26" t="s">
        <v>45</v>
      </c>
      <c r="E1300" s="26" t="s">
        <v>20</v>
      </c>
      <c r="F1300" s="38" t="str">
        <f t="shared" si="247"/>
        <v/>
      </c>
      <c r="G1300" s="38" t="str">
        <f t="shared" si="248"/>
        <v>ACTIVE</v>
      </c>
      <c r="H1300" s="38" t="str">
        <f t="shared" si="249"/>
        <v>ACTIVE</v>
      </c>
      <c r="I1300" s="38" t="str">
        <f t="shared" si="250"/>
        <v/>
      </c>
      <c r="J1300" s="34"/>
      <c r="K1300" s="34" t="str">
        <f t="shared" si="251"/>
        <v/>
      </c>
      <c r="L1300" s="34" t="str">
        <f t="shared" si="252"/>
        <v/>
      </c>
      <c r="M1300" s="34" t="str">
        <f t="shared" si="253"/>
        <v/>
      </c>
      <c r="N1300" s="34" t="str">
        <f t="shared" si="254"/>
        <v/>
      </c>
      <c r="O1300" s="34"/>
      <c r="P1300" s="8"/>
      <c r="Q1300" s="8"/>
      <c r="R1300" s="8"/>
      <c r="S1300" s="8"/>
      <c r="AA1300" s="39" t="str">
        <f t="shared" si="255"/>
        <v/>
      </c>
      <c r="AB1300" s="39" t="str">
        <f t="shared" si="256"/>
        <v>Leon Musikhin2018</v>
      </c>
      <c r="AC1300" s="39" t="str">
        <f t="shared" si="257"/>
        <v>Leon Musikhin2019</v>
      </c>
      <c r="AD1300" s="39" t="str">
        <f t="shared" si="258"/>
        <v/>
      </c>
    </row>
    <row r="1301" spans="1:30" x14ac:dyDescent="0.25">
      <c r="A1301" s="26" t="s">
        <v>171</v>
      </c>
      <c r="B1301" s="27">
        <v>43831</v>
      </c>
      <c r="C1301" s="27">
        <v>44562</v>
      </c>
      <c r="D1301" s="26" t="s">
        <v>45</v>
      </c>
      <c r="E1301" s="26" t="s">
        <v>17</v>
      </c>
      <c r="F1301" s="38" t="str">
        <f t="shared" si="247"/>
        <v/>
      </c>
      <c r="G1301" s="38" t="str">
        <f t="shared" si="248"/>
        <v/>
      </c>
      <c r="H1301" s="38" t="str">
        <f t="shared" si="249"/>
        <v/>
      </c>
      <c r="I1301" s="38" t="str">
        <f t="shared" si="250"/>
        <v>ACTIVE</v>
      </c>
      <c r="J1301" s="34"/>
      <c r="K1301" s="34" t="str">
        <f t="shared" si="251"/>
        <v/>
      </c>
      <c r="L1301" s="34" t="str">
        <f t="shared" si="252"/>
        <v/>
      </c>
      <c r="M1301" s="34" t="str">
        <f t="shared" si="253"/>
        <v/>
      </c>
      <c r="N1301" s="34" t="str">
        <f t="shared" si="254"/>
        <v/>
      </c>
      <c r="O1301" s="34"/>
      <c r="P1301" s="8"/>
      <c r="Q1301" s="8"/>
      <c r="R1301" s="8"/>
      <c r="S1301" s="8"/>
      <c r="AA1301" s="39" t="str">
        <f t="shared" si="255"/>
        <v/>
      </c>
      <c r="AB1301" s="39" t="str">
        <f t="shared" si="256"/>
        <v/>
      </c>
      <c r="AC1301" s="39" t="str">
        <f t="shared" si="257"/>
        <v/>
      </c>
      <c r="AD1301" s="39" t="str">
        <f t="shared" si="258"/>
        <v>Leon Musikhin2020</v>
      </c>
    </row>
    <row r="1302" spans="1:30" x14ac:dyDescent="0.25">
      <c r="A1302" s="26" t="s">
        <v>171</v>
      </c>
      <c r="B1302" s="27">
        <v>43831</v>
      </c>
      <c r="C1302" s="27">
        <v>44562</v>
      </c>
      <c r="D1302" s="26" t="s">
        <v>45</v>
      </c>
      <c r="E1302" s="26" t="s">
        <v>17</v>
      </c>
      <c r="F1302" s="38" t="str">
        <f t="shared" si="247"/>
        <v/>
      </c>
      <c r="G1302" s="38" t="str">
        <f t="shared" si="248"/>
        <v/>
      </c>
      <c r="H1302" s="38" t="str">
        <f t="shared" si="249"/>
        <v/>
      </c>
      <c r="I1302" s="38" t="str">
        <f t="shared" si="250"/>
        <v>ACTIVE</v>
      </c>
      <c r="J1302" s="34"/>
      <c r="K1302" s="34" t="str">
        <f t="shared" si="251"/>
        <v/>
      </c>
      <c r="L1302" s="34" t="str">
        <f t="shared" si="252"/>
        <v/>
      </c>
      <c r="M1302" s="34" t="str">
        <f t="shared" si="253"/>
        <v/>
      </c>
      <c r="N1302" s="34" t="str">
        <f t="shared" si="254"/>
        <v/>
      </c>
      <c r="O1302" s="34"/>
      <c r="P1302" s="8"/>
      <c r="Q1302" s="8"/>
      <c r="R1302" s="8"/>
      <c r="S1302" s="8"/>
      <c r="AA1302" s="39" t="str">
        <f t="shared" si="255"/>
        <v/>
      </c>
      <c r="AB1302" s="39" t="str">
        <f t="shared" si="256"/>
        <v/>
      </c>
      <c r="AC1302" s="39" t="str">
        <f t="shared" si="257"/>
        <v/>
      </c>
      <c r="AD1302" s="39" t="str">
        <f t="shared" si="258"/>
        <v>Leon Musikhin2020</v>
      </c>
    </row>
    <row r="1303" spans="1:30" x14ac:dyDescent="0.25">
      <c r="A1303" s="26" t="s">
        <v>171</v>
      </c>
      <c r="B1303" s="27">
        <v>43831</v>
      </c>
      <c r="C1303" s="27">
        <v>44562</v>
      </c>
      <c r="D1303" s="26" t="s">
        <v>45</v>
      </c>
      <c r="E1303" s="26" t="s">
        <v>17</v>
      </c>
      <c r="F1303" s="38" t="str">
        <f t="shared" si="247"/>
        <v/>
      </c>
      <c r="G1303" s="38" t="str">
        <f t="shared" si="248"/>
        <v/>
      </c>
      <c r="H1303" s="38" t="str">
        <f t="shared" si="249"/>
        <v/>
      </c>
      <c r="I1303" s="38" t="str">
        <f t="shared" si="250"/>
        <v>ACTIVE</v>
      </c>
      <c r="J1303" s="34"/>
      <c r="K1303" s="34" t="str">
        <f t="shared" si="251"/>
        <v/>
      </c>
      <c r="L1303" s="34" t="str">
        <f t="shared" si="252"/>
        <v/>
      </c>
      <c r="M1303" s="34" t="str">
        <f t="shared" si="253"/>
        <v/>
      </c>
      <c r="N1303" s="34" t="str">
        <f t="shared" si="254"/>
        <v/>
      </c>
      <c r="O1303" s="34"/>
      <c r="P1303" s="8"/>
      <c r="Q1303" s="8"/>
      <c r="R1303" s="8"/>
      <c r="S1303" s="8"/>
      <c r="AA1303" s="39" t="str">
        <f t="shared" si="255"/>
        <v/>
      </c>
      <c r="AB1303" s="39" t="str">
        <f t="shared" si="256"/>
        <v/>
      </c>
      <c r="AC1303" s="39" t="str">
        <f t="shared" si="257"/>
        <v/>
      </c>
      <c r="AD1303" s="39" t="str">
        <f t="shared" si="258"/>
        <v>Leon Musikhin2020</v>
      </c>
    </row>
    <row r="1304" spans="1:30" x14ac:dyDescent="0.25">
      <c r="A1304" s="26" t="s">
        <v>171</v>
      </c>
      <c r="B1304" s="27">
        <v>43831</v>
      </c>
      <c r="C1304" s="27">
        <v>44562</v>
      </c>
      <c r="D1304" s="26" t="s">
        <v>45</v>
      </c>
      <c r="E1304" s="26" t="s">
        <v>17</v>
      </c>
      <c r="F1304" s="38" t="str">
        <f t="shared" si="247"/>
        <v/>
      </c>
      <c r="G1304" s="38" t="str">
        <f t="shared" si="248"/>
        <v/>
      </c>
      <c r="H1304" s="38" t="str">
        <f t="shared" si="249"/>
        <v/>
      </c>
      <c r="I1304" s="38" t="str">
        <f t="shared" si="250"/>
        <v>ACTIVE</v>
      </c>
      <c r="J1304" s="34"/>
      <c r="K1304" s="34" t="str">
        <f t="shared" si="251"/>
        <v/>
      </c>
      <c r="L1304" s="34" t="str">
        <f t="shared" si="252"/>
        <v/>
      </c>
      <c r="M1304" s="34" t="str">
        <f t="shared" si="253"/>
        <v/>
      </c>
      <c r="N1304" s="34" t="str">
        <f t="shared" si="254"/>
        <v/>
      </c>
      <c r="O1304" s="34"/>
      <c r="P1304" s="8"/>
      <c r="Q1304" s="8"/>
      <c r="R1304" s="8"/>
      <c r="S1304" s="8"/>
      <c r="AA1304" s="39" t="str">
        <f t="shared" si="255"/>
        <v/>
      </c>
      <c r="AB1304" s="39" t="str">
        <f t="shared" si="256"/>
        <v/>
      </c>
      <c r="AC1304" s="39" t="str">
        <f t="shared" si="257"/>
        <v/>
      </c>
      <c r="AD1304" s="39" t="str">
        <f t="shared" si="258"/>
        <v>Leon Musikhin2020</v>
      </c>
    </row>
    <row r="1305" spans="1:30" x14ac:dyDescent="0.25">
      <c r="A1305" s="26" t="s">
        <v>171</v>
      </c>
      <c r="B1305" s="27">
        <v>43831</v>
      </c>
      <c r="C1305" s="27">
        <v>44562</v>
      </c>
      <c r="D1305" s="26" t="s">
        <v>45</v>
      </c>
      <c r="E1305" s="26" t="s">
        <v>17</v>
      </c>
      <c r="F1305" s="38" t="str">
        <f t="shared" si="247"/>
        <v/>
      </c>
      <c r="G1305" s="38" t="str">
        <f t="shared" si="248"/>
        <v/>
      </c>
      <c r="H1305" s="38" t="str">
        <f t="shared" si="249"/>
        <v/>
      </c>
      <c r="I1305" s="38" t="str">
        <f t="shared" si="250"/>
        <v>ACTIVE</v>
      </c>
      <c r="J1305" s="34"/>
      <c r="K1305" s="34" t="str">
        <f t="shared" si="251"/>
        <v/>
      </c>
      <c r="L1305" s="34" t="str">
        <f t="shared" si="252"/>
        <v/>
      </c>
      <c r="M1305" s="34" t="str">
        <f t="shared" si="253"/>
        <v/>
      </c>
      <c r="N1305" s="34" t="str">
        <f t="shared" si="254"/>
        <v/>
      </c>
      <c r="O1305" s="34"/>
      <c r="P1305" s="8"/>
      <c r="Q1305" s="8"/>
      <c r="R1305" s="8"/>
      <c r="S1305" s="8"/>
      <c r="AA1305" s="39" t="str">
        <f t="shared" si="255"/>
        <v/>
      </c>
      <c r="AB1305" s="39" t="str">
        <f t="shared" si="256"/>
        <v/>
      </c>
      <c r="AC1305" s="39" t="str">
        <f t="shared" si="257"/>
        <v/>
      </c>
      <c r="AD1305" s="39" t="str">
        <f t="shared" si="258"/>
        <v>Leon Musikhin2020</v>
      </c>
    </row>
    <row r="1306" spans="1:30" x14ac:dyDescent="0.25">
      <c r="A1306" s="26" t="s">
        <v>171</v>
      </c>
      <c r="B1306" s="27">
        <v>43831</v>
      </c>
      <c r="C1306" s="27">
        <v>44562</v>
      </c>
      <c r="D1306" s="26" t="s">
        <v>45</v>
      </c>
      <c r="E1306" s="26" t="s">
        <v>17</v>
      </c>
      <c r="F1306" s="38" t="str">
        <f t="shared" si="247"/>
        <v/>
      </c>
      <c r="G1306" s="38" t="str">
        <f t="shared" si="248"/>
        <v/>
      </c>
      <c r="H1306" s="38" t="str">
        <f t="shared" si="249"/>
        <v/>
      </c>
      <c r="I1306" s="38" t="str">
        <f t="shared" si="250"/>
        <v>ACTIVE</v>
      </c>
      <c r="J1306" s="34"/>
      <c r="K1306" s="34" t="str">
        <f t="shared" si="251"/>
        <v/>
      </c>
      <c r="L1306" s="34" t="str">
        <f t="shared" si="252"/>
        <v/>
      </c>
      <c r="M1306" s="34" t="str">
        <f t="shared" si="253"/>
        <v/>
      </c>
      <c r="N1306" s="34" t="str">
        <f t="shared" si="254"/>
        <v/>
      </c>
      <c r="O1306" s="34"/>
      <c r="P1306" s="8"/>
      <c r="Q1306" s="8"/>
      <c r="R1306" s="8"/>
      <c r="S1306" s="8"/>
      <c r="AA1306" s="39" t="str">
        <f t="shared" si="255"/>
        <v/>
      </c>
      <c r="AB1306" s="39" t="str">
        <f t="shared" si="256"/>
        <v/>
      </c>
      <c r="AC1306" s="39" t="str">
        <f t="shared" si="257"/>
        <v/>
      </c>
      <c r="AD1306" s="39" t="str">
        <f t="shared" si="258"/>
        <v>Leon Musikhin2020</v>
      </c>
    </row>
    <row r="1307" spans="1:30" x14ac:dyDescent="0.25">
      <c r="A1307" s="26" t="s">
        <v>300</v>
      </c>
      <c r="B1307" s="27">
        <v>43831</v>
      </c>
      <c r="C1307" s="27">
        <v>44562</v>
      </c>
      <c r="D1307" s="26" t="s">
        <v>45</v>
      </c>
      <c r="E1307" s="26" t="s">
        <v>182</v>
      </c>
      <c r="F1307" s="38" t="str">
        <f t="shared" si="247"/>
        <v/>
      </c>
      <c r="G1307" s="38" t="str">
        <f t="shared" si="248"/>
        <v/>
      </c>
      <c r="H1307" s="38" t="str">
        <f t="shared" si="249"/>
        <v/>
      </c>
      <c r="I1307" s="38" t="str">
        <f t="shared" si="250"/>
        <v>ACTIVE</v>
      </c>
      <c r="J1307" s="34"/>
      <c r="K1307" s="34" t="str">
        <f t="shared" si="251"/>
        <v/>
      </c>
      <c r="L1307" s="34" t="str">
        <f t="shared" si="252"/>
        <v/>
      </c>
      <c r="M1307" s="34" t="str">
        <f t="shared" si="253"/>
        <v/>
      </c>
      <c r="N1307" s="34" t="str">
        <f t="shared" si="254"/>
        <v/>
      </c>
      <c r="O1307" s="34"/>
      <c r="P1307" s="8"/>
      <c r="Q1307" s="8"/>
      <c r="R1307" s="8"/>
      <c r="S1307" s="8"/>
      <c r="AA1307" s="39" t="str">
        <f t="shared" si="255"/>
        <v/>
      </c>
      <c r="AB1307" s="39" t="str">
        <f t="shared" si="256"/>
        <v/>
      </c>
      <c r="AC1307" s="39" t="str">
        <f t="shared" si="257"/>
        <v/>
      </c>
      <c r="AD1307" s="39" t="str">
        <f t="shared" si="258"/>
        <v>Leones Turizm Organizasyon Egitim Danismanlik2020</v>
      </c>
    </row>
    <row r="1308" spans="1:30" x14ac:dyDescent="0.25">
      <c r="A1308" s="26" t="s">
        <v>300</v>
      </c>
      <c r="B1308" s="27">
        <v>43831</v>
      </c>
      <c r="C1308" s="27">
        <v>44562</v>
      </c>
      <c r="D1308" s="26" t="s">
        <v>45</v>
      </c>
      <c r="E1308" s="26" t="s">
        <v>182</v>
      </c>
      <c r="F1308" s="38" t="str">
        <f t="shared" si="247"/>
        <v/>
      </c>
      <c r="G1308" s="38" t="str">
        <f t="shared" si="248"/>
        <v/>
      </c>
      <c r="H1308" s="38" t="str">
        <f t="shared" si="249"/>
        <v/>
      </c>
      <c r="I1308" s="38" t="str">
        <f t="shared" si="250"/>
        <v>ACTIVE</v>
      </c>
      <c r="J1308" s="34"/>
      <c r="K1308" s="34" t="str">
        <f t="shared" si="251"/>
        <v/>
      </c>
      <c r="L1308" s="34" t="str">
        <f t="shared" si="252"/>
        <v/>
      </c>
      <c r="M1308" s="34" t="str">
        <f t="shared" si="253"/>
        <v/>
      </c>
      <c r="N1308" s="34" t="str">
        <f t="shared" si="254"/>
        <v/>
      </c>
      <c r="O1308" s="34"/>
      <c r="P1308" s="8"/>
      <c r="Q1308" s="8"/>
      <c r="R1308" s="8"/>
      <c r="S1308" s="8"/>
      <c r="AA1308" s="39" t="str">
        <f t="shared" si="255"/>
        <v/>
      </c>
      <c r="AB1308" s="39" t="str">
        <f t="shared" si="256"/>
        <v/>
      </c>
      <c r="AC1308" s="39" t="str">
        <f t="shared" si="257"/>
        <v/>
      </c>
      <c r="AD1308" s="39" t="str">
        <f t="shared" si="258"/>
        <v>Leones Turizm Organizasyon Egitim Danismanlik2020</v>
      </c>
    </row>
    <row r="1309" spans="1:30" x14ac:dyDescent="0.25">
      <c r="A1309" s="26" t="s">
        <v>300</v>
      </c>
      <c r="B1309" s="27">
        <v>43831</v>
      </c>
      <c r="C1309" s="27">
        <v>44562</v>
      </c>
      <c r="D1309" s="26" t="s">
        <v>45</v>
      </c>
      <c r="E1309" s="26" t="s">
        <v>182</v>
      </c>
      <c r="F1309" s="38" t="str">
        <f t="shared" si="247"/>
        <v/>
      </c>
      <c r="G1309" s="38" t="str">
        <f t="shared" si="248"/>
        <v/>
      </c>
      <c r="H1309" s="38" t="str">
        <f t="shared" si="249"/>
        <v/>
      </c>
      <c r="I1309" s="38" t="str">
        <f t="shared" si="250"/>
        <v>ACTIVE</v>
      </c>
      <c r="J1309" s="34"/>
      <c r="K1309" s="34" t="str">
        <f t="shared" si="251"/>
        <v/>
      </c>
      <c r="L1309" s="34" t="str">
        <f t="shared" si="252"/>
        <v/>
      </c>
      <c r="M1309" s="34" t="str">
        <f t="shared" si="253"/>
        <v/>
      </c>
      <c r="N1309" s="34" t="str">
        <f t="shared" si="254"/>
        <v/>
      </c>
      <c r="O1309" s="34"/>
      <c r="P1309" s="8"/>
      <c r="Q1309" s="8"/>
      <c r="R1309" s="8"/>
      <c r="S1309" s="8"/>
      <c r="AA1309" s="39" t="str">
        <f t="shared" si="255"/>
        <v/>
      </c>
      <c r="AB1309" s="39" t="str">
        <f t="shared" si="256"/>
        <v/>
      </c>
      <c r="AC1309" s="39" t="str">
        <f t="shared" si="257"/>
        <v/>
      </c>
      <c r="AD1309" s="39" t="str">
        <f t="shared" si="258"/>
        <v>Leones Turizm Organizasyon Egitim Danismanlik2020</v>
      </c>
    </row>
    <row r="1310" spans="1:30" x14ac:dyDescent="0.25">
      <c r="A1310" s="26" t="s">
        <v>300</v>
      </c>
      <c r="B1310" s="27">
        <v>43831</v>
      </c>
      <c r="C1310" s="27">
        <v>44562</v>
      </c>
      <c r="D1310" s="26" t="s">
        <v>45</v>
      </c>
      <c r="E1310" s="26" t="s">
        <v>182</v>
      </c>
      <c r="F1310" s="38" t="str">
        <f t="shared" si="247"/>
        <v/>
      </c>
      <c r="G1310" s="38" t="str">
        <f t="shared" si="248"/>
        <v/>
      </c>
      <c r="H1310" s="38" t="str">
        <f t="shared" si="249"/>
        <v/>
      </c>
      <c r="I1310" s="38" t="str">
        <f t="shared" si="250"/>
        <v>ACTIVE</v>
      </c>
      <c r="J1310" s="34"/>
      <c r="K1310" s="34" t="str">
        <f t="shared" si="251"/>
        <v/>
      </c>
      <c r="L1310" s="34" t="str">
        <f t="shared" si="252"/>
        <v/>
      </c>
      <c r="M1310" s="34" t="str">
        <f t="shared" si="253"/>
        <v/>
      </c>
      <c r="N1310" s="34" t="str">
        <f t="shared" si="254"/>
        <v/>
      </c>
      <c r="O1310" s="34"/>
      <c r="P1310" s="8"/>
      <c r="Q1310" s="8"/>
      <c r="R1310" s="8"/>
      <c r="S1310" s="8"/>
      <c r="AA1310" s="39" t="str">
        <f t="shared" si="255"/>
        <v/>
      </c>
      <c r="AB1310" s="39" t="str">
        <f t="shared" si="256"/>
        <v/>
      </c>
      <c r="AC1310" s="39" t="str">
        <f t="shared" si="257"/>
        <v/>
      </c>
      <c r="AD1310" s="39" t="str">
        <f t="shared" si="258"/>
        <v>Leones Turizm Organizasyon Egitim Danismanlik2020</v>
      </c>
    </row>
    <row r="1311" spans="1:30" x14ac:dyDescent="0.25">
      <c r="A1311" s="26" t="s">
        <v>300</v>
      </c>
      <c r="B1311" s="27">
        <v>43831</v>
      </c>
      <c r="C1311" s="27">
        <v>44562</v>
      </c>
      <c r="D1311" s="26" t="s">
        <v>45</v>
      </c>
      <c r="E1311" s="26" t="s">
        <v>182</v>
      </c>
      <c r="F1311" s="38" t="str">
        <f t="shared" si="247"/>
        <v/>
      </c>
      <c r="G1311" s="38" t="str">
        <f t="shared" si="248"/>
        <v/>
      </c>
      <c r="H1311" s="38" t="str">
        <f t="shared" si="249"/>
        <v/>
      </c>
      <c r="I1311" s="38" t="str">
        <f t="shared" si="250"/>
        <v>ACTIVE</v>
      </c>
      <c r="J1311" s="34"/>
      <c r="K1311" s="34" t="str">
        <f t="shared" si="251"/>
        <v/>
      </c>
      <c r="L1311" s="34" t="str">
        <f t="shared" si="252"/>
        <v/>
      </c>
      <c r="M1311" s="34" t="str">
        <f t="shared" si="253"/>
        <v/>
      </c>
      <c r="N1311" s="34" t="str">
        <f t="shared" si="254"/>
        <v/>
      </c>
      <c r="O1311" s="34"/>
      <c r="P1311" s="8"/>
      <c r="Q1311" s="8"/>
      <c r="R1311" s="8"/>
      <c r="S1311" s="8"/>
      <c r="AA1311" s="39" t="str">
        <f t="shared" si="255"/>
        <v/>
      </c>
      <c r="AB1311" s="39" t="str">
        <f t="shared" si="256"/>
        <v/>
      </c>
      <c r="AC1311" s="39" t="str">
        <f t="shared" si="257"/>
        <v/>
      </c>
      <c r="AD1311" s="39" t="str">
        <f t="shared" si="258"/>
        <v>Leones Turizm Organizasyon Egitim Danismanlik2020</v>
      </c>
    </row>
    <row r="1312" spans="1:30" x14ac:dyDescent="0.25">
      <c r="A1312" s="26" t="s">
        <v>300</v>
      </c>
      <c r="B1312" s="27">
        <v>43831</v>
      </c>
      <c r="C1312" s="27">
        <v>44562</v>
      </c>
      <c r="D1312" s="26" t="s">
        <v>45</v>
      </c>
      <c r="E1312" s="26" t="s">
        <v>182</v>
      </c>
      <c r="F1312" s="38" t="str">
        <f t="shared" si="247"/>
        <v/>
      </c>
      <c r="G1312" s="38" t="str">
        <f t="shared" si="248"/>
        <v/>
      </c>
      <c r="H1312" s="38" t="str">
        <f t="shared" si="249"/>
        <v/>
      </c>
      <c r="I1312" s="38" t="str">
        <f t="shared" si="250"/>
        <v>ACTIVE</v>
      </c>
      <c r="J1312" s="34"/>
      <c r="K1312" s="34" t="str">
        <f t="shared" si="251"/>
        <v/>
      </c>
      <c r="L1312" s="34" t="str">
        <f t="shared" si="252"/>
        <v/>
      </c>
      <c r="M1312" s="34" t="str">
        <f t="shared" si="253"/>
        <v/>
      </c>
      <c r="N1312" s="34" t="str">
        <f t="shared" si="254"/>
        <v/>
      </c>
      <c r="O1312" s="34"/>
      <c r="P1312" s="8"/>
      <c r="Q1312" s="8"/>
      <c r="R1312" s="8"/>
      <c r="S1312" s="8"/>
      <c r="AA1312" s="39" t="str">
        <f t="shared" si="255"/>
        <v/>
      </c>
      <c r="AB1312" s="39" t="str">
        <f t="shared" si="256"/>
        <v/>
      </c>
      <c r="AC1312" s="39" t="str">
        <f t="shared" si="257"/>
        <v/>
      </c>
      <c r="AD1312" s="39" t="str">
        <f t="shared" si="258"/>
        <v>Leones Turizm Organizasyon Egitim Danismanlik2020</v>
      </c>
    </row>
    <row r="1313" spans="1:30" x14ac:dyDescent="0.25">
      <c r="A1313" s="26" t="s">
        <v>249</v>
      </c>
      <c r="B1313" s="27">
        <v>43952</v>
      </c>
      <c r="C1313" s="27">
        <v>44682</v>
      </c>
      <c r="D1313" s="26" t="s">
        <v>45</v>
      </c>
      <c r="E1313" s="26" t="s">
        <v>182</v>
      </c>
      <c r="F1313" s="38" t="str">
        <f t="shared" si="247"/>
        <v/>
      </c>
      <c r="G1313" s="38" t="str">
        <f t="shared" si="248"/>
        <v/>
      </c>
      <c r="H1313" s="38" t="str">
        <f t="shared" si="249"/>
        <v/>
      </c>
      <c r="I1313" s="38" t="str">
        <f t="shared" si="250"/>
        <v>ACTIVE</v>
      </c>
      <c r="J1313" s="34"/>
      <c r="K1313" s="34" t="str">
        <f t="shared" si="251"/>
        <v/>
      </c>
      <c r="L1313" s="34" t="str">
        <f t="shared" si="252"/>
        <v/>
      </c>
      <c r="M1313" s="34" t="str">
        <f t="shared" si="253"/>
        <v/>
      </c>
      <c r="N1313" s="34" t="str">
        <f t="shared" si="254"/>
        <v/>
      </c>
      <c r="O1313" s="34"/>
      <c r="P1313" s="8"/>
      <c r="Q1313" s="8"/>
      <c r="R1313" s="8"/>
      <c r="S1313" s="8"/>
      <c r="AA1313" s="39" t="str">
        <f t="shared" si="255"/>
        <v/>
      </c>
      <c r="AB1313" s="39" t="str">
        <f t="shared" si="256"/>
        <v/>
      </c>
      <c r="AC1313" s="39" t="str">
        <f t="shared" si="257"/>
        <v/>
      </c>
      <c r="AD1313" s="39" t="str">
        <f t="shared" si="258"/>
        <v>Leverage Ed Tech Private Limited2020</v>
      </c>
    </row>
    <row r="1314" spans="1:30" x14ac:dyDescent="0.25">
      <c r="A1314" s="26" t="s">
        <v>249</v>
      </c>
      <c r="B1314" s="27">
        <v>43952</v>
      </c>
      <c r="C1314" s="27">
        <v>44682</v>
      </c>
      <c r="D1314" s="26" t="s">
        <v>45</v>
      </c>
      <c r="E1314" s="26" t="s">
        <v>182</v>
      </c>
      <c r="F1314" s="38" t="str">
        <f t="shared" si="247"/>
        <v/>
      </c>
      <c r="G1314" s="38" t="str">
        <f t="shared" si="248"/>
        <v/>
      </c>
      <c r="H1314" s="38" t="str">
        <f t="shared" si="249"/>
        <v/>
      </c>
      <c r="I1314" s="38" t="str">
        <f t="shared" si="250"/>
        <v>ACTIVE</v>
      </c>
      <c r="J1314" s="34"/>
      <c r="K1314" s="34" t="str">
        <f t="shared" si="251"/>
        <v/>
      </c>
      <c r="L1314" s="34" t="str">
        <f t="shared" si="252"/>
        <v/>
      </c>
      <c r="M1314" s="34" t="str">
        <f t="shared" si="253"/>
        <v/>
      </c>
      <c r="N1314" s="34" t="str">
        <f t="shared" si="254"/>
        <v/>
      </c>
      <c r="O1314" s="34"/>
      <c r="P1314" s="8"/>
      <c r="Q1314" s="8"/>
      <c r="R1314" s="8"/>
      <c r="S1314" s="8"/>
      <c r="AA1314" s="39" t="str">
        <f t="shared" si="255"/>
        <v/>
      </c>
      <c r="AB1314" s="39" t="str">
        <f t="shared" si="256"/>
        <v/>
      </c>
      <c r="AC1314" s="39" t="str">
        <f t="shared" si="257"/>
        <v/>
      </c>
      <c r="AD1314" s="39" t="str">
        <f t="shared" si="258"/>
        <v>Leverage Ed Tech Private Limited2020</v>
      </c>
    </row>
    <row r="1315" spans="1:30" x14ac:dyDescent="0.25">
      <c r="A1315" s="26" t="s">
        <v>249</v>
      </c>
      <c r="B1315" s="27">
        <v>43952</v>
      </c>
      <c r="C1315" s="27">
        <v>44682</v>
      </c>
      <c r="D1315" s="26" t="s">
        <v>45</v>
      </c>
      <c r="E1315" s="26" t="s">
        <v>182</v>
      </c>
      <c r="F1315" s="38" t="str">
        <f t="shared" si="247"/>
        <v/>
      </c>
      <c r="G1315" s="38" t="str">
        <f t="shared" si="248"/>
        <v/>
      </c>
      <c r="H1315" s="38" t="str">
        <f t="shared" si="249"/>
        <v/>
      </c>
      <c r="I1315" s="38" t="str">
        <f t="shared" si="250"/>
        <v>ACTIVE</v>
      </c>
      <c r="J1315" s="34"/>
      <c r="K1315" s="34" t="str">
        <f t="shared" si="251"/>
        <v/>
      </c>
      <c r="L1315" s="34" t="str">
        <f t="shared" si="252"/>
        <v/>
      </c>
      <c r="M1315" s="34" t="str">
        <f t="shared" si="253"/>
        <v/>
      </c>
      <c r="N1315" s="34" t="str">
        <f t="shared" si="254"/>
        <v/>
      </c>
      <c r="O1315" s="34"/>
      <c r="P1315" s="8"/>
      <c r="Q1315" s="8"/>
      <c r="R1315" s="8"/>
      <c r="S1315" s="8"/>
      <c r="AA1315" s="39" t="str">
        <f t="shared" si="255"/>
        <v/>
      </c>
      <c r="AB1315" s="39" t="str">
        <f t="shared" si="256"/>
        <v/>
      </c>
      <c r="AC1315" s="39" t="str">
        <f t="shared" si="257"/>
        <v/>
      </c>
      <c r="AD1315" s="39" t="str">
        <f t="shared" si="258"/>
        <v>Leverage Ed Tech Private Limited2020</v>
      </c>
    </row>
    <row r="1316" spans="1:30" x14ac:dyDescent="0.25">
      <c r="A1316" s="26" t="s">
        <v>249</v>
      </c>
      <c r="B1316" s="27">
        <v>43952</v>
      </c>
      <c r="C1316" s="27">
        <v>44682</v>
      </c>
      <c r="D1316" s="26" t="s">
        <v>45</v>
      </c>
      <c r="E1316" s="26" t="s">
        <v>182</v>
      </c>
      <c r="F1316" s="38" t="str">
        <f t="shared" si="247"/>
        <v/>
      </c>
      <c r="G1316" s="38" t="str">
        <f t="shared" si="248"/>
        <v/>
      </c>
      <c r="H1316" s="38" t="str">
        <f t="shared" si="249"/>
        <v/>
      </c>
      <c r="I1316" s="38" t="str">
        <f t="shared" si="250"/>
        <v>ACTIVE</v>
      </c>
      <c r="J1316" s="34"/>
      <c r="K1316" s="34" t="str">
        <f t="shared" si="251"/>
        <v/>
      </c>
      <c r="L1316" s="34" t="str">
        <f t="shared" si="252"/>
        <v/>
      </c>
      <c r="M1316" s="34" t="str">
        <f t="shared" si="253"/>
        <v/>
      </c>
      <c r="N1316" s="34" t="str">
        <f t="shared" si="254"/>
        <v/>
      </c>
      <c r="O1316" s="34"/>
      <c r="P1316" s="8"/>
      <c r="Q1316" s="8"/>
      <c r="R1316" s="8"/>
      <c r="S1316" s="8"/>
      <c r="AA1316" s="39" t="str">
        <f t="shared" si="255"/>
        <v/>
      </c>
      <c r="AB1316" s="39" t="str">
        <f t="shared" si="256"/>
        <v/>
      </c>
      <c r="AC1316" s="39" t="str">
        <f t="shared" si="257"/>
        <v/>
      </c>
      <c r="AD1316" s="39" t="str">
        <f t="shared" si="258"/>
        <v>Leverage Ed Tech Private Limited2020</v>
      </c>
    </row>
    <row r="1317" spans="1:30" x14ac:dyDescent="0.25">
      <c r="A1317" s="26" t="s">
        <v>137</v>
      </c>
      <c r="B1317" s="27">
        <v>42856</v>
      </c>
      <c r="C1317" s="27">
        <v>43466</v>
      </c>
      <c r="D1317" s="26" t="s">
        <v>6</v>
      </c>
      <c r="E1317" s="26" t="s">
        <v>7</v>
      </c>
      <c r="F1317" s="38" t="str">
        <f t="shared" si="247"/>
        <v>ACTIVE</v>
      </c>
      <c r="G1317" s="38" t="str">
        <f t="shared" si="248"/>
        <v>ACTIVE</v>
      </c>
      <c r="H1317" s="38" t="str">
        <f t="shared" si="249"/>
        <v/>
      </c>
      <c r="I1317" s="38" t="str">
        <f t="shared" si="250"/>
        <v/>
      </c>
      <c r="J1317" s="34"/>
      <c r="K1317" s="34" t="str">
        <f t="shared" si="251"/>
        <v>EC</v>
      </c>
      <c r="L1317" s="34" t="str">
        <f t="shared" si="252"/>
        <v>EC</v>
      </c>
      <c r="M1317" s="34" t="str">
        <f t="shared" si="253"/>
        <v/>
      </c>
      <c r="N1317" s="34" t="str">
        <f t="shared" si="254"/>
        <v/>
      </c>
      <c r="O1317" s="34"/>
      <c r="P1317" s="8"/>
      <c r="Q1317" s="8"/>
      <c r="R1317" s="8"/>
      <c r="S1317" s="8"/>
      <c r="AA1317" s="39" t="str">
        <f t="shared" si="255"/>
        <v>LHP Education2017</v>
      </c>
      <c r="AB1317" s="39" t="str">
        <f t="shared" si="256"/>
        <v>LHP Education2018</v>
      </c>
      <c r="AC1317" s="39" t="str">
        <f t="shared" si="257"/>
        <v/>
      </c>
      <c r="AD1317" s="39" t="str">
        <f t="shared" si="258"/>
        <v/>
      </c>
    </row>
    <row r="1318" spans="1:30" x14ac:dyDescent="0.25">
      <c r="A1318" s="26" t="s">
        <v>137</v>
      </c>
      <c r="B1318" s="27">
        <v>42856</v>
      </c>
      <c r="C1318" s="27">
        <v>43466</v>
      </c>
      <c r="D1318" s="26" t="s">
        <v>6</v>
      </c>
      <c r="E1318" s="26" t="s">
        <v>7</v>
      </c>
      <c r="F1318" s="38" t="str">
        <f t="shared" si="247"/>
        <v>ACTIVE</v>
      </c>
      <c r="G1318" s="38" t="str">
        <f t="shared" si="248"/>
        <v>ACTIVE</v>
      </c>
      <c r="H1318" s="38" t="str">
        <f t="shared" si="249"/>
        <v/>
      </c>
      <c r="I1318" s="38" t="str">
        <f t="shared" si="250"/>
        <v/>
      </c>
      <c r="J1318" s="34"/>
      <c r="K1318" s="34" t="str">
        <f t="shared" si="251"/>
        <v>EC</v>
      </c>
      <c r="L1318" s="34" t="str">
        <f t="shared" si="252"/>
        <v>EC</v>
      </c>
      <c r="M1318" s="34" t="str">
        <f t="shared" si="253"/>
        <v/>
      </c>
      <c r="N1318" s="34" t="str">
        <f t="shared" si="254"/>
        <v/>
      </c>
      <c r="O1318" s="34"/>
      <c r="P1318" s="8"/>
      <c r="Q1318" s="8"/>
      <c r="R1318" s="8"/>
      <c r="S1318" s="8"/>
      <c r="AA1318" s="39" t="str">
        <f t="shared" si="255"/>
        <v>LHP Education2017</v>
      </c>
      <c r="AB1318" s="39" t="str">
        <f t="shared" si="256"/>
        <v>LHP Education2018</v>
      </c>
      <c r="AC1318" s="39" t="str">
        <f t="shared" si="257"/>
        <v/>
      </c>
      <c r="AD1318" s="39" t="str">
        <f t="shared" si="258"/>
        <v/>
      </c>
    </row>
    <row r="1319" spans="1:30" x14ac:dyDescent="0.25">
      <c r="A1319" s="26" t="s">
        <v>137</v>
      </c>
      <c r="B1319" s="27">
        <v>42856</v>
      </c>
      <c r="C1319" s="27">
        <v>43466</v>
      </c>
      <c r="D1319" s="26" t="s">
        <v>6</v>
      </c>
      <c r="E1319" s="26" t="s">
        <v>7</v>
      </c>
      <c r="F1319" s="38" t="str">
        <f t="shared" si="247"/>
        <v>ACTIVE</v>
      </c>
      <c r="G1319" s="38" t="str">
        <f t="shared" si="248"/>
        <v>ACTIVE</v>
      </c>
      <c r="H1319" s="38" t="str">
        <f t="shared" si="249"/>
        <v/>
      </c>
      <c r="I1319" s="38" t="str">
        <f t="shared" si="250"/>
        <v/>
      </c>
      <c r="J1319" s="34"/>
      <c r="K1319" s="34" t="str">
        <f t="shared" si="251"/>
        <v>EC</v>
      </c>
      <c r="L1319" s="34" t="str">
        <f t="shared" si="252"/>
        <v>EC</v>
      </c>
      <c r="M1319" s="34" t="str">
        <f t="shared" si="253"/>
        <v/>
      </c>
      <c r="N1319" s="34" t="str">
        <f t="shared" si="254"/>
        <v/>
      </c>
      <c r="O1319" s="34"/>
      <c r="P1319" s="8"/>
      <c r="Q1319" s="8"/>
      <c r="R1319" s="8"/>
      <c r="S1319" s="8"/>
      <c r="AA1319" s="39" t="str">
        <f t="shared" si="255"/>
        <v>LHP Education2017</v>
      </c>
      <c r="AB1319" s="39" t="str">
        <f t="shared" si="256"/>
        <v>LHP Education2018</v>
      </c>
      <c r="AC1319" s="39" t="str">
        <f t="shared" si="257"/>
        <v/>
      </c>
      <c r="AD1319" s="39" t="str">
        <f t="shared" si="258"/>
        <v/>
      </c>
    </row>
    <row r="1320" spans="1:30" x14ac:dyDescent="0.25">
      <c r="A1320" s="26" t="s">
        <v>137</v>
      </c>
      <c r="B1320" s="27">
        <v>42856</v>
      </c>
      <c r="C1320" s="27">
        <v>43466</v>
      </c>
      <c r="D1320" s="26" t="s">
        <v>6</v>
      </c>
      <c r="E1320" s="26" t="s">
        <v>7</v>
      </c>
      <c r="F1320" s="38" t="str">
        <f t="shared" si="247"/>
        <v>ACTIVE</v>
      </c>
      <c r="G1320" s="38" t="str">
        <f t="shared" si="248"/>
        <v>ACTIVE</v>
      </c>
      <c r="H1320" s="38" t="str">
        <f t="shared" si="249"/>
        <v/>
      </c>
      <c r="I1320" s="38" t="str">
        <f t="shared" si="250"/>
        <v/>
      </c>
      <c r="J1320" s="34"/>
      <c r="K1320" s="34" t="str">
        <f t="shared" si="251"/>
        <v>EC</v>
      </c>
      <c r="L1320" s="34" t="str">
        <f t="shared" si="252"/>
        <v>EC</v>
      </c>
      <c r="M1320" s="34" t="str">
        <f t="shared" si="253"/>
        <v/>
      </c>
      <c r="N1320" s="34" t="str">
        <f t="shared" si="254"/>
        <v/>
      </c>
      <c r="O1320" s="34"/>
      <c r="P1320" s="8"/>
      <c r="Q1320" s="8"/>
      <c r="R1320" s="8"/>
      <c r="S1320" s="8"/>
      <c r="AA1320" s="39" t="str">
        <f t="shared" si="255"/>
        <v>LHP Education2017</v>
      </c>
      <c r="AB1320" s="39" t="str">
        <f t="shared" si="256"/>
        <v>LHP Education2018</v>
      </c>
      <c r="AC1320" s="39" t="str">
        <f t="shared" si="257"/>
        <v/>
      </c>
      <c r="AD1320" s="39" t="str">
        <f t="shared" si="258"/>
        <v/>
      </c>
    </row>
    <row r="1321" spans="1:30" x14ac:dyDescent="0.25">
      <c r="A1321" s="26" t="s">
        <v>137</v>
      </c>
      <c r="B1321" s="27">
        <v>41334</v>
      </c>
      <c r="C1321" s="27">
        <v>42795</v>
      </c>
      <c r="D1321" s="26" t="s">
        <v>6</v>
      </c>
      <c r="E1321" s="26" t="s">
        <v>20</v>
      </c>
      <c r="F1321" s="38" t="str">
        <f t="shared" si="247"/>
        <v>ACTIVE</v>
      </c>
      <c r="G1321" s="38" t="str">
        <f t="shared" si="248"/>
        <v/>
      </c>
      <c r="H1321" s="38" t="str">
        <f t="shared" si="249"/>
        <v/>
      </c>
      <c r="I1321" s="38" t="str">
        <f t="shared" si="250"/>
        <v/>
      </c>
      <c r="J1321" s="34"/>
      <c r="K1321" s="34" t="str">
        <f t="shared" si="251"/>
        <v>EC</v>
      </c>
      <c r="L1321" s="34" t="str">
        <f t="shared" si="252"/>
        <v/>
      </c>
      <c r="M1321" s="34" t="str">
        <f t="shared" si="253"/>
        <v/>
      </c>
      <c r="N1321" s="34" t="str">
        <f t="shared" si="254"/>
        <v/>
      </c>
      <c r="O1321" s="34"/>
      <c r="P1321" s="8"/>
      <c r="Q1321" s="8"/>
      <c r="R1321" s="8"/>
      <c r="S1321" s="8"/>
      <c r="AA1321" s="39" t="str">
        <f t="shared" si="255"/>
        <v>LHP Education2017</v>
      </c>
      <c r="AB1321" s="39" t="str">
        <f t="shared" si="256"/>
        <v/>
      </c>
      <c r="AC1321" s="39" t="str">
        <f t="shared" si="257"/>
        <v/>
      </c>
      <c r="AD1321" s="39" t="str">
        <f t="shared" si="258"/>
        <v/>
      </c>
    </row>
    <row r="1322" spans="1:30" x14ac:dyDescent="0.25">
      <c r="A1322" s="26" t="s">
        <v>137</v>
      </c>
      <c r="B1322" s="27">
        <v>41334</v>
      </c>
      <c r="C1322" s="27">
        <v>42795</v>
      </c>
      <c r="D1322" s="26" t="s">
        <v>6</v>
      </c>
      <c r="E1322" s="26" t="s">
        <v>20</v>
      </c>
      <c r="F1322" s="38" t="str">
        <f t="shared" si="247"/>
        <v>ACTIVE</v>
      </c>
      <c r="G1322" s="38" t="str">
        <f t="shared" si="248"/>
        <v/>
      </c>
      <c r="H1322" s="38" t="str">
        <f t="shared" si="249"/>
        <v/>
      </c>
      <c r="I1322" s="38" t="str">
        <f t="shared" si="250"/>
        <v/>
      </c>
      <c r="J1322" s="34"/>
      <c r="K1322" s="34" t="str">
        <f t="shared" si="251"/>
        <v>EC</v>
      </c>
      <c r="L1322" s="34" t="str">
        <f t="shared" si="252"/>
        <v/>
      </c>
      <c r="M1322" s="34" t="str">
        <f t="shared" si="253"/>
        <v/>
      </c>
      <c r="N1322" s="34" t="str">
        <f t="shared" si="254"/>
        <v/>
      </c>
      <c r="O1322" s="34"/>
      <c r="P1322" s="8"/>
      <c r="Q1322" s="8"/>
      <c r="R1322" s="8"/>
      <c r="S1322" s="8"/>
      <c r="AA1322" s="39" t="str">
        <f t="shared" si="255"/>
        <v>LHP Education2017</v>
      </c>
      <c r="AB1322" s="39" t="str">
        <f t="shared" si="256"/>
        <v/>
      </c>
      <c r="AC1322" s="39" t="str">
        <f t="shared" si="257"/>
        <v/>
      </c>
      <c r="AD1322" s="39" t="str">
        <f t="shared" si="258"/>
        <v/>
      </c>
    </row>
    <row r="1323" spans="1:30" x14ac:dyDescent="0.25">
      <c r="A1323" s="26" t="s">
        <v>43</v>
      </c>
      <c r="B1323" s="27">
        <v>39814</v>
      </c>
      <c r="C1323" s="27">
        <v>42736</v>
      </c>
      <c r="D1323" s="26" t="s">
        <v>6</v>
      </c>
      <c r="E1323" s="26" t="s">
        <v>7</v>
      </c>
      <c r="F1323" s="38" t="str">
        <f t="shared" si="247"/>
        <v/>
      </c>
      <c r="G1323" s="38" t="str">
        <f t="shared" si="248"/>
        <v/>
      </c>
      <c r="H1323" s="38" t="str">
        <f t="shared" si="249"/>
        <v/>
      </c>
      <c r="I1323" s="38" t="str">
        <f t="shared" si="250"/>
        <v/>
      </c>
      <c r="J1323" s="34"/>
      <c r="K1323" s="34" t="str">
        <f t="shared" si="251"/>
        <v/>
      </c>
      <c r="L1323" s="34" t="str">
        <f t="shared" si="252"/>
        <v/>
      </c>
      <c r="M1323" s="34" t="str">
        <f t="shared" si="253"/>
        <v/>
      </c>
      <c r="N1323" s="34" t="str">
        <f t="shared" si="254"/>
        <v/>
      </c>
      <c r="O1323" s="34"/>
      <c r="P1323" s="8"/>
      <c r="Q1323" s="8"/>
      <c r="R1323" s="8"/>
      <c r="S1323" s="8"/>
      <c r="AA1323" s="39" t="str">
        <f t="shared" si="255"/>
        <v/>
      </c>
      <c r="AB1323" s="39" t="str">
        <f t="shared" si="256"/>
        <v/>
      </c>
      <c r="AC1323" s="39" t="str">
        <f t="shared" si="257"/>
        <v/>
      </c>
      <c r="AD1323" s="39" t="str">
        <f t="shared" si="258"/>
        <v/>
      </c>
    </row>
    <row r="1324" spans="1:30" x14ac:dyDescent="0.25">
      <c r="A1324" s="26" t="s">
        <v>191</v>
      </c>
      <c r="B1324" s="27">
        <v>43831</v>
      </c>
      <c r="C1324" s="27">
        <v>44562</v>
      </c>
      <c r="D1324" s="26" t="s">
        <v>45</v>
      </c>
      <c r="E1324" s="26" t="s">
        <v>17</v>
      </c>
      <c r="F1324" s="38" t="str">
        <f t="shared" si="247"/>
        <v/>
      </c>
      <c r="G1324" s="38" t="str">
        <f t="shared" si="248"/>
        <v/>
      </c>
      <c r="H1324" s="38" t="str">
        <f t="shared" si="249"/>
        <v/>
      </c>
      <c r="I1324" s="38" t="str">
        <f t="shared" si="250"/>
        <v>ACTIVE</v>
      </c>
      <c r="J1324" s="34"/>
      <c r="K1324" s="34" t="str">
        <f t="shared" si="251"/>
        <v/>
      </c>
      <c r="L1324" s="34" t="str">
        <f t="shared" si="252"/>
        <v/>
      </c>
      <c r="M1324" s="34" t="str">
        <f t="shared" si="253"/>
        <v/>
      </c>
      <c r="N1324" s="34" t="str">
        <f t="shared" si="254"/>
        <v/>
      </c>
      <c r="O1324" s="34"/>
      <c r="P1324" s="8"/>
      <c r="Q1324" s="8"/>
      <c r="R1324" s="8"/>
      <c r="S1324" s="8"/>
      <c r="AA1324" s="39" t="str">
        <f t="shared" si="255"/>
        <v/>
      </c>
      <c r="AB1324" s="39" t="str">
        <f t="shared" si="256"/>
        <v/>
      </c>
      <c r="AC1324" s="39" t="str">
        <f t="shared" si="257"/>
        <v/>
      </c>
      <c r="AD1324" s="39" t="str">
        <f t="shared" si="258"/>
        <v>Lincoln Management Consultants Co. Ltd.2020</v>
      </c>
    </row>
    <row r="1325" spans="1:30" x14ac:dyDescent="0.25">
      <c r="A1325" s="26" t="s">
        <v>191</v>
      </c>
      <c r="B1325" s="27">
        <v>43831</v>
      </c>
      <c r="C1325" s="27">
        <v>44562</v>
      </c>
      <c r="D1325" s="26" t="s">
        <v>45</v>
      </c>
      <c r="E1325" s="26" t="s">
        <v>17</v>
      </c>
      <c r="F1325" s="38" t="str">
        <f t="shared" si="247"/>
        <v/>
      </c>
      <c r="G1325" s="38" t="str">
        <f t="shared" si="248"/>
        <v/>
      </c>
      <c r="H1325" s="38" t="str">
        <f t="shared" si="249"/>
        <v/>
      </c>
      <c r="I1325" s="38" t="str">
        <f t="shared" si="250"/>
        <v>ACTIVE</v>
      </c>
      <c r="J1325" s="34"/>
      <c r="K1325" s="34" t="str">
        <f t="shared" si="251"/>
        <v/>
      </c>
      <c r="L1325" s="34" t="str">
        <f t="shared" si="252"/>
        <v/>
      </c>
      <c r="M1325" s="34" t="str">
        <f t="shared" si="253"/>
        <v/>
      </c>
      <c r="N1325" s="34" t="str">
        <f t="shared" si="254"/>
        <v/>
      </c>
      <c r="O1325" s="34"/>
      <c r="P1325" s="8"/>
      <c r="Q1325" s="8"/>
      <c r="R1325" s="8"/>
      <c r="S1325" s="8"/>
      <c r="AA1325" s="39" t="str">
        <f t="shared" si="255"/>
        <v/>
      </c>
      <c r="AB1325" s="39" t="str">
        <f t="shared" si="256"/>
        <v/>
      </c>
      <c r="AC1325" s="39" t="str">
        <f t="shared" si="257"/>
        <v/>
      </c>
      <c r="AD1325" s="39" t="str">
        <f t="shared" si="258"/>
        <v>Lincoln Management Consultants Co. Ltd.2020</v>
      </c>
    </row>
    <row r="1326" spans="1:30" x14ac:dyDescent="0.25">
      <c r="A1326" s="26" t="s">
        <v>191</v>
      </c>
      <c r="B1326" s="27">
        <v>43831</v>
      </c>
      <c r="C1326" s="27">
        <v>44562</v>
      </c>
      <c r="D1326" s="26" t="s">
        <v>45</v>
      </c>
      <c r="E1326" s="26" t="s">
        <v>17</v>
      </c>
      <c r="F1326" s="38" t="str">
        <f t="shared" si="247"/>
        <v/>
      </c>
      <c r="G1326" s="38" t="str">
        <f t="shared" si="248"/>
        <v/>
      </c>
      <c r="H1326" s="38" t="str">
        <f t="shared" si="249"/>
        <v/>
      </c>
      <c r="I1326" s="38" t="str">
        <f t="shared" si="250"/>
        <v>ACTIVE</v>
      </c>
      <c r="J1326" s="34"/>
      <c r="K1326" s="34" t="str">
        <f t="shared" si="251"/>
        <v/>
      </c>
      <c r="L1326" s="34" t="str">
        <f t="shared" si="252"/>
        <v/>
      </c>
      <c r="M1326" s="34" t="str">
        <f t="shared" si="253"/>
        <v/>
      </c>
      <c r="N1326" s="34" t="str">
        <f t="shared" si="254"/>
        <v/>
      </c>
      <c r="O1326" s="34"/>
      <c r="P1326" s="8"/>
      <c r="Q1326" s="8"/>
      <c r="R1326" s="8"/>
      <c r="S1326" s="8"/>
      <c r="AA1326" s="39" t="str">
        <f t="shared" si="255"/>
        <v/>
      </c>
      <c r="AB1326" s="39" t="str">
        <f t="shared" si="256"/>
        <v/>
      </c>
      <c r="AC1326" s="39" t="str">
        <f t="shared" si="257"/>
        <v/>
      </c>
      <c r="AD1326" s="39" t="str">
        <f t="shared" si="258"/>
        <v>Lincoln Management Consultants Co. Ltd.2020</v>
      </c>
    </row>
    <row r="1327" spans="1:30" x14ac:dyDescent="0.25">
      <c r="A1327" s="26" t="s">
        <v>191</v>
      </c>
      <c r="B1327" s="27">
        <v>43831</v>
      </c>
      <c r="C1327" s="27">
        <v>44562</v>
      </c>
      <c r="D1327" s="26" t="s">
        <v>45</v>
      </c>
      <c r="E1327" s="26" t="s">
        <v>17</v>
      </c>
      <c r="F1327" s="38" t="str">
        <f t="shared" si="247"/>
        <v/>
      </c>
      <c r="G1327" s="38" t="str">
        <f t="shared" si="248"/>
        <v/>
      </c>
      <c r="H1327" s="38" t="str">
        <f t="shared" si="249"/>
        <v/>
      </c>
      <c r="I1327" s="38" t="str">
        <f t="shared" si="250"/>
        <v>ACTIVE</v>
      </c>
      <c r="J1327" s="34"/>
      <c r="K1327" s="34" t="str">
        <f t="shared" si="251"/>
        <v/>
      </c>
      <c r="L1327" s="34" t="str">
        <f t="shared" si="252"/>
        <v/>
      </c>
      <c r="M1327" s="34" t="str">
        <f t="shared" si="253"/>
        <v/>
      </c>
      <c r="N1327" s="34" t="str">
        <f t="shared" si="254"/>
        <v/>
      </c>
      <c r="O1327" s="34"/>
      <c r="P1327" s="8"/>
      <c r="Q1327" s="8"/>
      <c r="R1327" s="8"/>
      <c r="S1327" s="8"/>
      <c r="AA1327" s="39" t="str">
        <f t="shared" si="255"/>
        <v/>
      </c>
      <c r="AB1327" s="39" t="str">
        <f t="shared" si="256"/>
        <v/>
      </c>
      <c r="AC1327" s="39" t="str">
        <f t="shared" si="257"/>
        <v/>
      </c>
      <c r="AD1327" s="39" t="str">
        <f t="shared" si="258"/>
        <v>Lincoln Management Consultants Co. Ltd.2020</v>
      </c>
    </row>
    <row r="1328" spans="1:30" x14ac:dyDescent="0.25">
      <c r="A1328" s="26" t="s">
        <v>191</v>
      </c>
      <c r="B1328" s="27">
        <v>43770</v>
      </c>
      <c r="C1328" s="27">
        <v>43831</v>
      </c>
      <c r="D1328" s="26" t="s">
        <v>45</v>
      </c>
      <c r="E1328" s="26" t="s">
        <v>20</v>
      </c>
      <c r="F1328" s="38" t="str">
        <f t="shared" si="247"/>
        <v/>
      </c>
      <c r="G1328" s="38" t="str">
        <f t="shared" si="248"/>
        <v/>
      </c>
      <c r="H1328" s="38" t="str">
        <f t="shared" si="249"/>
        <v>ACTIVE</v>
      </c>
      <c r="I1328" s="38" t="str">
        <f t="shared" si="250"/>
        <v/>
      </c>
      <c r="J1328" s="34"/>
      <c r="K1328" s="34" t="str">
        <f t="shared" si="251"/>
        <v/>
      </c>
      <c r="L1328" s="34" t="str">
        <f t="shared" si="252"/>
        <v/>
      </c>
      <c r="M1328" s="34" t="str">
        <f t="shared" si="253"/>
        <v/>
      </c>
      <c r="N1328" s="34" t="str">
        <f t="shared" si="254"/>
        <v/>
      </c>
      <c r="O1328" s="34"/>
      <c r="P1328" s="8"/>
      <c r="Q1328" s="8"/>
      <c r="R1328" s="8"/>
      <c r="S1328" s="8"/>
      <c r="AA1328" s="39" t="str">
        <f t="shared" si="255"/>
        <v/>
      </c>
      <c r="AB1328" s="39" t="str">
        <f t="shared" si="256"/>
        <v/>
      </c>
      <c r="AC1328" s="39" t="str">
        <f t="shared" si="257"/>
        <v>Lincoln Management Consultants Co. Ltd.2019</v>
      </c>
      <c r="AD1328" s="39" t="str">
        <f t="shared" si="258"/>
        <v/>
      </c>
    </row>
    <row r="1329" spans="1:30" x14ac:dyDescent="0.25">
      <c r="A1329" s="26" t="s">
        <v>191</v>
      </c>
      <c r="B1329" s="27">
        <v>43770</v>
      </c>
      <c r="C1329" s="27">
        <v>43831</v>
      </c>
      <c r="D1329" s="26" t="s">
        <v>45</v>
      </c>
      <c r="E1329" s="26" t="s">
        <v>20</v>
      </c>
      <c r="F1329" s="38" t="str">
        <f t="shared" si="247"/>
        <v/>
      </c>
      <c r="G1329" s="38" t="str">
        <f t="shared" si="248"/>
        <v/>
      </c>
      <c r="H1329" s="38" t="str">
        <f t="shared" si="249"/>
        <v>ACTIVE</v>
      </c>
      <c r="I1329" s="38" t="str">
        <f t="shared" si="250"/>
        <v/>
      </c>
      <c r="J1329" s="34"/>
      <c r="K1329" s="34" t="str">
        <f t="shared" si="251"/>
        <v/>
      </c>
      <c r="L1329" s="34" t="str">
        <f t="shared" si="252"/>
        <v/>
      </c>
      <c r="M1329" s="34" t="str">
        <f t="shared" si="253"/>
        <v/>
      </c>
      <c r="N1329" s="34" t="str">
        <f t="shared" si="254"/>
        <v/>
      </c>
      <c r="O1329" s="34"/>
      <c r="P1329" s="8"/>
      <c r="Q1329" s="8"/>
      <c r="R1329" s="8"/>
      <c r="S1329" s="8"/>
      <c r="AA1329" s="39" t="str">
        <f t="shared" si="255"/>
        <v/>
      </c>
      <c r="AB1329" s="39" t="str">
        <f t="shared" si="256"/>
        <v/>
      </c>
      <c r="AC1329" s="39" t="str">
        <f t="shared" si="257"/>
        <v>Lincoln Management Consultants Co. Ltd.2019</v>
      </c>
      <c r="AD1329" s="39" t="str">
        <f t="shared" si="258"/>
        <v/>
      </c>
    </row>
    <row r="1330" spans="1:30" x14ac:dyDescent="0.25">
      <c r="A1330" s="26" t="s">
        <v>191</v>
      </c>
      <c r="B1330" s="27">
        <v>43435</v>
      </c>
      <c r="C1330" s="27">
        <v>43770</v>
      </c>
      <c r="D1330" s="26" t="s">
        <v>45</v>
      </c>
      <c r="E1330" s="26" t="s">
        <v>20</v>
      </c>
      <c r="F1330" s="38" t="str">
        <f t="shared" si="247"/>
        <v/>
      </c>
      <c r="G1330" s="38" t="str">
        <f t="shared" si="248"/>
        <v>ACTIVE</v>
      </c>
      <c r="H1330" s="38" t="str">
        <f t="shared" si="249"/>
        <v>ACTIVE</v>
      </c>
      <c r="I1330" s="38" t="str">
        <f t="shared" si="250"/>
        <v/>
      </c>
      <c r="J1330" s="34"/>
      <c r="K1330" s="34" t="str">
        <f t="shared" si="251"/>
        <v/>
      </c>
      <c r="L1330" s="34" t="str">
        <f t="shared" si="252"/>
        <v/>
      </c>
      <c r="M1330" s="34" t="str">
        <f t="shared" si="253"/>
        <v/>
      </c>
      <c r="N1330" s="34" t="str">
        <f t="shared" si="254"/>
        <v/>
      </c>
      <c r="O1330" s="34"/>
      <c r="P1330" s="8"/>
      <c r="Q1330" s="8"/>
      <c r="R1330" s="8"/>
      <c r="S1330" s="8"/>
      <c r="AA1330" s="39" t="str">
        <f t="shared" si="255"/>
        <v/>
      </c>
      <c r="AB1330" s="39" t="str">
        <f t="shared" si="256"/>
        <v>Lincoln Management Consultants Co. Ltd.2018</v>
      </c>
      <c r="AC1330" s="39" t="str">
        <f t="shared" si="257"/>
        <v>Lincoln Management Consultants Co. Ltd.2019</v>
      </c>
      <c r="AD1330" s="39" t="str">
        <f t="shared" si="258"/>
        <v/>
      </c>
    </row>
    <row r="1331" spans="1:30" x14ac:dyDescent="0.25">
      <c r="A1331" s="26" t="s">
        <v>191</v>
      </c>
      <c r="B1331" s="27">
        <v>43435</v>
      </c>
      <c r="C1331" s="27">
        <v>43770</v>
      </c>
      <c r="D1331" s="26" t="s">
        <v>45</v>
      </c>
      <c r="E1331" s="26" t="s">
        <v>20</v>
      </c>
      <c r="F1331" s="38" t="str">
        <f t="shared" si="247"/>
        <v/>
      </c>
      <c r="G1331" s="38" t="str">
        <f t="shared" si="248"/>
        <v>ACTIVE</v>
      </c>
      <c r="H1331" s="38" t="str">
        <f t="shared" si="249"/>
        <v>ACTIVE</v>
      </c>
      <c r="I1331" s="38" t="str">
        <f t="shared" si="250"/>
        <v/>
      </c>
      <c r="J1331" s="34"/>
      <c r="K1331" s="34" t="str">
        <f t="shared" si="251"/>
        <v/>
      </c>
      <c r="L1331" s="34" t="str">
        <f t="shared" si="252"/>
        <v/>
      </c>
      <c r="M1331" s="34" t="str">
        <f t="shared" si="253"/>
        <v/>
      </c>
      <c r="N1331" s="34" t="str">
        <f t="shared" si="254"/>
        <v/>
      </c>
      <c r="O1331" s="34"/>
      <c r="P1331" s="8"/>
      <c r="Q1331" s="8"/>
      <c r="R1331" s="8"/>
      <c r="S1331" s="8"/>
      <c r="AA1331" s="39" t="str">
        <f t="shared" si="255"/>
        <v/>
      </c>
      <c r="AB1331" s="39" t="str">
        <f t="shared" si="256"/>
        <v>Lincoln Management Consultants Co. Ltd.2018</v>
      </c>
      <c r="AC1331" s="39" t="str">
        <f t="shared" si="257"/>
        <v>Lincoln Management Consultants Co. Ltd.2019</v>
      </c>
      <c r="AD1331" s="39" t="str">
        <f t="shared" si="258"/>
        <v/>
      </c>
    </row>
    <row r="1332" spans="1:30" x14ac:dyDescent="0.25">
      <c r="A1332" s="26" t="s">
        <v>275</v>
      </c>
      <c r="B1332" s="27">
        <v>43862</v>
      </c>
      <c r="C1332" s="27">
        <v>44593</v>
      </c>
      <c r="D1332" s="26" t="s">
        <v>45</v>
      </c>
      <c r="E1332" s="26" t="s">
        <v>232</v>
      </c>
      <c r="F1332" s="38" t="str">
        <f t="shared" si="247"/>
        <v/>
      </c>
      <c r="G1332" s="38" t="str">
        <f t="shared" si="248"/>
        <v/>
      </c>
      <c r="H1332" s="38" t="str">
        <f t="shared" si="249"/>
        <v/>
      </c>
      <c r="I1332" s="38" t="str">
        <f t="shared" si="250"/>
        <v>ACTIVE</v>
      </c>
      <c r="J1332" s="34"/>
      <c r="K1332" s="34" t="str">
        <f t="shared" si="251"/>
        <v/>
      </c>
      <c r="L1332" s="34" t="str">
        <f t="shared" si="252"/>
        <v/>
      </c>
      <c r="M1332" s="34" t="str">
        <f t="shared" si="253"/>
        <v/>
      </c>
      <c r="N1332" s="34" t="str">
        <f t="shared" si="254"/>
        <v/>
      </c>
      <c r="O1332" s="34"/>
      <c r="P1332" s="8"/>
      <c r="Q1332" s="8"/>
      <c r="R1332" s="8"/>
      <c r="S1332" s="8"/>
      <c r="AA1332" s="39" t="str">
        <f t="shared" si="255"/>
        <v/>
      </c>
      <c r="AB1332" s="39" t="str">
        <f t="shared" si="256"/>
        <v/>
      </c>
      <c r="AC1332" s="39" t="str">
        <f t="shared" si="257"/>
        <v/>
      </c>
      <c r="AD1332" s="39" t="str">
        <f t="shared" si="258"/>
        <v>Liufa France Etudes Consultant en Education2020</v>
      </c>
    </row>
    <row r="1333" spans="1:30" x14ac:dyDescent="0.25">
      <c r="A1333" s="26" t="s">
        <v>275</v>
      </c>
      <c r="B1333" s="27">
        <v>43862</v>
      </c>
      <c r="C1333" s="27">
        <v>44593</v>
      </c>
      <c r="D1333" s="26" t="s">
        <v>45</v>
      </c>
      <c r="E1333" s="26" t="s">
        <v>232</v>
      </c>
      <c r="F1333" s="38" t="str">
        <f t="shared" si="247"/>
        <v/>
      </c>
      <c r="G1333" s="38" t="str">
        <f t="shared" si="248"/>
        <v/>
      </c>
      <c r="H1333" s="38" t="str">
        <f t="shared" si="249"/>
        <v/>
      </c>
      <c r="I1333" s="38" t="str">
        <f t="shared" si="250"/>
        <v>ACTIVE</v>
      </c>
      <c r="J1333" s="34"/>
      <c r="K1333" s="34" t="str">
        <f t="shared" si="251"/>
        <v/>
      </c>
      <c r="L1333" s="34" t="str">
        <f t="shared" si="252"/>
        <v/>
      </c>
      <c r="M1333" s="34" t="str">
        <f t="shared" si="253"/>
        <v/>
      </c>
      <c r="N1333" s="34" t="str">
        <f t="shared" si="254"/>
        <v/>
      </c>
      <c r="O1333" s="34"/>
      <c r="P1333" s="8"/>
      <c r="Q1333" s="8"/>
      <c r="R1333" s="8"/>
      <c r="S1333" s="8"/>
      <c r="AA1333" s="39" t="str">
        <f t="shared" si="255"/>
        <v/>
      </c>
      <c r="AB1333" s="39" t="str">
        <f t="shared" si="256"/>
        <v/>
      </c>
      <c r="AC1333" s="39" t="str">
        <f t="shared" si="257"/>
        <v/>
      </c>
      <c r="AD1333" s="39" t="str">
        <f t="shared" si="258"/>
        <v>Liufa France Etudes Consultant en Education2020</v>
      </c>
    </row>
    <row r="1334" spans="1:30" x14ac:dyDescent="0.25">
      <c r="A1334" s="26" t="s">
        <v>275</v>
      </c>
      <c r="B1334" s="27">
        <v>43862</v>
      </c>
      <c r="C1334" s="27">
        <v>44593</v>
      </c>
      <c r="D1334" s="26" t="s">
        <v>45</v>
      </c>
      <c r="E1334" s="26" t="s">
        <v>232</v>
      </c>
      <c r="F1334" s="38" t="str">
        <f t="shared" si="247"/>
        <v/>
      </c>
      <c r="G1334" s="38" t="str">
        <f t="shared" si="248"/>
        <v/>
      </c>
      <c r="H1334" s="38" t="str">
        <f t="shared" si="249"/>
        <v/>
      </c>
      <c r="I1334" s="38" t="str">
        <f t="shared" si="250"/>
        <v>ACTIVE</v>
      </c>
      <c r="J1334" s="34"/>
      <c r="K1334" s="34" t="str">
        <f t="shared" si="251"/>
        <v/>
      </c>
      <c r="L1334" s="34" t="str">
        <f t="shared" si="252"/>
        <v/>
      </c>
      <c r="M1334" s="34" t="str">
        <f t="shared" si="253"/>
        <v/>
      </c>
      <c r="N1334" s="34" t="str">
        <f t="shared" si="254"/>
        <v/>
      </c>
      <c r="O1334" s="34"/>
      <c r="P1334" s="8"/>
      <c r="Q1334" s="8"/>
      <c r="R1334" s="8"/>
      <c r="S1334" s="8"/>
      <c r="AA1334" s="39" t="str">
        <f t="shared" si="255"/>
        <v/>
      </c>
      <c r="AB1334" s="39" t="str">
        <f t="shared" si="256"/>
        <v/>
      </c>
      <c r="AC1334" s="39" t="str">
        <f t="shared" si="257"/>
        <v/>
      </c>
      <c r="AD1334" s="39" t="str">
        <f t="shared" si="258"/>
        <v>Liufa France Etudes Consultant en Education2020</v>
      </c>
    </row>
    <row r="1335" spans="1:30" x14ac:dyDescent="0.25">
      <c r="A1335" s="26" t="s">
        <v>275</v>
      </c>
      <c r="B1335" s="27">
        <v>43862</v>
      </c>
      <c r="C1335" s="27">
        <v>44593</v>
      </c>
      <c r="D1335" s="26" t="s">
        <v>45</v>
      </c>
      <c r="E1335" s="26" t="s">
        <v>232</v>
      </c>
      <c r="F1335" s="38" t="str">
        <f t="shared" si="247"/>
        <v/>
      </c>
      <c r="G1335" s="38" t="str">
        <f t="shared" si="248"/>
        <v/>
      </c>
      <c r="H1335" s="38" t="str">
        <f t="shared" si="249"/>
        <v/>
      </c>
      <c r="I1335" s="38" t="str">
        <f t="shared" si="250"/>
        <v>ACTIVE</v>
      </c>
      <c r="J1335" s="34"/>
      <c r="K1335" s="34" t="str">
        <f t="shared" si="251"/>
        <v/>
      </c>
      <c r="L1335" s="34" t="str">
        <f t="shared" si="252"/>
        <v/>
      </c>
      <c r="M1335" s="34" t="str">
        <f t="shared" si="253"/>
        <v/>
      </c>
      <c r="N1335" s="34" t="str">
        <f t="shared" si="254"/>
        <v/>
      </c>
      <c r="O1335" s="34"/>
      <c r="P1335" s="8"/>
      <c r="Q1335" s="8"/>
      <c r="R1335" s="8"/>
      <c r="S1335" s="8"/>
      <c r="AA1335" s="39" t="str">
        <f t="shared" si="255"/>
        <v/>
      </c>
      <c r="AB1335" s="39" t="str">
        <f t="shared" si="256"/>
        <v/>
      </c>
      <c r="AC1335" s="39" t="str">
        <f t="shared" si="257"/>
        <v/>
      </c>
      <c r="AD1335" s="39" t="str">
        <f t="shared" si="258"/>
        <v>Liufa France Etudes Consultant en Education2020</v>
      </c>
    </row>
    <row r="1336" spans="1:30" x14ac:dyDescent="0.25">
      <c r="A1336" s="26" t="s">
        <v>275</v>
      </c>
      <c r="B1336" s="27">
        <v>43862</v>
      </c>
      <c r="C1336" s="27">
        <v>44593</v>
      </c>
      <c r="D1336" s="26" t="s">
        <v>45</v>
      </c>
      <c r="E1336" s="26" t="s">
        <v>232</v>
      </c>
      <c r="F1336" s="38" t="str">
        <f t="shared" si="247"/>
        <v/>
      </c>
      <c r="G1336" s="38" t="str">
        <f t="shared" si="248"/>
        <v/>
      </c>
      <c r="H1336" s="38" t="str">
        <f t="shared" si="249"/>
        <v/>
      </c>
      <c r="I1336" s="38" t="str">
        <f t="shared" si="250"/>
        <v>ACTIVE</v>
      </c>
      <c r="J1336" s="34"/>
      <c r="K1336" s="34" t="str">
        <f t="shared" si="251"/>
        <v/>
      </c>
      <c r="L1336" s="34" t="str">
        <f t="shared" si="252"/>
        <v/>
      </c>
      <c r="M1336" s="34" t="str">
        <f t="shared" si="253"/>
        <v/>
      </c>
      <c r="N1336" s="34" t="str">
        <f t="shared" si="254"/>
        <v/>
      </c>
      <c r="O1336" s="34"/>
      <c r="P1336" s="8"/>
      <c r="Q1336" s="8"/>
      <c r="R1336" s="8"/>
      <c r="S1336" s="8"/>
      <c r="AA1336" s="39" t="str">
        <f t="shared" si="255"/>
        <v/>
      </c>
      <c r="AB1336" s="39" t="str">
        <f t="shared" si="256"/>
        <v/>
      </c>
      <c r="AC1336" s="39" t="str">
        <f t="shared" si="257"/>
        <v/>
      </c>
      <c r="AD1336" s="39" t="str">
        <f t="shared" si="258"/>
        <v>Liufa France Etudes Consultant en Education2020</v>
      </c>
    </row>
    <row r="1337" spans="1:30" x14ac:dyDescent="0.25">
      <c r="A1337" s="26" t="s">
        <v>275</v>
      </c>
      <c r="B1337" s="27">
        <v>43862</v>
      </c>
      <c r="C1337" s="27">
        <v>44593</v>
      </c>
      <c r="D1337" s="26" t="s">
        <v>45</v>
      </c>
      <c r="E1337" s="26" t="s">
        <v>232</v>
      </c>
      <c r="F1337" s="38" t="str">
        <f t="shared" si="247"/>
        <v/>
      </c>
      <c r="G1337" s="38" t="str">
        <f t="shared" si="248"/>
        <v/>
      </c>
      <c r="H1337" s="38" t="str">
        <f t="shared" si="249"/>
        <v/>
      </c>
      <c r="I1337" s="38" t="str">
        <f t="shared" si="250"/>
        <v>ACTIVE</v>
      </c>
      <c r="J1337" s="34"/>
      <c r="K1337" s="34" t="str">
        <f t="shared" si="251"/>
        <v/>
      </c>
      <c r="L1337" s="34" t="str">
        <f t="shared" si="252"/>
        <v/>
      </c>
      <c r="M1337" s="34" t="str">
        <f t="shared" si="253"/>
        <v/>
      </c>
      <c r="N1337" s="34" t="str">
        <f t="shared" si="254"/>
        <v/>
      </c>
      <c r="O1337" s="34"/>
      <c r="P1337" s="8"/>
      <c r="Q1337" s="8"/>
      <c r="R1337" s="8"/>
      <c r="S1337" s="8"/>
      <c r="AA1337" s="39" t="str">
        <f t="shared" si="255"/>
        <v/>
      </c>
      <c r="AB1337" s="39" t="str">
        <f t="shared" si="256"/>
        <v/>
      </c>
      <c r="AC1337" s="39" t="str">
        <f t="shared" si="257"/>
        <v/>
      </c>
      <c r="AD1337" s="39" t="str">
        <f t="shared" si="258"/>
        <v>Liufa France Etudes Consultant en Education2020</v>
      </c>
    </row>
    <row r="1338" spans="1:30" x14ac:dyDescent="0.25">
      <c r="A1338" s="26" t="s">
        <v>281</v>
      </c>
      <c r="B1338" s="27">
        <v>43862</v>
      </c>
      <c r="C1338" s="27">
        <v>44593</v>
      </c>
      <c r="D1338" s="26" t="s">
        <v>45</v>
      </c>
      <c r="E1338" s="26" t="s">
        <v>17</v>
      </c>
      <c r="F1338" s="38" t="str">
        <f t="shared" si="247"/>
        <v/>
      </c>
      <c r="G1338" s="38" t="str">
        <f t="shared" si="248"/>
        <v/>
      </c>
      <c r="H1338" s="38" t="str">
        <f t="shared" si="249"/>
        <v/>
      </c>
      <c r="I1338" s="38" t="str">
        <f t="shared" si="250"/>
        <v>ACTIVE</v>
      </c>
      <c r="J1338" s="34"/>
      <c r="K1338" s="34" t="str">
        <f t="shared" si="251"/>
        <v/>
      </c>
      <c r="L1338" s="34" t="str">
        <f t="shared" si="252"/>
        <v/>
      </c>
      <c r="M1338" s="34" t="str">
        <f t="shared" si="253"/>
        <v/>
      </c>
      <c r="N1338" s="34" t="str">
        <f t="shared" si="254"/>
        <v/>
      </c>
      <c r="O1338" s="34"/>
      <c r="P1338" s="8"/>
      <c r="Q1338" s="8"/>
      <c r="R1338" s="8"/>
      <c r="S1338" s="8"/>
      <c r="AA1338" s="39" t="str">
        <f t="shared" si="255"/>
        <v/>
      </c>
      <c r="AB1338" s="39" t="str">
        <f t="shared" si="256"/>
        <v/>
      </c>
      <c r="AC1338" s="39" t="str">
        <f t="shared" si="257"/>
        <v/>
      </c>
      <c r="AD1338" s="39" t="str">
        <f t="shared" si="258"/>
        <v>LLC "Intellect" Consulting - Educational Agency2020</v>
      </c>
    </row>
    <row r="1339" spans="1:30" x14ac:dyDescent="0.25">
      <c r="A1339" s="26" t="s">
        <v>281</v>
      </c>
      <c r="B1339" s="27">
        <v>43862</v>
      </c>
      <c r="C1339" s="27">
        <v>44593</v>
      </c>
      <c r="D1339" s="26" t="s">
        <v>45</v>
      </c>
      <c r="E1339" s="26" t="s">
        <v>17</v>
      </c>
      <c r="F1339" s="38" t="str">
        <f t="shared" si="247"/>
        <v/>
      </c>
      <c r="G1339" s="38" t="str">
        <f t="shared" si="248"/>
        <v/>
      </c>
      <c r="H1339" s="38" t="str">
        <f t="shared" si="249"/>
        <v/>
      </c>
      <c r="I1339" s="38" t="str">
        <f t="shared" si="250"/>
        <v>ACTIVE</v>
      </c>
      <c r="J1339" s="34"/>
      <c r="K1339" s="34" t="str">
        <f t="shared" si="251"/>
        <v/>
      </c>
      <c r="L1339" s="34" t="str">
        <f t="shared" si="252"/>
        <v/>
      </c>
      <c r="M1339" s="34" t="str">
        <f t="shared" si="253"/>
        <v/>
      </c>
      <c r="N1339" s="34" t="str">
        <f t="shared" si="254"/>
        <v/>
      </c>
      <c r="O1339" s="34"/>
      <c r="P1339" s="8"/>
      <c r="Q1339" s="8"/>
      <c r="R1339" s="8"/>
      <c r="S1339" s="8"/>
      <c r="AA1339" s="39" t="str">
        <f t="shared" si="255"/>
        <v/>
      </c>
      <c r="AB1339" s="39" t="str">
        <f t="shared" si="256"/>
        <v/>
      </c>
      <c r="AC1339" s="39" t="str">
        <f t="shared" si="257"/>
        <v/>
      </c>
      <c r="AD1339" s="39" t="str">
        <f t="shared" si="258"/>
        <v>LLC "Intellect" Consulting - Educational Agency2020</v>
      </c>
    </row>
    <row r="1340" spans="1:30" x14ac:dyDescent="0.25">
      <c r="A1340" s="26" t="s">
        <v>281</v>
      </c>
      <c r="B1340" s="27">
        <v>43862</v>
      </c>
      <c r="C1340" s="27">
        <v>44593</v>
      </c>
      <c r="D1340" s="26" t="s">
        <v>45</v>
      </c>
      <c r="E1340" s="26" t="s">
        <v>17</v>
      </c>
      <c r="F1340" s="38" t="str">
        <f t="shared" si="247"/>
        <v/>
      </c>
      <c r="G1340" s="38" t="str">
        <f t="shared" si="248"/>
        <v/>
      </c>
      <c r="H1340" s="38" t="str">
        <f t="shared" si="249"/>
        <v/>
      </c>
      <c r="I1340" s="38" t="str">
        <f t="shared" si="250"/>
        <v>ACTIVE</v>
      </c>
      <c r="J1340" s="34"/>
      <c r="K1340" s="34" t="str">
        <f t="shared" si="251"/>
        <v/>
      </c>
      <c r="L1340" s="34" t="str">
        <f t="shared" si="252"/>
        <v/>
      </c>
      <c r="M1340" s="34" t="str">
        <f t="shared" si="253"/>
        <v/>
      </c>
      <c r="N1340" s="34" t="str">
        <f t="shared" si="254"/>
        <v/>
      </c>
      <c r="O1340" s="34"/>
      <c r="P1340" s="8"/>
      <c r="Q1340" s="8"/>
      <c r="R1340" s="8"/>
      <c r="S1340" s="8"/>
      <c r="AA1340" s="39" t="str">
        <f t="shared" si="255"/>
        <v/>
      </c>
      <c r="AB1340" s="39" t="str">
        <f t="shared" si="256"/>
        <v/>
      </c>
      <c r="AC1340" s="39" t="str">
        <f t="shared" si="257"/>
        <v/>
      </c>
      <c r="AD1340" s="39" t="str">
        <f t="shared" si="258"/>
        <v>LLC "Intellect" Consulting - Educational Agency2020</v>
      </c>
    </row>
    <row r="1341" spans="1:30" x14ac:dyDescent="0.25">
      <c r="A1341" s="26" t="s">
        <v>281</v>
      </c>
      <c r="B1341" s="27">
        <v>43862</v>
      </c>
      <c r="C1341" s="27">
        <v>44593</v>
      </c>
      <c r="D1341" s="26" t="s">
        <v>45</v>
      </c>
      <c r="E1341" s="26" t="s">
        <v>17</v>
      </c>
      <c r="F1341" s="38" t="str">
        <f t="shared" si="247"/>
        <v/>
      </c>
      <c r="G1341" s="38" t="str">
        <f t="shared" si="248"/>
        <v/>
      </c>
      <c r="H1341" s="38" t="str">
        <f t="shared" si="249"/>
        <v/>
      </c>
      <c r="I1341" s="38" t="str">
        <f t="shared" si="250"/>
        <v>ACTIVE</v>
      </c>
      <c r="J1341" s="34"/>
      <c r="K1341" s="34" t="str">
        <f t="shared" si="251"/>
        <v/>
      </c>
      <c r="L1341" s="34" t="str">
        <f t="shared" si="252"/>
        <v/>
      </c>
      <c r="M1341" s="34" t="str">
        <f t="shared" si="253"/>
        <v/>
      </c>
      <c r="N1341" s="34" t="str">
        <f t="shared" si="254"/>
        <v/>
      </c>
      <c r="O1341" s="34"/>
      <c r="P1341" s="8"/>
      <c r="Q1341" s="8"/>
      <c r="R1341" s="8"/>
      <c r="S1341" s="8"/>
      <c r="AA1341" s="39" t="str">
        <f t="shared" si="255"/>
        <v/>
      </c>
      <c r="AB1341" s="39" t="str">
        <f t="shared" si="256"/>
        <v/>
      </c>
      <c r="AC1341" s="39" t="str">
        <f t="shared" si="257"/>
        <v/>
      </c>
      <c r="AD1341" s="39" t="str">
        <f t="shared" si="258"/>
        <v>LLC "Intellect" Consulting - Educational Agency2020</v>
      </c>
    </row>
    <row r="1342" spans="1:30" x14ac:dyDescent="0.25">
      <c r="A1342" s="26" t="s">
        <v>281</v>
      </c>
      <c r="B1342" s="27">
        <v>43862</v>
      </c>
      <c r="C1342" s="27">
        <v>44593</v>
      </c>
      <c r="D1342" s="26" t="s">
        <v>45</v>
      </c>
      <c r="E1342" s="26" t="s">
        <v>17</v>
      </c>
      <c r="F1342" s="38" t="str">
        <f t="shared" si="247"/>
        <v/>
      </c>
      <c r="G1342" s="38" t="str">
        <f t="shared" si="248"/>
        <v/>
      </c>
      <c r="H1342" s="38" t="str">
        <f t="shared" si="249"/>
        <v/>
      </c>
      <c r="I1342" s="38" t="str">
        <f t="shared" si="250"/>
        <v>ACTIVE</v>
      </c>
      <c r="J1342" s="34"/>
      <c r="K1342" s="34" t="str">
        <f t="shared" si="251"/>
        <v/>
      </c>
      <c r="L1342" s="34" t="str">
        <f t="shared" si="252"/>
        <v/>
      </c>
      <c r="M1342" s="34" t="str">
        <f t="shared" si="253"/>
        <v/>
      </c>
      <c r="N1342" s="34" t="str">
        <f t="shared" si="254"/>
        <v/>
      </c>
      <c r="O1342" s="34"/>
      <c r="P1342" s="8"/>
      <c r="Q1342" s="8"/>
      <c r="R1342" s="8"/>
      <c r="S1342" s="8"/>
      <c r="AA1342" s="39" t="str">
        <f t="shared" si="255"/>
        <v/>
      </c>
      <c r="AB1342" s="39" t="str">
        <f t="shared" si="256"/>
        <v/>
      </c>
      <c r="AC1342" s="39" t="str">
        <f t="shared" si="257"/>
        <v/>
      </c>
      <c r="AD1342" s="39" t="str">
        <f t="shared" si="258"/>
        <v>LLC "Intellect" Consulting - Educational Agency2020</v>
      </c>
    </row>
    <row r="1343" spans="1:30" x14ac:dyDescent="0.25">
      <c r="A1343" s="26" t="s">
        <v>281</v>
      </c>
      <c r="B1343" s="27">
        <v>43862</v>
      </c>
      <c r="C1343" s="27">
        <v>44593</v>
      </c>
      <c r="D1343" s="26" t="s">
        <v>45</v>
      </c>
      <c r="E1343" s="26" t="s">
        <v>17</v>
      </c>
      <c r="F1343" s="38" t="str">
        <f t="shared" si="247"/>
        <v/>
      </c>
      <c r="G1343" s="38" t="str">
        <f t="shared" si="248"/>
        <v/>
      </c>
      <c r="H1343" s="38" t="str">
        <f t="shared" si="249"/>
        <v/>
      </c>
      <c r="I1343" s="38" t="str">
        <f t="shared" si="250"/>
        <v>ACTIVE</v>
      </c>
      <c r="J1343" s="34"/>
      <c r="K1343" s="34" t="str">
        <f t="shared" si="251"/>
        <v/>
      </c>
      <c r="L1343" s="34" t="str">
        <f t="shared" si="252"/>
        <v/>
      </c>
      <c r="M1343" s="34" t="str">
        <f t="shared" si="253"/>
        <v/>
      </c>
      <c r="N1343" s="34" t="str">
        <f t="shared" si="254"/>
        <v/>
      </c>
      <c r="O1343" s="34"/>
      <c r="P1343" s="8"/>
      <c r="Q1343" s="8"/>
      <c r="R1343" s="8"/>
      <c r="S1343" s="8"/>
      <c r="AA1343" s="39" t="str">
        <f t="shared" si="255"/>
        <v/>
      </c>
      <c r="AB1343" s="39" t="str">
        <f t="shared" si="256"/>
        <v/>
      </c>
      <c r="AC1343" s="39" t="str">
        <f t="shared" si="257"/>
        <v/>
      </c>
      <c r="AD1343" s="39" t="str">
        <f t="shared" si="258"/>
        <v>LLC "Intellect" Consulting - Educational Agency2020</v>
      </c>
    </row>
    <row r="1344" spans="1:30" x14ac:dyDescent="0.25">
      <c r="A1344" s="26" t="s">
        <v>199</v>
      </c>
      <c r="B1344" s="27">
        <v>43831</v>
      </c>
      <c r="C1344" s="27">
        <v>44562</v>
      </c>
      <c r="D1344" s="26" t="s">
        <v>45</v>
      </c>
      <c r="E1344" s="26" t="s">
        <v>182</v>
      </c>
      <c r="F1344" s="38" t="str">
        <f t="shared" si="247"/>
        <v/>
      </c>
      <c r="G1344" s="38" t="str">
        <f t="shared" si="248"/>
        <v/>
      </c>
      <c r="H1344" s="38" t="str">
        <f t="shared" si="249"/>
        <v/>
      </c>
      <c r="I1344" s="38" t="str">
        <f t="shared" si="250"/>
        <v>ACTIVE</v>
      </c>
      <c r="J1344" s="34"/>
      <c r="K1344" s="34" t="str">
        <f t="shared" si="251"/>
        <v/>
      </c>
      <c r="L1344" s="34" t="str">
        <f t="shared" si="252"/>
        <v/>
      </c>
      <c r="M1344" s="34" t="str">
        <f t="shared" si="253"/>
        <v/>
      </c>
      <c r="N1344" s="34" t="str">
        <f t="shared" si="254"/>
        <v/>
      </c>
      <c r="O1344" s="34"/>
      <c r="P1344" s="8"/>
      <c r="Q1344" s="8"/>
      <c r="R1344" s="8"/>
      <c r="S1344" s="8"/>
      <c r="AA1344" s="39" t="str">
        <f t="shared" si="255"/>
        <v/>
      </c>
      <c r="AB1344" s="39" t="str">
        <f t="shared" si="256"/>
        <v/>
      </c>
      <c r="AC1344" s="39" t="str">
        <f t="shared" si="257"/>
        <v/>
      </c>
      <c r="AD1344" s="39" t="str">
        <f t="shared" si="258"/>
        <v>LLC Agency Masterclass2020</v>
      </c>
    </row>
    <row r="1345" spans="1:30" x14ac:dyDescent="0.25">
      <c r="A1345" s="26" t="s">
        <v>199</v>
      </c>
      <c r="B1345" s="27">
        <v>43831</v>
      </c>
      <c r="C1345" s="27">
        <v>44562</v>
      </c>
      <c r="D1345" s="26" t="s">
        <v>45</v>
      </c>
      <c r="E1345" s="26" t="s">
        <v>182</v>
      </c>
      <c r="F1345" s="38" t="str">
        <f t="shared" si="247"/>
        <v/>
      </c>
      <c r="G1345" s="38" t="str">
        <f t="shared" si="248"/>
        <v/>
      </c>
      <c r="H1345" s="38" t="str">
        <f t="shared" si="249"/>
        <v/>
      </c>
      <c r="I1345" s="38" t="str">
        <f t="shared" si="250"/>
        <v>ACTIVE</v>
      </c>
      <c r="J1345" s="34"/>
      <c r="K1345" s="34" t="str">
        <f t="shared" si="251"/>
        <v/>
      </c>
      <c r="L1345" s="34" t="str">
        <f t="shared" si="252"/>
        <v/>
      </c>
      <c r="M1345" s="34" t="str">
        <f t="shared" si="253"/>
        <v/>
      </c>
      <c r="N1345" s="34" t="str">
        <f t="shared" si="254"/>
        <v/>
      </c>
      <c r="O1345" s="34"/>
      <c r="P1345" s="8"/>
      <c r="Q1345" s="8"/>
      <c r="R1345" s="8"/>
      <c r="S1345" s="8"/>
      <c r="AA1345" s="39" t="str">
        <f t="shared" si="255"/>
        <v/>
      </c>
      <c r="AB1345" s="39" t="str">
        <f t="shared" si="256"/>
        <v/>
      </c>
      <c r="AC1345" s="39" t="str">
        <f t="shared" si="257"/>
        <v/>
      </c>
      <c r="AD1345" s="39" t="str">
        <f t="shared" si="258"/>
        <v>LLC Agency Masterclass2020</v>
      </c>
    </row>
    <row r="1346" spans="1:30" x14ac:dyDescent="0.25">
      <c r="A1346" s="26" t="s">
        <v>199</v>
      </c>
      <c r="B1346" s="27">
        <v>43831</v>
      </c>
      <c r="C1346" s="27">
        <v>44562</v>
      </c>
      <c r="D1346" s="26" t="s">
        <v>45</v>
      </c>
      <c r="E1346" s="26" t="s">
        <v>182</v>
      </c>
      <c r="F1346" s="38" t="str">
        <f t="shared" si="247"/>
        <v/>
      </c>
      <c r="G1346" s="38" t="str">
        <f t="shared" si="248"/>
        <v/>
      </c>
      <c r="H1346" s="38" t="str">
        <f t="shared" si="249"/>
        <v/>
      </c>
      <c r="I1346" s="38" t="str">
        <f t="shared" si="250"/>
        <v>ACTIVE</v>
      </c>
      <c r="J1346" s="34"/>
      <c r="K1346" s="34" t="str">
        <f t="shared" si="251"/>
        <v/>
      </c>
      <c r="L1346" s="34" t="str">
        <f t="shared" si="252"/>
        <v/>
      </c>
      <c r="M1346" s="34" t="str">
        <f t="shared" si="253"/>
        <v/>
      </c>
      <c r="N1346" s="34" t="str">
        <f t="shared" si="254"/>
        <v/>
      </c>
      <c r="O1346" s="34"/>
      <c r="P1346" s="8"/>
      <c r="Q1346" s="8"/>
      <c r="R1346" s="8"/>
      <c r="S1346" s="8"/>
      <c r="AA1346" s="39" t="str">
        <f t="shared" si="255"/>
        <v/>
      </c>
      <c r="AB1346" s="39" t="str">
        <f t="shared" si="256"/>
        <v/>
      </c>
      <c r="AC1346" s="39" t="str">
        <f t="shared" si="257"/>
        <v/>
      </c>
      <c r="AD1346" s="39" t="str">
        <f t="shared" si="258"/>
        <v>LLC Agency Masterclass2020</v>
      </c>
    </row>
    <row r="1347" spans="1:30" x14ac:dyDescent="0.25">
      <c r="A1347" s="26" t="s">
        <v>199</v>
      </c>
      <c r="B1347" s="27">
        <v>43831</v>
      </c>
      <c r="C1347" s="27">
        <v>44562</v>
      </c>
      <c r="D1347" s="26" t="s">
        <v>45</v>
      </c>
      <c r="E1347" s="26" t="s">
        <v>182</v>
      </c>
      <c r="F1347" s="38" t="str">
        <f t="shared" ref="F1347:F1410" si="259">IF(AND(YEAR(U$5)&gt;=YEAR($B1347),YEAR(U$6)&lt;=YEAR($C1347),DATE(F$1,1,1)&lt;&gt;$C1347),"ACTIVE","")</f>
        <v/>
      </c>
      <c r="G1347" s="38" t="str">
        <f t="shared" ref="G1347:G1410" si="260">IF(AND(YEAR(V$5)&gt;=YEAR($B1347),YEAR(V$6)&lt;=YEAR($C1347),DATE(G$1,1,1)&lt;&gt;$C1347),"ACTIVE","")</f>
        <v/>
      </c>
      <c r="H1347" s="38" t="str">
        <f t="shared" ref="H1347:H1410" si="261">IF(AND(YEAR(W$5)&gt;=YEAR($B1347),YEAR(W$6)&lt;=YEAR($C1347),DATE(H$1,1,1)&lt;&gt;$C1347),"ACTIVE","")</f>
        <v/>
      </c>
      <c r="I1347" s="38" t="str">
        <f t="shared" ref="I1347:I1410" si="262">IF(AND(YEAR(X$5)&gt;=YEAR($B1347),YEAR(X$6)&lt;=YEAR($C1347),DATE(I$1,1,1)&lt;&gt;$C1347),"ACTIVE","")</f>
        <v>ACTIVE</v>
      </c>
      <c r="J1347" s="34"/>
      <c r="K1347" s="34" t="str">
        <f t="shared" ref="K1347:K1410" si="263">IF(F1347="","",IF($D1347=$U$3,"EC",""))</f>
        <v/>
      </c>
      <c r="L1347" s="34" t="str">
        <f t="shared" ref="L1347:L1410" si="264">IF(G1347="","",IF($D1347=$U$3,"EC",""))</f>
        <v/>
      </c>
      <c r="M1347" s="34" t="str">
        <f t="shared" ref="M1347:M1410" si="265">IF(H1347="","",IF($D1347=$U$3,"EC",""))</f>
        <v/>
      </c>
      <c r="N1347" s="34" t="str">
        <f t="shared" ref="N1347:N1410" si="266">IF(I1347="","",IF($D1347=$U$3,"EC",""))</f>
        <v/>
      </c>
      <c r="O1347" s="34"/>
      <c r="P1347" s="8"/>
      <c r="Q1347" s="8"/>
      <c r="R1347" s="8"/>
      <c r="S1347" s="8"/>
      <c r="AA1347" s="39" t="str">
        <f t="shared" ref="AA1347:AA1410" si="267">IF(F1347&lt;&gt;"",$A1347&amp;F$1,"")</f>
        <v/>
      </c>
      <c r="AB1347" s="39" t="str">
        <f t="shared" ref="AB1347:AB1410" si="268">IF(G1347&lt;&gt;"",$A1347&amp;G$1,"")</f>
        <v/>
      </c>
      <c r="AC1347" s="39" t="str">
        <f t="shared" ref="AC1347:AC1410" si="269">IF(H1347&lt;&gt;"",$A1347&amp;H$1,"")</f>
        <v/>
      </c>
      <c r="AD1347" s="39" t="str">
        <f t="shared" ref="AD1347:AD1410" si="270">IF(I1347&lt;&gt;"",$A1347&amp;I$1,"")</f>
        <v>LLC Agency Masterclass2020</v>
      </c>
    </row>
    <row r="1348" spans="1:30" x14ac:dyDescent="0.25">
      <c r="A1348" s="26" t="s">
        <v>199</v>
      </c>
      <c r="B1348" s="27">
        <v>43831</v>
      </c>
      <c r="C1348" s="27">
        <v>44562</v>
      </c>
      <c r="D1348" s="26" t="s">
        <v>45</v>
      </c>
      <c r="E1348" s="26" t="s">
        <v>182</v>
      </c>
      <c r="F1348" s="38" t="str">
        <f t="shared" si="259"/>
        <v/>
      </c>
      <c r="G1348" s="38" t="str">
        <f t="shared" si="260"/>
        <v/>
      </c>
      <c r="H1348" s="38" t="str">
        <f t="shared" si="261"/>
        <v/>
      </c>
      <c r="I1348" s="38" t="str">
        <f t="shared" si="262"/>
        <v>ACTIVE</v>
      </c>
      <c r="J1348" s="34"/>
      <c r="K1348" s="34" t="str">
        <f t="shared" si="263"/>
        <v/>
      </c>
      <c r="L1348" s="34" t="str">
        <f t="shared" si="264"/>
        <v/>
      </c>
      <c r="M1348" s="34" t="str">
        <f t="shared" si="265"/>
        <v/>
      </c>
      <c r="N1348" s="34" t="str">
        <f t="shared" si="266"/>
        <v/>
      </c>
      <c r="O1348" s="34"/>
      <c r="P1348" s="8"/>
      <c r="Q1348" s="8"/>
      <c r="R1348" s="8"/>
      <c r="S1348" s="8"/>
      <c r="AA1348" s="39" t="str">
        <f t="shared" si="267"/>
        <v/>
      </c>
      <c r="AB1348" s="39" t="str">
        <f t="shared" si="268"/>
        <v/>
      </c>
      <c r="AC1348" s="39" t="str">
        <f t="shared" si="269"/>
        <v/>
      </c>
      <c r="AD1348" s="39" t="str">
        <f t="shared" si="270"/>
        <v>LLC Agency Masterclass2020</v>
      </c>
    </row>
    <row r="1349" spans="1:30" x14ac:dyDescent="0.25">
      <c r="A1349" s="26" t="s">
        <v>199</v>
      </c>
      <c r="B1349" s="27">
        <v>43831</v>
      </c>
      <c r="C1349" s="27">
        <v>44562</v>
      </c>
      <c r="D1349" s="26" t="s">
        <v>45</v>
      </c>
      <c r="E1349" s="26" t="s">
        <v>182</v>
      </c>
      <c r="F1349" s="38" t="str">
        <f t="shared" si="259"/>
        <v/>
      </c>
      <c r="G1349" s="38" t="str">
        <f t="shared" si="260"/>
        <v/>
      </c>
      <c r="H1349" s="38" t="str">
        <f t="shared" si="261"/>
        <v/>
      </c>
      <c r="I1349" s="38" t="str">
        <f t="shared" si="262"/>
        <v>ACTIVE</v>
      </c>
      <c r="J1349" s="34"/>
      <c r="K1349" s="34" t="str">
        <f t="shared" si="263"/>
        <v/>
      </c>
      <c r="L1349" s="34" t="str">
        <f t="shared" si="264"/>
        <v/>
      </c>
      <c r="M1349" s="34" t="str">
        <f t="shared" si="265"/>
        <v/>
      </c>
      <c r="N1349" s="34" t="str">
        <f t="shared" si="266"/>
        <v/>
      </c>
      <c r="O1349" s="34"/>
      <c r="P1349" s="8"/>
      <c r="Q1349" s="8"/>
      <c r="R1349" s="8"/>
      <c r="S1349" s="8"/>
      <c r="AA1349" s="39" t="str">
        <f t="shared" si="267"/>
        <v/>
      </c>
      <c r="AB1349" s="39" t="str">
        <f t="shared" si="268"/>
        <v/>
      </c>
      <c r="AC1349" s="39" t="str">
        <f t="shared" si="269"/>
        <v/>
      </c>
      <c r="AD1349" s="39" t="str">
        <f t="shared" si="270"/>
        <v>LLC Agency Masterclass2020</v>
      </c>
    </row>
    <row r="1350" spans="1:30" x14ac:dyDescent="0.25">
      <c r="A1350" s="26" t="s">
        <v>199</v>
      </c>
      <c r="B1350" s="27">
        <v>43344</v>
      </c>
      <c r="C1350" s="27">
        <v>44074</v>
      </c>
      <c r="D1350" s="26" t="s">
        <v>45</v>
      </c>
      <c r="E1350" s="26" t="s">
        <v>17</v>
      </c>
      <c r="F1350" s="38" t="str">
        <f t="shared" si="259"/>
        <v/>
      </c>
      <c r="G1350" s="38" t="str">
        <f t="shared" si="260"/>
        <v>ACTIVE</v>
      </c>
      <c r="H1350" s="38" t="str">
        <f t="shared" si="261"/>
        <v>ACTIVE</v>
      </c>
      <c r="I1350" s="38" t="str">
        <f t="shared" si="262"/>
        <v>ACTIVE</v>
      </c>
      <c r="J1350" s="34"/>
      <c r="K1350" s="34" t="str">
        <f t="shared" si="263"/>
        <v/>
      </c>
      <c r="L1350" s="34" t="str">
        <f t="shared" si="264"/>
        <v/>
      </c>
      <c r="M1350" s="34" t="str">
        <f t="shared" si="265"/>
        <v/>
      </c>
      <c r="N1350" s="34" t="str">
        <f t="shared" si="266"/>
        <v/>
      </c>
      <c r="O1350" s="34"/>
      <c r="P1350" s="8"/>
      <c r="Q1350" s="8"/>
      <c r="R1350" s="8"/>
      <c r="S1350" s="8"/>
      <c r="AA1350" s="39" t="str">
        <f t="shared" si="267"/>
        <v/>
      </c>
      <c r="AB1350" s="39" t="str">
        <f t="shared" si="268"/>
        <v>LLC Agency Masterclass2018</v>
      </c>
      <c r="AC1350" s="39" t="str">
        <f t="shared" si="269"/>
        <v>LLC Agency Masterclass2019</v>
      </c>
      <c r="AD1350" s="39" t="str">
        <f t="shared" si="270"/>
        <v>LLC Agency Masterclass2020</v>
      </c>
    </row>
    <row r="1351" spans="1:30" x14ac:dyDescent="0.25">
      <c r="A1351" s="26" t="s">
        <v>199</v>
      </c>
      <c r="B1351" s="27">
        <v>43344</v>
      </c>
      <c r="C1351" s="27">
        <v>44074</v>
      </c>
      <c r="D1351" s="26" t="s">
        <v>45</v>
      </c>
      <c r="E1351" s="26" t="s">
        <v>17</v>
      </c>
      <c r="F1351" s="38" t="str">
        <f t="shared" si="259"/>
        <v/>
      </c>
      <c r="G1351" s="38" t="str">
        <f t="shared" si="260"/>
        <v>ACTIVE</v>
      </c>
      <c r="H1351" s="38" t="str">
        <f t="shared" si="261"/>
        <v>ACTIVE</v>
      </c>
      <c r="I1351" s="38" t="str">
        <f t="shared" si="262"/>
        <v>ACTIVE</v>
      </c>
      <c r="J1351" s="34"/>
      <c r="K1351" s="34" t="str">
        <f t="shared" si="263"/>
        <v/>
      </c>
      <c r="L1351" s="34" t="str">
        <f t="shared" si="264"/>
        <v/>
      </c>
      <c r="M1351" s="34" t="str">
        <f t="shared" si="265"/>
        <v/>
      </c>
      <c r="N1351" s="34" t="str">
        <f t="shared" si="266"/>
        <v/>
      </c>
      <c r="O1351" s="34"/>
      <c r="P1351" s="8"/>
      <c r="Q1351" s="8"/>
      <c r="R1351" s="8"/>
      <c r="S1351" s="8"/>
      <c r="AA1351" s="39" t="str">
        <f t="shared" si="267"/>
        <v/>
      </c>
      <c r="AB1351" s="39" t="str">
        <f t="shared" si="268"/>
        <v>LLC Agency Masterclass2018</v>
      </c>
      <c r="AC1351" s="39" t="str">
        <f t="shared" si="269"/>
        <v>LLC Agency Masterclass2019</v>
      </c>
      <c r="AD1351" s="39" t="str">
        <f t="shared" si="270"/>
        <v>LLC Agency Masterclass2020</v>
      </c>
    </row>
    <row r="1352" spans="1:30" x14ac:dyDescent="0.25">
      <c r="A1352" s="26" t="s">
        <v>199</v>
      </c>
      <c r="B1352" s="27">
        <v>43344</v>
      </c>
      <c r="C1352" s="27">
        <v>44074</v>
      </c>
      <c r="D1352" s="26" t="s">
        <v>45</v>
      </c>
      <c r="E1352" s="26" t="s">
        <v>17</v>
      </c>
      <c r="F1352" s="38" t="str">
        <f t="shared" si="259"/>
        <v/>
      </c>
      <c r="G1352" s="38" t="str">
        <f t="shared" si="260"/>
        <v>ACTIVE</v>
      </c>
      <c r="H1352" s="38" t="str">
        <f t="shared" si="261"/>
        <v>ACTIVE</v>
      </c>
      <c r="I1352" s="38" t="str">
        <f t="shared" si="262"/>
        <v>ACTIVE</v>
      </c>
      <c r="J1352" s="34"/>
      <c r="K1352" s="34" t="str">
        <f t="shared" si="263"/>
        <v/>
      </c>
      <c r="L1352" s="34" t="str">
        <f t="shared" si="264"/>
        <v/>
      </c>
      <c r="M1352" s="34" t="str">
        <f t="shared" si="265"/>
        <v/>
      </c>
      <c r="N1352" s="34" t="str">
        <f t="shared" si="266"/>
        <v/>
      </c>
      <c r="O1352" s="34"/>
      <c r="P1352" s="8"/>
      <c r="Q1352" s="8"/>
      <c r="R1352" s="8"/>
      <c r="S1352" s="8"/>
      <c r="AA1352" s="39" t="str">
        <f t="shared" si="267"/>
        <v/>
      </c>
      <c r="AB1352" s="39" t="str">
        <f t="shared" si="268"/>
        <v>LLC Agency Masterclass2018</v>
      </c>
      <c r="AC1352" s="39" t="str">
        <f t="shared" si="269"/>
        <v>LLC Agency Masterclass2019</v>
      </c>
      <c r="AD1352" s="39" t="str">
        <f t="shared" si="270"/>
        <v>LLC Agency Masterclass2020</v>
      </c>
    </row>
    <row r="1353" spans="1:30" x14ac:dyDescent="0.25">
      <c r="A1353" s="26" t="s">
        <v>199</v>
      </c>
      <c r="B1353" s="27">
        <v>43344</v>
      </c>
      <c r="C1353" s="27">
        <v>44074</v>
      </c>
      <c r="D1353" s="26" t="s">
        <v>45</v>
      </c>
      <c r="E1353" s="26" t="s">
        <v>17</v>
      </c>
      <c r="F1353" s="38" t="str">
        <f t="shared" si="259"/>
        <v/>
      </c>
      <c r="G1353" s="38" t="str">
        <f t="shared" si="260"/>
        <v>ACTIVE</v>
      </c>
      <c r="H1353" s="38" t="str">
        <f t="shared" si="261"/>
        <v>ACTIVE</v>
      </c>
      <c r="I1353" s="38" t="str">
        <f t="shared" si="262"/>
        <v>ACTIVE</v>
      </c>
      <c r="J1353" s="34"/>
      <c r="K1353" s="34" t="str">
        <f t="shared" si="263"/>
        <v/>
      </c>
      <c r="L1353" s="34" t="str">
        <f t="shared" si="264"/>
        <v/>
      </c>
      <c r="M1353" s="34" t="str">
        <f t="shared" si="265"/>
        <v/>
      </c>
      <c r="N1353" s="34" t="str">
        <f t="shared" si="266"/>
        <v/>
      </c>
      <c r="O1353" s="34"/>
      <c r="P1353" s="8"/>
      <c r="Q1353" s="8"/>
      <c r="R1353" s="8"/>
      <c r="S1353" s="8"/>
      <c r="AA1353" s="39" t="str">
        <f t="shared" si="267"/>
        <v/>
      </c>
      <c r="AB1353" s="39" t="str">
        <f t="shared" si="268"/>
        <v>LLC Agency Masterclass2018</v>
      </c>
      <c r="AC1353" s="39" t="str">
        <f t="shared" si="269"/>
        <v>LLC Agency Masterclass2019</v>
      </c>
      <c r="AD1353" s="39" t="str">
        <f t="shared" si="270"/>
        <v>LLC Agency Masterclass2020</v>
      </c>
    </row>
    <row r="1354" spans="1:30" x14ac:dyDescent="0.25">
      <c r="A1354" s="26" t="s">
        <v>91</v>
      </c>
      <c r="B1354" s="27">
        <v>42370</v>
      </c>
      <c r="C1354" s="27">
        <v>43831</v>
      </c>
      <c r="D1354" s="26" t="s">
        <v>6</v>
      </c>
      <c r="E1354" s="26" t="s">
        <v>7</v>
      </c>
      <c r="F1354" s="38" t="str">
        <f t="shared" si="259"/>
        <v>ACTIVE</v>
      </c>
      <c r="G1354" s="38" t="str">
        <f t="shared" si="260"/>
        <v>ACTIVE</v>
      </c>
      <c r="H1354" s="38" t="str">
        <f t="shared" si="261"/>
        <v>ACTIVE</v>
      </c>
      <c r="I1354" s="38" t="str">
        <f t="shared" si="262"/>
        <v/>
      </c>
      <c r="J1354" s="34"/>
      <c r="K1354" s="34" t="str">
        <f t="shared" si="263"/>
        <v>EC</v>
      </c>
      <c r="L1354" s="34" t="str">
        <f t="shared" si="264"/>
        <v>EC</v>
      </c>
      <c r="M1354" s="34" t="str">
        <f t="shared" si="265"/>
        <v>EC</v>
      </c>
      <c r="N1354" s="34" t="str">
        <f t="shared" si="266"/>
        <v/>
      </c>
      <c r="O1354" s="34"/>
      <c r="P1354" s="8"/>
      <c r="Q1354" s="8"/>
      <c r="R1354" s="8"/>
      <c r="S1354" s="8"/>
      <c r="AA1354" s="39" t="str">
        <f t="shared" si="267"/>
        <v>LLC Domar Travel Education2017</v>
      </c>
      <c r="AB1354" s="39" t="str">
        <f t="shared" si="268"/>
        <v>LLC Domar Travel Education2018</v>
      </c>
      <c r="AC1354" s="39" t="str">
        <f t="shared" si="269"/>
        <v>LLC Domar Travel Education2019</v>
      </c>
      <c r="AD1354" s="39" t="str">
        <f t="shared" si="270"/>
        <v/>
      </c>
    </row>
    <row r="1355" spans="1:30" x14ac:dyDescent="0.25">
      <c r="A1355" s="26" t="s">
        <v>91</v>
      </c>
      <c r="B1355" s="27">
        <v>42370</v>
      </c>
      <c r="C1355" s="27">
        <v>43831</v>
      </c>
      <c r="D1355" s="26" t="s">
        <v>6</v>
      </c>
      <c r="E1355" s="26" t="s">
        <v>7</v>
      </c>
      <c r="F1355" s="38" t="str">
        <f t="shared" si="259"/>
        <v>ACTIVE</v>
      </c>
      <c r="G1355" s="38" t="str">
        <f t="shared" si="260"/>
        <v>ACTIVE</v>
      </c>
      <c r="H1355" s="38" t="str">
        <f t="shared" si="261"/>
        <v>ACTIVE</v>
      </c>
      <c r="I1355" s="38" t="str">
        <f t="shared" si="262"/>
        <v/>
      </c>
      <c r="J1355" s="34"/>
      <c r="K1355" s="34" t="str">
        <f t="shared" si="263"/>
        <v>EC</v>
      </c>
      <c r="L1355" s="34" t="str">
        <f t="shared" si="264"/>
        <v>EC</v>
      </c>
      <c r="M1355" s="34" t="str">
        <f t="shared" si="265"/>
        <v>EC</v>
      </c>
      <c r="N1355" s="34" t="str">
        <f t="shared" si="266"/>
        <v/>
      </c>
      <c r="O1355" s="34"/>
      <c r="P1355" s="8"/>
      <c r="Q1355" s="8"/>
      <c r="R1355" s="8"/>
      <c r="S1355" s="8"/>
      <c r="AA1355" s="39" t="str">
        <f t="shared" si="267"/>
        <v>LLC Domar Travel Education2017</v>
      </c>
      <c r="AB1355" s="39" t="str">
        <f t="shared" si="268"/>
        <v>LLC Domar Travel Education2018</v>
      </c>
      <c r="AC1355" s="39" t="str">
        <f t="shared" si="269"/>
        <v>LLC Domar Travel Education2019</v>
      </c>
      <c r="AD1355" s="39" t="str">
        <f t="shared" si="270"/>
        <v/>
      </c>
    </row>
    <row r="1356" spans="1:30" x14ac:dyDescent="0.25">
      <c r="A1356" s="26" t="s">
        <v>91</v>
      </c>
      <c r="B1356" s="27">
        <v>42370</v>
      </c>
      <c r="C1356" s="27">
        <v>43831</v>
      </c>
      <c r="D1356" s="26" t="s">
        <v>6</v>
      </c>
      <c r="E1356" s="26" t="s">
        <v>7</v>
      </c>
      <c r="F1356" s="38" t="str">
        <f t="shared" si="259"/>
        <v>ACTIVE</v>
      </c>
      <c r="G1356" s="38" t="str">
        <f t="shared" si="260"/>
        <v>ACTIVE</v>
      </c>
      <c r="H1356" s="38" t="str">
        <f t="shared" si="261"/>
        <v>ACTIVE</v>
      </c>
      <c r="I1356" s="38" t="str">
        <f t="shared" si="262"/>
        <v/>
      </c>
      <c r="J1356" s="34"/>
      <c r="K1356" s="34" t="str">
        <f t="shared" si="263"/>
        <v>EC</v>
      </c>
      <c r="L1356" s="34" t="str">
        <f t="shared" si="264"/>
        <v>EC</v>
      </c>
      <c r="M1356" s="34" t="str">
        <f t="shared" si="265"/>
        <v>EC</v>
      </c>
      <c r="N1356" s="34" t="str">
        <f t="shared" si="266"/>
        <v/>
      </c>
      <c r="O1356" s="34"/>
      <c r="P1356" s="8"/>
      <c r="Q1356" s="8"/>
      <c r="R1356" s="8"/>
      <c r="S1356" s="8"/>
      <c r="AA1356" s="39" t="str">
        <f t="shared" si="267"/>
        <v>LLC Domar Travel Education2017</v>
      </c>
      <c r="AB1356" s="39" t="str">
        <f t="shared" si="268"/>
        <v>LLC Domar Travel Education2018</v>
      </c>
      <c r="AC1356" s="39" t="str">
        <f t="shared" si="269"/>
        <v>LLC Domar Travel Education2019</v>
      </c>
      <c r="AD1356" s="39" t="str">
        <f t="shared" si="270"/>
        <v/>
      </c>
    </row>
    <row r="1357" spans="1:30" x14ac:dyDescent="0.25">
      <c r="A1357" s="26" t="s">
        <v>91</v>
      </c>
      <c r="B1357" s="27">
        <v>42370</v>
      </c>
      <c r="C1357" s="27">
        <v>43831</v>
      </c>
      <c r="D1357" s="26" t="s">
        <v>6</v>
      </c>
      <c r="E1357" s="26" t="s">
        <v>7</v>
      </c>
      <c r="F1357" s="38" t="str">
        <f t="shared" si="259"/>
        <v>ACTIVE</v>
      </c>
      <c r="G1357" s="38" t="str">
        <f t="shared" si="260"/>
        <v>ACTIVE</v>
      </c>
      <c r="H1357" s="38" t="str">
        <f t="shared" si="261"/>
        <v>ACTIVE</v>
      </c>
      <c r="I1357" s="38" t="str">
        <f t="shared" si="262"/>
        <v/>
      </c>
      <c r="J1357" s="34"/>
      <c r="K1357" s="34" t="str">
        <f t="shared" si="263"/>
        <v>EC</v>
      </c>
      <c r="L1357" s="34" t="str">
        <f t="shared" si="264"/>
        <v>EC</v>
      </c>
      <c r="M1357" s="34" t="str">
        <f t="shared" si="265"/>
        <v>EC</v>
      </c>
      <c r="N1357" s="34" t="str">
        <f t="shared" si="266"/>
        <v/>
      </c>
      <c r="O1357" s="34"/>
      <c r="P1357" s="8"/>
      <c r="Q1357" s="8"/>
      <c r="R1357" s="8"/>
      <c r="S1357" s="8"/>
      <c r="AA1357" s="39" t="str">
        <f t="shared" si="267"/>
        <v>LLC Domar Travel Education2017</v>
      </c>
      <c r="AB1357" s="39" t="str">
        <f t="shared" si="268"/>
        <v>LLC Domar Travel Education2018</v>
      </c>
      <c r="AC1357" s="39" t="str">
        <f t="shared" si="269"/>
        <v>LLC Domar Travel Education2019</v>
      </c>
      <c r="AD1357" s="39" t="str">
        <f t="shared" si="270"/>
        <v/>
      </c>
    </row>
    <row r="1358" spans="1:30" x14ac:dyDescent="0.25">
      <c r="A1358" s="26" t="s">
        <v>91</v>
      </c>
      <c r="B1358" s="27">
        <v>43831</v>
      </c>
      <c r="C1358" s="27">
        <v>44562</v>
      </c>
      <c r="D1358" s="26" t="s">
        <v>45</v>
      </c>
      <c r="E1358" s="26" t="s">
        <v>182</v>
      </c>
      <c r="F1358" s="38" t="str">
        <f t="shared" si="259"/>
        <v/>
      </c>
      <c r="G1358" s="38" t="str">
        <f t="shared" si="260"/>
        <v/>
      </c>
      <c r="H1358" s="38" t="str">
        <f t="shared" si="261"/>
        <v/>
      </c>
      <c r="I1358" s="38" t="str">
        <f t="shared" si="262"/>
        <v>ACTIVE</v>
      </c>
      <c r="J1358" s="34"/>
      <c r="K1358" s="34" t="str">
        <f t="shared" si="263"/>
        <v/>
      </c>
      <c r="L1358" s="34" t="str">
        <f t="shared" si="264"/>
        <v/>
      </c>
      <c r="M1358" s="34" t="str">
        <f t="shared" si="265"/>
        <v/>
      </c>
      <c r="N1358" s="34" t="str">
        <f t="shared" si="266"/>
        <v/>
      </c>
      <c r="O1358" s="34"/>
      <c r="P1358" s="8"/>
      <c r="Q1358" s="8"/>
      <c r="R1358" s="8"/>
      <c r="S1358" s="8"/>
      <c r="AA1358" s="39" t="str">
        <f t="shared" si="267"/>
        <v/>
      </c>
      <c r="AB1358" s="39" t="str">
        <f t="shared" si="268"/>
        <v/>
      </c>
      <c r="AC1358" s="39" t="str">
        <f t="shared" si="269"/>
        <v/>
      </c>
      <c r="AD1358" s="39" t="str">
        <f t="shared" si="270"/>
        <v>LLC Domar Travel Education2020</v>
      </c>
    </row>
    <row r="1359" spans="1:30" x14ac:dyDescent="0.25">
      <c r="A1359" s="26" t="s">
        <v>91</v>
      </c>
      <c r="B1359" s="27">
        <v>43831</v>
      </c>
      <c r="C1359" s="27">
        <v>44562</v>
      </c>
      <c r="D1359" s="26" t="s">
        <v>45</v>
      </c>
      <c r="E1359" s="26" t="s">
        <v>182</v>
      </c>
      <c r="F1359" s="38" t="str">
        <f t="shared" si="259"/>
        <v/>
      </c>
      <c r="G1359" s="38" t="str">
        <f t="shared" si="260"/>
        <v/>
      </c>
      <c r="H1359" s="38" t="str">
        <f t="shared" si="261"/>
        <v/>
      </c>
      <c r="I1359" s="38" t="str">
        <f t="shared" si="262"/>
        <v>ACTIVE</v>
      </c>
      <c r="J1359" s="34"/>
      <c r="K1359" s="34" t="str">
        <f t="shared" si="263"/>
        <v/>
      </c>
      <c r="L1359" s="34" t="str">
        <f t="shared" si="264"/>
        <v/>
      </c>
      <c r="M1359" s="34" t="str">
        <f t="shared" si="265"/>
        <v/>
      </c>
      <c r="N1359" s="34" t="str">
        <f t="shared" si="266"/>
        <v/>
      </c>
      <c r="O1359" s="34"/>
      <c r="P1359" s="8"/>
      <c r="Q1359" s="8"/>
      <c r="R1359" s="8"/>
      <c r="S1359" s="8"/>
      <c r="AA1359" s="39" t="str">
        <f t="shared" si="267"/>
        <v/>
      </c>
      <c r="AB1359" s="39" t="str">
        <f t="shared" si="268"/>
        <v/>
      </c>
      <c r="AC1359" s="39" t="str">
        <f t="shared" si="269"/>
        <v/>
      </c>
      <c r="AD1359" s="39" t="str">
        <f t="shared" si="270"/>
        <v>LLC Domar Travel Education2020</v>
      </c>
    </row>
    <row r="1360" spans="1:30" x14ac:dyDescent="0.25">
      <c r="A1360" s="26" t="s">
        <v>91</v>
      </c>
      <c r="B1360" s="27">
        <v>43831</v>
      </c>
      <c r="C1360" s="27">
        <v>44562</v>
      </c>
      <c r="D1360" s="26" t="s">
        <v>45</v>
      </c>
      <c r="E1360" s="26" t="s">
        <v>182</v>
      </c>
      <c r="F1360" s="38" t="str">
        <f t="shared" si="259"/>
        <v/>
      </c>
      <c r="G1360" s="38" t="str">
        <f t="shared" si="260"/>
        <v/>
      </c>
      <c r="H1360" s="38" t="str">
        <f t="shared" si="261"/>
        <v/>
      </c>
      <c r="I1360" s="38" t="str">
        <f t="shared" si="262"/>
        <v>ACTIVE</v>
      </c>
      <c r="J1360" s="34"/>
      <c r="K1360" s="34" t="str">
        <f t="shared" si="263"/>
        <v/>
      </c>
      <c r="L1360" s="34" t="str">
        <f t="shared" si="264"/>
        <v/>
      </c>
      <c r="M1360" s="34" t="str">
        <f t="shared" si="265"/>
        <v/>
      </c>
      <c r="N1360" s="34" t="str">
        <f t="shared" si="266"/>
        <v/>
      </c>
      <c r="O1360" s="34"/>
      <c r="P1360" s="8"/>
      <c r="Q1360" s="8"/>
      <c r="R1360" s="8"/>
      <c r="S1360" s="8"/>
      <c r="AA1360" s="39" t="str">
        <f t="shared" si="267"/>
        <v/>
      </c>
      <c r="AB1360" s="39" t="str">
        <f t="shared" si="268"/>
        <v/>
      </c>
      <c r="AC1360" s="39" t="str">
        <f t="shared" si="269"/>
        <v/>
      </c>
      <c r="AD1360" s="39" t="str">
        <f t="shared" si="270"/>
        <v>LLC Domar Travel Education2020</v>
      </c>
    </row>
    <row r="1361" spans="1:30" x14ac:dyDescent="0.25">
      <c r="A1361" s="26" t="s">
        <v>91</v>
      </c>
      <c r="B1361" s="27">
        <v>43831</v>
      </c>
      <c r="C1361" s="27">
        <v>44562</v>
      </c>
      <c r="D1361" s="26" t="s">
        <v>45</v>
      </c>
      <c r="E1361" s="26" t="s">
        <v>182</v>
      </c>
      <c r="F1361" s="38" t="str">
        <f t="shared" si="259"/>
        <v/>
      </c>
      <c r="G1361" s="38" t="str">
        <f t="shared" si="260"/>
        <v/>
      </c>
      <c r="H1361" s="38" t="str">
        <f t="shared" si="261"/>
        <v/>
      </c>
      <c r="I1361" s="38" t="str">
        <f t="shared" si="262"/>
        <v>ACTIVE</v>
      </c>
      <c r="J1361" s="34"/>
      <c r="K1361" s="34" t="str">
        <f t="shared" si="263"/>
        <v/>
      </c>
      <c r="L1361" s="34" t="str">
        <f t="shared" si="264"/>
        <v/>
      </c>
      <c r="M1361" s="34" t="str">
        <f t="shared" si="265"/>
        <v/>
      </c>
      <c r="N1361" s="34" t="str">
        <f t="shared" si="266"/>
        <v/>
      </c>
      <c r="O1361" s="34"/>
      <c r="P1361" s="8"/>
      <c r="Q1361" s="8"/>
      <c r="R1361" s="8"/>
      <c r="S1361" s="8"/>
      <c r="AA1361" s="39" t="str">
        <f t="shared" si="267"/>
        <v/>
      </c>
      <c r="AB1361" s="39" t="str">
        <f t="shared" si="268"/>
        <v/>
      </c>
      <c r="AC1361" s="39" t="str">
        <f t="shared" si="269"/>
        <v/>
      </c>
      <c r="AD1361" s="39" t="str">
        <f t="shared" si="270"/>
        <v>LLC Domar Travel Education2020</v>
      </c>
    </row>
    <row r="1362" spans="1:30" x14ac:dyDescent="0.25">
      <c r="A1362" s="26" t="s">
        <v>91</v>
      </c>
      <c r="B1362" s="27">
        <v>43831</v>
      </c>
      <c r="C1362" s="27">
        <v>44562</v>
      </c>
      <c r="D1362" s="26" t="s">
        <v>45</v>
      </c>
      <c r="E1362" s="26" t="s">
        <v>182</v>
      </c>
      <c r="F1362" s="38" t="str">
        <f t="shared" si="259"/>
        <v/>
      </c>
      <c r="G1362" s="38" t="str">
        <f t="shared" si="260"/>
        <v/>
      </c>
      <c r="H1362" s="38" t="str">
        <f t="shared" si="261"/>
        <v/>
      </c>
      <c r="I1362" s="38" t="str">
        <f t="shared" si="262"/>
        <v>ACTIVE</v>
      </c>
      <c r="J1362" s="34"/>
      <c r="K1362" s="34" t="str">
        <f t="shared" si="263"/>
        <v/>
      </c>
      <c r="L1362" s="34" t="str">
        <f t="shared" si="264"/>
        <v/>
      </c>
      <c r="M1362" s="34" t="str">
        <f t="shared" si="265"/>
        <v/>
      </c>
      <c r="N1362" s="34" t="str">
        <f t="shared" si="266"/>
        <v/>
      </c>
      <c r="O1362" s="34"/>
      <c r="P1362" s="8"/>
      <c r="Q1362" s="8"/>
      <c r="R1362" s="8"/>
      <c r="S1362" s="8"/>
      <c r="AA1362" s="39" t="str">
        <f t="shared" si="267"/>
        <v/>
      </c>
      <c r="AB1362" s="39" t="str">
        <f t="shared" si="268"/>
        <v/>
      </c>
      <c r="AC1362" s="39" t="str">
        <f t="shared" si="269"/>
        <v/>
      </c>
      <c r="AD1362" s="39" t="str">
        <f t="shared" si="270"/>
        <v>LLC Domar Travel Education2020</v>
      </c>
    </row>
    <row r="1363" spans="1:30" x14ac:dyDescent="0.25">
      <c r="A1363" s="26" t="s">
        <v>91</v>
      </c>
      <c r="B1363" s="27">
        <v>43831</v>
      </c>
      <c r="C1363" s="27">
        <v>44562</v>
      </c>
      <c r="D1363" s="26" t="s">
        <v>45</v>
      </c>
      <c r="E1363" s="26" t="s">
        <v>182</v>
      </c>
      <c r="F1363" s="38" t="str">
        <f t="shared" si="259"/>
        <v/>
      </c>
      <c r="G1363" s="38" t="str">
        <f t="shared" si="260"/>
        <v/>
      </c>
      <c r="H1363" s="38" t="str">
        <f t="shared" si="261"/>
        <v/>
      </c>
      <c r="I1363" s="38" t="str">
        <f t="shared" si="262"/>
        <v>ACTIVE</v>
      </c>
      <c r="J1363" s="34"/>
      <c r="K1363" s="34" t="str">
        <f t="shared" si="263"/>
        <v/>
      </c>
      <c r="L1363" s="34" t="str">
        <f t="shared" si="264"/>
        <v/>
      </c>
      <c r="M1363" s="34" t="str">
        <f t="shared" si="265"/>
        <v/>
      </c>
      <c r="N1363" s="34" t="str">
        <f t="shared" si="266"/>
        <v/>
      </c>
      <c r="O1363" s="34"/>
      <c r="P1363" s="8"/>
      <c r="Q1363" s="8"/>
      <c r="R1363" s="8"/>
      <c r="S1363" s="8"/>
      <c r="AA1363" s="39" t="str">
        <f t="shared" si="267"/>
        <v/>
      </c>
      <c r="AB1363" s="39" t="str">
        <f t="shared" si="268"/>
        <v/>
      </c>
      <c r="AC1363" s="39" t="str">
        <f t="shared" si="269"/>
        <v/>
      </c>
      <c r="AD1363" s="39" t="str">
        <f t="shared" si="270"/>
        <v>LLC Domar Travel Education2020</v>
      </c>
    </row>
    <row r="1364" spans="1:30" x14ac:dyDescent="0.25">
      <c r="A1364" s="26" t="s">
        <v>339</v>
      </c>
      <c r="B1364" s="27">
        <v>43709</v>
      </c>
      <c r="C1364" s="27">
        <v>44440</v>
      </c>
      <c r="D1364" s="26" t="s">
        <v>45</v>
      </c>
      <c r="E1364" s="26" t="s">
        <v>17</v>
      </c>
      <c r="F1364" s="38" t="str">
        <f t="shared" si="259"/>
        <v/>
      </c>
      <c r="G1364" s="38" t="str">
        <f t="shared" si="260"/>
        <v/>
      </c>
      <c r="H1364" s="38" t="str">
        <f t="shared" si="261"/>
        <v>ACTIVE</v>
      </c>
      <c r="I1364" s="38" t="str">
        <f t="shared" si="262"/>
        <v>ACTIVE</v>
      </c>
      <c r="J1364" s="34"/>
      <c r="K1364" s="34" t="str">
        <f t="shared" si="263"/>
        <v/>
      </c>
      <c r="L1364" s="34" t="str">
        <f t="shared" si="264"/>
        <v/>
      </c>
      <c r="M1364" s="34" t="str">
        <f t="shared" si="265"/>
        <v/>
      </c>
      <c r="N1364" s="34" t="str">
        <f t="shared" si="266"/>
        <v/>
      </c>
      <c r="O1364" s="34"/>
      <c r="P1364" s="8"/>
      <c r="Q1364" s="8"/>
      <c r="R1364" s="8"/>
      <c r="S1364" s="8"/>
      <c r="AA1364" s="39" t="str">
        <f t="shared" si="267"/>
        <v/>
      </c>
      <c r="AB1364" s="39" t="str">
        <f t="shared" si="268"/>
        <v/>
      </c>
      <c r="AC1364" s="39" t="str">
        <f t="shared" si="269"/>
        <v>LLC I Love Studying2019</v>
      </c>
      <c r="AD1364" s="39" t="str">
        <f t="shared" si="270"/>
        <v>LLC I Love Studying2020</v>
      </c>
    </row>
    <row r="1365" spans="1:30" x14ac:dyDescent="0.25">
      <c r="A1365" s="26" t="s">
        <v>339</v>
      </c>
      <c r="B1365" s="27">
        <v>43709</v>
      </c>
      <c r="C1365" s="27">
        <v>44440</v>
      </c>
      <c r="D1365" s="26" t="s">
        <v>45</v>
      </c>
      <c r="E1365" s="26" t="s">
        <v>17</v>
      </c>
      <c r="F1365" s="38" t="str">
        <f t="shared" si="259"/>
        <v/>
      </c>
      <c r="G1365" s="38" t="str">
        <f t="shared" si="260"/>
        <v/>
      </c>
      <c r="H1365" s="38" t="str">
        <f t="shared" si="261"/>
        <v>ACTIVE</v>
      </c>
      <c r="I1365" s="38" t="str">
        <f t="shared" si="262"/>
        <v>ACTIVE</v>
      </c>
      <c r="J1365" s="34"/>
      <c r="K1365" s="34" t="str">
        <f t="shared" si="263"/>
        <v/>
      </c>
      <c r="L1365" s="34" t="str">
        <f t="shared" si="264"/>
        <v/>
      </c>
      <c r="M1365" s="34" t="str">
        <f t="shared" si="265"/>
        <v/>
      </c>
      <c r="N1365" s="34" t="str">
        <f t="shared" si="266"/>
        <v/>
      </c>
      <c r="O1365" s="34"/>
      <c r="P1365" s="8"/>
      <c r="Q1365" s="8"/>
      <c r="R1365" s="8"/>
      <c r="S1365" s="8"/>
      <c r="AA1365" s="39" t="str">
        <f t="shared" si="267"/>
        <v/>
      </c>
      <c r="AB1365" s="39" t="str">
        <f t="shared" si="268"/>
        <v/>
      </c>
      <c r="AC1365" s="39" t="str">
        <f t="shared" si="269"/>
        <v>LLC I Love Studying2019</v>
      </c>
      <c r="AD1365" s="39" t="str">
        <f t="shared" si="270"/>
        <v>LLC I Love Studying2020</v>
      </c>
    </row>
    <row r="1366" spans="1:30" x14ac:dyDescent="0.25">
      <c r="A1366" s="26" t="s">
        <v>339</v>
      </c>
      <c r="B1366" s="27">
        <v>43709</v>
      </c>
      <c r="C1366" s="27">
        <v>44440</v>
      </c>
      <c r="D1366" s="26" t="s">
        <v>45</v>
      </c>
      <c r="E1366" s="26" t="s">
        <v>17</v>
      </c>
      <c r="F1366" s="38" t="str">
        <f t="shared" si="259"/>
        <v/>
      </c>
      <c r="G1366" s="38" t="str">
        <f t="shared" si="260"/>
        <v/>
      </c>
      <c r="H1366" s="38" t="str">
        <f t="shared" si="261"/>
        <v>ACTIVE</v>
      </c>
      <c r="I1366" s="38" t="str">
        <f t="shared" si="262"/>
        <v>ACTIVE</v>
      </c>
      <c r="J1366" s="34"/>
      <c r="K1366" s="34" t="str">
        <f t="shared" si="263"/>
        <v/>
      </c>
      <c r="L1366" s="34" t="str">
        <f t="shared" si="264"/>
        <v/>
      </c>
      <c r="M1366" s="34" t="str">
        <f t="shared" si="265"/>
        <v/>
      </c>
      <c r="N1366" s="34" t="str">
        <f t="shared" si="266"/>
        <v/>
      </c>
      <c r="O1366" s="34"/>
      <c r="P1366" s="8"/>
      <c r="Q1366" s="8"/>
      <c r="R1366" s="8"/>
      <c r="S1366" s="8"/>
      <c r="AA1366" s="39" t="str">
        <f t="shared" si="267"/>
        <v/>
      </c>
      <c r="AB1366" s="39" t="str">
        <f t="shared" si="268"/>
        <v/>
      </c>
      <c r="AC1366" s="39" t="str">
        <f t="shared" si="269"/>
        <v>LLC I Love Studying2019</v>
      </c>
      <c r="AD1366" s="39" t="str">
        <f t="shared" si="270"/>
        <v>LLC I Love Studying2020</v>
      </c>
    </row>
    <row r="1367" spans="1:30" x14ac:dyDescent="0.25">
      <c r="A1367" s="26" t="s">
        <v>339</v>
      </c>
      <c r="B1367" s="27">
        <v>43831</v>
      </c>
      <c r="C1367" s="27">
        <v>44562</v>
      </c>
      <c r="D1367" s="26" t="s">
        <v>45</v>
      </c>
      <c r="E1367" s="26" t="s">
        <v>182</v>
      </c>
      <c r="F1367" s="38" t="str">
        <f t="shared" si="259"/>
        <v/>
      </c>
      <c r="G1367" s="38" t="str">
        <f t="shared" si="260"/>
        <v/>
      </c>
      <c r="H1367" s="38" t="str">
        <f t="shared" si="261"/>
        <v/>
      </c>
      <c r="I1367" s="38" t="str">
        <f t="shared" si="262"/>
        <v>ACTIVE</v>
      </c>
      <c r="J1367" s="34"/>
      <c r="K1367" s="34" t="str">
        <f t="shared" si="263"/>
        <v/>
      </c>
      <c r="L1367" s="34" t="str">
        <f t="shared" si="264"/>
        <v/>
      </c>
      <c r="M1367" s="34" t="str">
        <f t="shared" si="265"/>
        <v/>
      </c>
      <c r="N1367" s="34" t="str">
        <f t="shared" si="266"/>
        <v/>
      </c>
      <c r="O1367" s="34"/>
      <c r="P1367" s="8"/>
      <c r="Q1367" s="8"/>
      <c r="R1367" s="8"/>
      <c r="S1367" s="8"/>
      <c r="AA1367" s="39" t="str">
        <f t="shared" si="267"/>
        <v/>
      </c>
      <c r="AB1367" s="39" t="str">
        <f t="shared" si="268"/>
        <v/>
      </c>
      <c r="AC1367" s="39" t="str">
        <f t="shared" si="269"/>
        <v/>
      </c>
      <c r="AD1367" s="39" t="str">
        <f t="shared" si="270"/>
        <v>LLC I Love Studying2020</v>
      </c>
    </row>
    <row r="1368" spans="1:30" x14ac:dyDescent="0.25">
      <c r="A1368" s="26" t="s">
        <v>339</v>
      </c>
      <c r="B1368" s="27">
        <v>43831</v>
      </c>
      <c r="C1368" s="27">
        <v>44562</v>
      </c>
      <c r="D1368" s="26" t="s">
        <v>45</v>
      </c>
      <c r="E1368" s="26" t="s">
        <v>182</v>
      </c>
      <c r="F1368" s="38" t="str">
        <f t="shared" si="259"/>
        <v/>
      </c>
      <c r="G1368" s="38" t="str">
        <f t="shared" si="260"/>
        <v/>
      </c>
      <c r="H1368" s="38" t="str">
        <f t="shared" si="261"/>
        <v/>
      </c>
      <c r="I1368" s="38" t="str">
        <f t="shared" si="262"/>
        <v>ACTIVE</v>
      </c>
      <c r="J1368" s="34"/>
      <c r="K1368" s="34" t="str">
        <f t="shared" si="263"/>
        <v/>
      </c>
      <c r="L1368" s="34" t="str">
        <f t="shared" si="264"/>
        <v/>
      </c>
      <c r="M1368" s="34" t="str">
        <f t="shared" si="265"/>
        <v/>
      </c>
      <c r="N1368" s="34" t="str">
        <f t="shared" si="266"/>
        <v/>
      </c>
      <c r="O1368" s="34"/>
      <c r="P1368" s="8"/>
      <c r="Q1368" s="8"/>
      <c r="R1368" s="8"/>
      <c r="S1368" s="8"/>
      <c r="AA1368" s="39" t="str">
        <f t="shared" si="267"/>
        <v/>
      </c>
      <c r="AB1368" s="39" t="str">
        <f t="shared" si="268"/>
        <v/>
      </c>
      <c r="AC1368" s="39" t="str">
        <f t="shared" si="269"/>
        <v/>
      </c>
      <c r="AD1368" s="39" t="str">
        <f t="shared" si="270"/>
        <v>LLC I Love Studying2020</v>
      </c>
    </row>
    <row r="1369" spans="1:30" x14ac:dyDescent="0.25">
      <c r="A1369" s="26" t="s">
        <v>339</v>
      </c>
      <c r="B1369" s="27">
        <v>43831</v>
      </c>
      <c r="C1369" s="27">
        <v>44562</v>
      </c>
      <c r="D1369" s="26" t="s">
        <v>45</v>
      </c>
      <c r="E1369" s="26" t="s">
        <v>182</v>
      </c>
      <c r="F1369" s="38" t="str">
        <f t="shared" si="259"/>
        <v/>
      </c>
      <c r="G1369" s="38" t="str">
        <f t="shared" si="260"/>
        <v/>
      </c>
      <c r="H1369" s="38" t="str">
        <f t="shared" si="261"/>
        <v/>
      </c>
      <c r="I1369" s="38" t="str">
        <f t="shared" si="262"/>
        <v>ACTIVE</v>
      </c>
      <c r="J1369" s="34"/>
      <c r="K1369" s="34" t="str">
        <f t="shared" si="263"/>
        <v/>
      </c>
      <c r="L1369" s="34" t="str">
        <f t="shared" si="264"/>
        <v/>
      </c>
      <c r="M1369" s="34" t="str">
        <f t="shared" si="265"/>
        <v/>
      </c>
      <c r="N1369" s="34" t="str">
        <f t="shared" si="266"/>
        <v/>
      </c>
      <c r="O1369" s="34"/>
      <c r="P1369" s="8"/>
      <c r="Q1369" s="8"/>
      <c r="R1369" s="8"/>
      <c r="S1369" s="8"/>
      <c r="AA1369" s="39" t="str">
        <f t="shared" si="267"/>
        <v/>
      </c>
      <c r="AB1369" s="39" t="str">
        <f t="shared" si="268"/>
        <v/>
      </c>
      <c r="AC1369" s="39" t="str">
        <f t="shared" si="269"/>
        <v/>
      </c>
      <c r="AD1369" s="39" t="str">
        <f t="shared" si="270"/>
        <v>LLC I Love Studying2020</v>
      </c>
    </row>
    <row r="1370" spans="1:30" x14ac:dyDescent="0.25">
      <c r="A1370" s="26" t="s">
        <v>339</v>
      </c>
      <c r="B1370" s="27">
        <v>43831</v>
      </c>
      <c r="C1370" s="27">
        <v>44562</v>
      </c>
      <c r="D1370" s="26" t="s">
        <v>45</v>
      </c>
      <c r="E1370" s="26" t="s">
        <v>182</v>
      </c>
      <c r="F1370" s="38" t="str">
        <f t="shared" si="259"/>
        <v/>
      </c>
      <c r="G1370" s="38" t="str">
        <f t="shared" si="260"/>
        <v/>
      </c>
      <c r="H1370" s="38" t="str">
        <f t="shared" si="261"/>
        <v/>
      </c>
      <c r="I1370" s="38" t="str">
        <f t="shared" si="262"/>
        <v>ACTIVE</v>
      </c>
      <c r="J1370" s="34"/>
      <c r="K1370" s="34" t="str">
        <f t="shared" si="263"/>
        <v/>
      </c>
      <c r="L1370" s="34" t="str">
        <f t="shared" si="264"/>
        <v/>
      </c>
      <c r="M1370" s="34" t="str">
        <f t="shared" si="265"/>
        <v/>
      </c>
      <c r="N1370" s="34" t="str">
        <f t="shared" si="266"/>
        <v/>
      </c>
      <c r="O1370" s="34"/>
      <c r="P1370" s="8"/>
      <c r="Q1370" s="8"/>
      <c r="R1370" s="8"/>
      <c r="S1370" s="8"/>
      <c r="AA1370" s="39" t="str">
        <f t="shared" si="267"/>
        <v/>
      </c>
      <c r="AB1370" s="39" t="str">
        <f t="shared" si="268"/>
        <v/>
      </c>
      <c r="AC1370" s="39" t="str">
        <f t="shared" si="269"/>
        <v/>
      </c>
      <c r="AD1370" s="39" t="str">
        <f t="shared" si="270"/>
        <v>LLC I Love Studying2020</v>
      </c>
    </row>
    <row r="1371" spans="1:30" x14ac:dyDescent="0.25">
      <c r="A1371" s="26" t="s">
        <v>339</v>
      </c>
      <c r="B1371" s="27">
        <v>43831</v>
      </c>
      <c r="C1371" s="27">
        <v>44562</v>
      </c>
      <c r="D1371" s="26" t="s">
        <v>45</v>
      </c>
      <c r="E1371" s="26" t="s">
        <v>182</v>
      </c>
      <c r="F1371" s="38" t="str">
        <f t="shared" si="259"/>
        <v/>
      </c>
      <c r="G1371" s="38" t="str">
        <f t="shared" si="260"/>
        <v/>
      </c>
      <c r="H1371" s="38" t="str">
        <f t="shared" si="261"/>
        <v/>
      </c>
      <c r="I1371" s="38" t="str">
        <f t="shared" si="262"/>
        <v>ACTIVE</v>
      </c>
      <c r="J1371" s="34"/>
      <c r="K1371" s="34" t="str">
        <f t="shared" si="263"/>
        <v/>
      </c>
      <c r="L1371" s="34" t="str">
        <f t="shared" si="264"/>
        <v/>
      </c>
      <c r="M1371" s="34" t="str">
        <f t="shared" si="265"/>
        <v/>
      </c>
      <c r="N1371" s="34" t="str">
        <f t="shared" si="266"/>
        <v/>
      </c>
      <c r="O1371" s="34"/>
      <c r="P1371" s="8"/>
      <c r="Q1371" s="8"/>
      <c r="R1371" s="8"/>
      <c r="S1371" s="8"/>
      <c r="AA1371" s="39" t="str">
        <f t="shared" si="267"/>
        <v/>
      </c>
      <c r="AB1371" s="39" t="str">
        <f t="shared" si="268"/>
        <v/>
      </c>
      <c r="AC1371" s="39" t="str">
        <f t="shared" si="269"/>
        <v/>
      </c>
      <c r="AD1371" s="39" t="str">
        <f t="shared" si="270"/>
        <v>LLC I Love Studying2020</v>
      </c>
    </row>
    <row r="1372" spans="1:30" x14ac:dyDescent="0.25">
      <c r="A1372" s="26" t="s">
        <v>310</v>
      </c>
      <c r="B1372" s="27">
        <v>43831</v>
      </c>
      <c r="C1372" s="27">
        <v>44562</v>
      </c>
      <c r="D1372" s="26" t="s">
        <v>45</v>
      </c>
      <c r="E1372" s="26" t="s">
        <v>17</v>
      </c>
      <c r="F1372" s="38" t="str">
        <f t="shared" si="259"/>
        <v/>
      </c>
      <c r="G1372" s="38" t="str">
        <f t="shared" si="260"/>
        <v/>
      </c>
      <c r="H1372" s="38" t="str">
        <f t="shared" si="261"/>
        <v/>
      </c>
      <c r="I1372" s="38" t="str">
        <f t="shared" si="262"/>
        <v>ACTIVE</v>
      </c>
      <c r="J1372" s="34"/>
      <c r="K1372" s="34" t="str">
        <f t="shared" si="263"/>
        <v/>
      </c>
      <c r="L1372" s="34" t="str">
        <f t="shared" si="264"/>
        <v/>
      </c>
      <c r="M1372" s="34" t="str">
        <f t="shared" si="265"/>
        <v/>
      </c>
      <c r="N1372" s="34" t="str">
        <f t="shared" si="266"/>
        <v/>
      </c>
      <c r="O1372" s="34"/>
      <c r="P1372" s="8"/>
      <c r="Q1372" s="8"/>
      <c r="R1372" s="8"/>
      <c r="S1372" s="8"/>
      <c r="AA1372" s="39" t="str">
        <f t="shared" si="267"/>
        <v/>
      </c>
      <c r="AB1372" s="39" t="str">
        <f t="shared" si="268"/>
        <v/>
      </c>
      <c r="AC1372" s="39" t="str">
        <f t="shared" si="269"/>
        <v/>
      </c>
      <c r="AD1372" s="39" t="str">
        <f t="shared" si="270"/>
        <v>LLC Intellectual2020</v>
      </c>
    </row>
    <row r="1373" spans="1:30" x14ac:dyDescent="0.25">
      <c r="A1373" s="26" t="s">
        <v>310</v>
      </c>
      <c r="B1373" s="27">
        <v>43831</v>
      </c>
      <c r="C1373" s="27">
        <v>44562</v>
      </c>
      <c r="D1373" s="26" t="s">
        <v>45</v>
      </c>
      <c r="E1373" s="26" t="s">
        <v>17</v>
      </c>
      <c r="F1373" s="38" t="str">
        <f t="shared" si="259"/>
        <v/>
      </c>
      <c r="G1373" s="38" t="str">
        <f t="shared" si="260"/>
        <v/>
      </c>
      <c r="H1373" s="38" t="str">
        <f t="shared" si="261"/>
        <v/>
      </c>
      <c r="I1373" s="38" t="str">
        <f t="shared" si="262"/>
        <v>ACTIVE</v>
      </c>
      <c r="J1373" s="34"/>
      <c r="K1373" s="34" t="str">
        <f t="shared" si="263"/>
        <v/>
      </c>
      <c r="L1373" s="34" t="str">
        <f t="shared" si="264"/>
        <v/>
      </c>
      <c r="M1373" s="34" t="str">
        <f t="shared" si="265"/>
        <v/>
      </c>
      <c r="N1373" s="34" t="str">
        <f t="shared" si="266"/>
        <v/>
      </c>
      <c r="O1373" s="34"/>
      <c r="P1373" s="8"/>
      <c r="Q1373" s="8"/>
      <c r="R1373" s="8"/>
      <c r="S1373" s="8"/>
      <c r="AA1373" s="39" t="str">
        <f t="shared" si="267"/>
        <v/>
      </c>
      <c r="AB1373" s="39" t="str">
        <f t="shared" si="268"/>
        <v/>
      </c>
      <c r="AC1373" s="39" t="str">
        <f t="shared" si="269"/>
        <v/>
      </c>
      <c r="AD1373" s="39" t="str">
        <f t="shared" si="270"/>
        <v>LLC Intellectual2020</v>
      </c>
    </row>
    <row r="1374" spans="1:30" x14ac:dyDescent="0.25">
      <c r="A1374" s="26" t="s">
        <v>310</v>
      </c>
      <c r="B1374" s="27">
        <v>43831</v>
      </c>
      <c r="C1374" s="27">
        <v>44562</v>
      </c>
      <c r="D1374" s="26" t="s">
        <v>45</v>
      </c>
      <c r="E1374" s="26" t="s">
        <v>17</v>
      </c>
      <c r="F1374" s="38" t="str">
        <f t="shared" si="259"/>
        <v/>
      </c>
      <c r="G1374" s="38" t="str">
        <f t="shared" si="260"/>
        <v/>
      </c>
      <c r="H1374" s="38" t="str">
        <f t="shared" si="261"/>
        <v/>
      </c>
      <c r="I1374" s="38" t="str">
        <f t="shared" si="262"/>
        <v>ACTIVE</v>
      </c>
      <c r="J1374" s="34"/>
      <c r="K1374" s="34" t="str">
        <f t="shared" si="263"/>
        <v/>
      </c>
      <c r="L1374" s="34" t="str">
        <f t="shared" si="264"/>
        <v/>
      </c>
      <c r="M1374" s="34" t="str">
        <f t="shared" si="265"/>
        <v/>
      </c>
      <c r="N1374" s="34" t="str">
        <f t="shared" si="266"/>
        <v/>
      </c>
      <c r="O1374" s="34"/>
      <c r="P1374" s="8"/>
      <c r="Q1374" s="8"/>
      <c r="R1374" s="8"/>
      <c r="S1374" s="8"/>
      <c r="AA1374" s="39" t="str">
        <f t="shared" si="267"/>
        <v/>
      </c>
      <c r="AB1374" s="39" t="str">
        <f t="shared" si="268"/>
        <v/>
      </c>
      <c r="AC1374" s="39" t="str">
        <f t="shared" si="269"/>
        <v/>
      </c>
      <c r="AD1374" s="39" t="str">
        <f t="shared" si="270"/>
        <v>LLC Intellectual2020</v>
      </c>
    </row>
    <row r="1375" spans="1:30" x14ac:dyDescent="0.25">
      <c r="A1375" s="26" t="s">
        <v>310</v>
      </c>
      <c r="B1375" s="27">
        <v>43831</v>
      </c>
      <c r="C1375" s="27">
        <v>44562</v>
      </c>
      <c r="D1375" s="26" t="s">
        <v>45</v>
      </c>
      <c r="E1375" s="26" t="s">
        <v>17</v>
      </c>
      <c r="F1375" s="38" t="str">
        <f t="shared" si="259"/>
        <v/>
      </c>
      <c r="G1375" s="38" t="str">
        <f t="shared" si="260"/>
        <v/>
      </c>
      <c r="H1375" s="38" t="str">
        <f t="shared" si="261"/>
        <v/>
      </c>
      <c r="I1375" s="38" t="str">
        <f t="shared" si="262"/>
        <v>ACTIVE</v>
      </c>
      <c r="J1375" s="34"/>
      <c r="K1375" s="34" t="str">
        <f t="shared" si="263"/>
        <v/>
      </c>
      <c r="L1375" s="34" t="str">
        <f t="shared" si="264"/>
        <v/>
      </c>
      <c r="M1375" s="34" t="str">
        <f t="shared" si="265"/>
        <v/>
      </c>
      <c r="N1375" s="34" t="str">
        <f t="shared" si="266"/>
        <v/>
      </c>
      <c r="O1375" s="34"/>
      <c r="P1375" s="8"/>
      <c r="Q1375" s="8"/>
      <c r="R1375" s="8"/>
      <c r="S1375" s="8"/>
      <c r="AA1375" s="39" t="str">
        <f t="shared" si="267"/>
        <v/>
      </c>
      <c r="AB1375" s="39" t="str">
        <f t="shared" si="268"/>
        <v/>
      </c>
      <c r="AC1375" s="39" t="str">
        <f t="shared" si="269"/>
        <v/>
      </c>
      <c r="AD1375" s="39" t="str">
        <f t="shared" si="270"/>
        <v>LLC Intellectual2020</v>
      </c>
    </row>
    <row r="1376" spans="1:30" x14ac:dyDescent="0.25">
      <c r="A1376" s="26" t="s">
        <v>96</v>
      </c>
      <c r="B1376" s="27">
        <v>42370</v>
      </c>
      <c r="C1376" s="27">
        <v>43101</v>
      </c>
      <c r="D1376" s="26" t="s">
        <v>6</v>
      </c>
      <c r="E1376" s="26" t="s">
        <v>7</v>
      </c>
      <c r="F1376" s="38" t="str">
        <f t="shared" si="259"/>
        <v>ACTIVE</v>
      </c>
      <c r="G1376" s="38" t="str">
        <f t="shared" si="260"/>
        <v/>
      </c>
      <c r="H1376" s="38" t="str">
        <f t="shared" si="261"/>
        <v/>
      </c>
      <c r="I1376" s="38" t="str">
        <f t="shared" si="262"/>
        <v/>
      </c>
      <c r="J1376" s="34"/>
      <c r="K1376" s="34" t="str">
        <f t="shared" si="263"/>
        <v>EC</v>
      </c>
      <c r="L1376" s="34" t="str">
        <f t="shared" si="264"/>
        <v/>
      </c>
      <c r="M1376" s="34" t="str">
        <f t="shared" si="265"/>
        <v/>
      </c>
      <c r="N1376" s="34" t="str">
        <f t="shared" si="266"/>
        <v/>
      </c>
      <c r="O1376" s="34"/>
      <c r="P1376" s="8"/>
      <c r="Q1376" s="8"/>
      <c r="R1376" s="8"/>
      <c r="S1376" s="8"/>
      <c r="AA1376" s="39" t="str">
        <f t="shared" si="267"/>
        <v>LLC International Center InterSTUDY2017</v>
      </c>
      <c r="AB1376" s="39" t="str">
        <f t="shared" si="268"/>
        <v/>
      </c>
      <c r="AC1376" s="39" t="str">
        <f t="shared" si="269"/>
        <v/>
      </c>
      <c r="AD1376" s="39" t="str">
        <f t="shared" si="270"/>
        <v/>
      </c>
    </row>
    <row r="1377" spans="1:30" x14ac:dyDescent="0.25">
      <c r="A1377" s="26" t="s">
        <v>96</v>
      </c>
      <c r="B1377" s="27">
        <v>42370</v>
      </c>
      <c r="C1377" s="27">
        <v>43101</v>
      </c>
      <c r="D1377" s="26" t="s">
        <v>6</v>
      </c>
      <c r="E1377" s="26" t="s">
        <v>20</v>
      </c>
      <c r="F1377" s="38" t="str">
        <f t="shared" si="259"/>
        <v>ACTIVE</v>
      </c>
      <c r="G1377" s="38" t="str">
        <f t="shared" si="260"/>
        <v/>
      </c>
      <c r="H1377" s="38" t="str">
        <f t="shared" si="261"/>
        <v/>
      </c>
      <c r="I1377" s="38" t="str">
        <f t="shared" si="262"/>
        <v/>
      </c>
      <c r="J1377" s="34"/>
      <c r="K1377" s="34" t="str">
        <f t="shared" si="263"/>
        <v>EC</v>
      </c>
      <c r="L1377" s="34" t="str">
        <f t="shared" si="264"/>
        <v/>
      </c>
      <c r="M1377" s="34" t="str">
        <f t="shared" si="265"/>
        <v/>
      </c>
      <c r="N1377" s="34" t="str">
        <f t="shared" si="266"/>
        <v/>
      </c>
      <c r="O1377" s="34"/>
      <c r="P1377" s="8"/>
      <c r="Q1377" s="8"/>
      <c r="R1377" s="8"/>
      <c r="S1377" s="8"/>
      <c r="AA1377" s="39" t="str">
        <f t="shared" si="267"/>
        <v>LLC International Center InterSTUDY2017</v>
      </c>
      <c r="AB1377" s="39" t="str">
        <f t="shared" si="268"/>
        <v/>
      </c>
      <c r="AC1377" s="39" t="str">
        <f t="shared" si="269"/>
        <v/>
      </c>
      <c r="AD1377" s="39" t="str">
        <f t="shared" si="270"/>
        <v/>
      </c>
    </row>
    <row r="1378" spans="1:30" x14ac:dyDescent="0.25">
      <c r="A1378" s="26" t="s">
        <v>96</v>
      </c>
      <c r="B1378" s="27">
        <v>42370</v>
      </c>
      <c r="C1378" s="27">
        <v>43101</v>
      </c>
      <c r="D1378" s="26" t="s">
        <v>6</v>
      </c>
      <c r="E1378" s="26" t="s">
        <v>7</v>
      </c>
      <c r="F1378" s="38" t="str">
        <f t="shared" si="259"/>
        <v>ACTIVE</v>
      </c>
      <c r="G1378" s="38" t="str">
        <f t="shared" si="260"/>
        <v/>
      </c>
      <c r="H1378" s="38" t="str">
        <f t="shared" si="261"/>
        <v/>
      </c>
      <c r="I1378" s="38" t="str">
        <f t="shared" si="262"/>
        <v/>
      </c>
      <c r="J1378" s="34"/>
      <c r="K1378" s="34" t="str">
        <f t="shared" si="263"/>
        <v>EC</v>
      </c>
      <c r="L1378" s="34" t="str">
        <f t="shared" si="264"/>
        <v/>
      </c>
      <c r="M1378" s="34" t="str">
        <f t="shared" si="265"/>
        <v/>
      </c>
      <c r="N1378" s="34" t="str">
        <f t="shared" si="266"/>
        <v/>
      </c>
      <c r="O1378" s="34"/>
      <c r="P1378" s="8"/>
      <c r="Q1378" s="8"/>
      <c r="R1378" s="8"/>
      <c r="S1378" s="8"/>
      <c r="AA1378" s="39" t="str">
        <f t="shared" si="267"/>
        <v>LLC International Center InterSTUDY2017</v>
      </c>
      <c r="AB1378" s="39" t="str">
        <f t="shared" si="268"/>
        <v/>
      </c>
      <c r="AC1378" s="39" t="str">
        <f t="shared" si="269"/>
        <v/>
      </c>
      <c r="AD1378" s="39" t="str">
        <f t="shared" si="270"/>
        <v/>
      </c>
    </row>
    <row r="1379" spans="1:30" x14ac:dyDescent="0.25">
      <c r="A1379" s="26" t="s">
        <v>159</v>
      </c>
      <c r="B1379" s="27">
        <v>42917</v>
      </c>
      <c r="C1379" s="27">
        <v>43831</v>
      </c>
      <c r="D1379" s="26" t="s">
        <v>45</v>
      </c>
      <c r="E1379" s="26" t="s">
        <v>20</v>
      </c>
      <c r="F1379" s="38" t="str">
        <f t="shared" si="259"/>
        <v>ACTIVE</v>
      </c>
      <c r="G1379" s="38" t="str">
        <f t="shared" si="260"/>
        <v>ACTIVE</v>
      </c>
      <c r="H1379" s="38" t="str">
        <f t="shared" si="261"/>
        <v>ACTIVE</v>
      </c>
      <c r="I1379" s="38" t="str">
        <f t="shared" si="262"/>
        <v/>
      </c>
      <c r="J1379" s="34"/>
      <c r="K1379" s="34" t="str">
        <f t="shared" si="263"/>
        <v/>
      </c>
      <c r="L1379" s="34" t="str">
        <f t="shared" si="264"/>
        <v/>
      </c>
      <c r="M1379" s="34" t="str">
        <f t="shared" si="265"/>
        <v/>
      </c>
      <c r="N1379" s="34" t="str">
        <f t="shared" si="266"/>
        <v/>
      </c>
      <c r="O1379" s="34"/>
      <c r="P1379" s="8"/>
      <c r="Q1379" s="8"/>
      <c r="R1379" s="8"/>
      <c r="S1379" s="8"/>
      <c r="AA1379" s="39" t="str">
        <f t="shared" si="267"/>
        <v>LLC StudyLand2017</v>
      </c>
      <c r="AB1379" s="39" t="str">
        <f t="shared" si="268"/>
        <v>LLC StudyLand2018</v>
      </c>
      <c r="AC1379" s="39" t="str">
        <f t="shared" si="269"/>
        <v>LLC StudyLand2019</v>
      </c>
      <c r="AD1379" s="39" t="str">
        <f t="shared" si="270"/>
        <v/>
      </c>
    </row>
    <row r="1380" spans="1:30" x14ac:dyDescent="0.25">
      <c r="A1380" s="26" t="s">
        <v>159</v>
      </c>
      <c r="B1380" s="27">
        <v>43831</v>
      </c>
      <c r="C1380" s="27">
        <v>44562</v>
      </c>
      <c r="D1380" s="26" t="s">
        <v>45</v>
      </c>
      <c r="E1380" s="26" t="s">
        <v>232</v>
      </c>
      <c r="F1380" s="38" t="str">
        <f t="shared" si="259"/>
        <v/>
      </c>
      <c r="G1380" s="38" t="str">
        <f t="shared" si="260"/>
        <v/>
      </c>
      <c r="H1380" s="38" t="str">
        <f t="shared" si="261"/>
        <v/>
      </c>
      <c r="I1380" s="38" t="str">
        <f t="shared" si="262"/>
        <v>ACTIVE</v>
      </c>
      <c r="J1380" s="34"/>
      <c r="K1380" s="34" t="str">
        <f t="shared" si="263"/>
        <v/>
      </c>
      <c r="L1380" s="34" t="str">
        <f t="shared" si="264"/>
        <v/>
      </c>
      <c r="M1380" s="34" t="str">
        <f t="shared" si="265"/>
        <v/>
      </c>
      <c r="N1380" s="34" t="str">
        <f t="shared" si="266"/>
        <v/>
      </c>
      <c r="O1380" s="34"/>
      <c r="P1380" s="8"/>
      <c r="Q1380" s="8"/>
      <c r="R1380" s="8"/>
      <c r="S1380" s="8"/>
      <c r="AA1380" s="39" t="str">
        <f t="shared" si="267"/>
        <v/>
      </c>
      <c r="AB1380" s="39" t="str">
        <f t="shared" si="268"/>
        <v/>
      </c>
      <c r="AC1380" s="39" t="str">
        <f t="shared" si="269"/>
        <v/>
      </c>
      <c r="AD1380" s="39" t="str">
        <f t="shared" si="270"/>
        <v>LLC StudyLand2020</v>
      </c>
    </row>
    <row r="1381" spans="1:30" x14ac:dyDescent="0.25">
      <c r="A1381" s="26" t="s">
        <v>159</v>
      </c>
      <c r="B1381" s="27">
        <v>43831</v>
      </c>
      <c r="C1381" s="27">
        <v>44562</v>
      </c>
      <c r="D1381" s="26" t="s">
        <v>45</v>
      </c>
      <c r="E1381" s="26" t="s">
        <v>232</v>
      </c>
      <c r="F1381" s="38" t="str">
        <f t="shared" si="259"/>
        <v/>
      </c>
      <c r="G1381" s="38" t="str">
        <f t="shared" si="260"/>
        <v/>
      </c>
      <c r="H1381" s="38" t="str">
        <f t="shared" si="261"/>
        <v/>
      </c>
      <c r="I1381" s="38" t="str">
        <f t="shared" si="262"/>
        <v>ACTIVE</v>
      </c>
      <c r="J1381" s="34"/>
      <c r="K1381" s="34" t="str">
        <f t="shared" si="263"/>
        <v/>
      </c>
      <c r="L1381" s="34" t="str">
        <f t="shared" si="264"/>
        <v/>
      </c>
      <c r="M1381" s="34" t="str">
        <f t="shared" si="265"/>
        <v/>
      </c>
      <c r="N1381" s="34" t="str">
        <f t="shared" si="266"/>
        <v/>
      </c>
      <c r="O1381" s="34"/>
      <c r="P1381" s="8"/>
      <c r="Q1381" s="8"/>
      <c r="R1381" s="8"/>
      <c r="S1381" s="8"/>
      <c r="AA1381" s="39" t="str">
        <f t="shared" si="267"/>
        <v/>
      </c>
      <c r="AB1381" s="39" t="str">
        <f t="shared" si="268"/>
        <v/>
      </c>
      <c r="AC1381" s="39" t="str">
        <f t="shared" si="269"/>
        <v/>
      </c>
      <c r="AD1381" s="39" t="str">
        <f t="shared" si="270"/>
        <v>LLC StudyLand2020</v>
      </c>
    </row>
    <row r="1382" spans="1:30" x14ac:dyDescent="0.25">
      <c r="A1382" s="26" t="s">
        <v>159</v>
      </c>
      <c r="B1382" s="27">
        <v>43831</v>
      </c>
      <c r="C1382" s="27">
        <v>44562</v>
      </c>
      <c r="D1382" s="26" t="s">
        <v>45</v>
      </c>
      <c r="E1382" s="26" t="s">
        <v>232</v>
      </c>
      <c r="F1382" s="38" t="str">
        <f t="shared" si="259"/>
        <v/>
      </c>
      <c r="G1382" s="38" t="str">
        <f t="shared" si="260"/>
        <v/>
      </c>
      <c r="H1382" s="38" t="str">
        <f t="shared" si="261"/>
        <v/>
      </c>
      <c r="I1382" s="38" t="str">
        <f t="shared" si="262"/>
        <v>ACTIVE</v>
      </c>
      <c r="J1382" s="34"/>
      <c r="K1382" s="34" t="str">
        <f t="shared" si="263"/>
        <v/>
      </c>
      <c r="L1382" s="34" t="str">
        <f t="shared" si="264"/>
        <v/>
      </c>
      <c r="M1382" s="34" t="str">
        <f t="shared" si="265"/>
        <v/>
      </c>
      <c r="N1382" s="34" t="str">
        <f t="shared" si="266"/>
        <v/>
      </c>
      <c r="O1382" s="34"/>
      <c r="P1382" s="8"/>
      <c r="Q1382" s="8"/>
      <c r="R1382" s="8"/>
      <c r="S1382" s="8"/>
      <c r="AA1382" s="39" t="str">
        <f t="shared" si="267"/>
        <v/>
      </c>
      <c r="AB1382" s="39" t="str">
        <f t="shared" si="268"/>
        <v/>
      </c>
      <c r="AC1382" s="39" t="str">
        <f t="shared" si="269"/>
        <v/>
      </c>
      <c r="AD1382" s="39" t="str">
        <f t="shared" si="270"/>
        <v>LLC StudyLand2020</v>
      </c>
    </row>
    <row r="1383" spans="1:30" x14ac:dyDescent="0.25">
      <c r="A1383" s="26" t="s">
        <v>179</v>
      </c>
      <c r="B1383" s="27">
        <v>42979</v>
      </c>
      <c r="C1383" s="27">
        <v>43709</v>
      </c>
      <c r="D1383" s="26" t="s">
        <v>6</v>
      </c>
      <c r="E1383" s="26" t="s">
        <v>20</v>
      </c>
      <c r="F1383" s="38" t="str">
        <f t="shared" si="259"/>
        <v>ACTIVE</v>
      </c>
      <c r="G1383" s="38" t="str">
        <f t="shared" si="260"/>
        <v>ACTIVE</v>
      </c>
      <c r="H1383" s="38" t="str">
        <f t="shared" si="261"/>
        <v>ACTIVE</v>
      </c>
      <c r="I1383" s="38" t="str">
        <f t="shared" si="262"/>
        <v/>
      </c>
      <c r="J1383" s="34"/>
      <c r="K1383" s="34" t="str">
        <f t="shared" si="263"/>
        <v>EC</v>
      </c>
      <c r="L1383" s="34" t="str">
        <f t="shared" si="264"/>
        <v>EC</v>
      </c>
      <c r="M1383" s="34" t="str">
        <f t="shared" si="265"/>
        <v>EC</v>
      </c>
      <c r="N1383" s="34" t="str">
        <f t="shared" si="266"/>
        <v/>
      </c>
      <c r="O1383" s="34"/>
      <c r="P1383" s="8"/>
      <c r="Q1383" s="8"/>
      <c r="R1383" s="8"/>
      <c r="S1383" s="8"/>
      <c r="AA1383" s="39" t="str">
        <f t="shared" si="267"/>
        <v>London Family Office Ltd2017</v>
      </c>
      <c r="AB1383" s="39" t="str">
        <f t="shared" si="268"/>
        <v>London Family Office Ltd2018</v>
      </c>
      <c r="AC1383" s="39" t="str">
        <f t="shared" si="269"/>
        <v>London Family Office Ltd2019</v>
      </c>
      <c r="AD1383" s="39" t="str">
        <f t="shared" si="270"/>
        <v/>
      </c>
    </row>
    <row r="1384" spans="1:30" x14ac:dyDescent="0.25">
      <c r="A1384" s="26" t="s">
        <v>335</v>
      </c>
      <c r="B1384" s="27">
        <v>43739</v>
      </c>
      <c r="C1384" s="27">
        <v>44470</v>
      </c>
      <c r="D1384" s="26" t="s">
        <v>45</v>
      </c>
      <c r="E1384" s="26" t="s">
        <v>182</v>
      </c>
      <c r="F1384" s="38" t="str">
        <f t="shared" si="259"/>
        <v/>
      </c>
      <c r="G1384" s="38" t="str">
        <f t="shared" si="260"/>
        <v/>
      </c>
      <c r="H1384" s="38" t="str">
        <f t="shared" si="261"/>
        <v>ACTIVE</v>
      </c>
      <c r="I1384" s="38" t="str">
        <f t="shared" si="262"/>
        <v>ACTIVE</v>
      </c>
      <c r="J1384" s="34"/>
      <c r="K1384" s="34" t="str">
        <f t="shared" si="263"/>
        <v/>
      </c>
      <c r="L1384" s="34" t="str">
        <f t="shared" si="264"/>
        <v/>
      </c>
      <c r="M1384" s="34" t="str">
        <f t="shared" si="265"/>
        <v/>
      </c>
      <c r="N1384" s="34" t="str">
        <f t="shared" si="266"/>
        <v/>
      </c>
      <c r="O1384" s="34"/>
      <c r="P1384" s="8"/>
      <c r="Q1384" s="8"/>
      <c r="R1384" s="8"/>
      <c r="S1384" s="8"/>
      <c r="AA1384" s="39" t="str">
        <f t="shared" si="267"/>
        <v/>
      </c>
      <c r="AB1384" s="39" t="str">
        <f t="shared" si="268"/>
        <v/>
      </c>
      <c r="AC1384" s="39" t="str">
        <f t="shared" si="269"/>
        <v>Longturn Education Consulting Co. Ltd.2019</v>
      </c>
      <c r="AD1384" s="39" t="str">
        <f t="shared" si="270"/>
        <v>Longturn Education Consulting Co. Ltd.2020</v>
      </c>
    </row>
    <row r="1385" spans="1:30" x14ac:dyDescent="0.25">
      <c r="A1385" s="26" t="s">
        <v>335</v>
      </c>
      <c r="B1385" s="27">
        <v>43739</v>
      </c>
      <c r="C1385" s="27">
        <v>44470</v>
      </c>
      <c r="D1385" s="26" t="s">
        <v>45</v>
      </c>
      <c r="E1385" s="26" t="s">
        <v>182</v>
      </c>
      <c r="F1385" s="38" t="str">
        <f t="shared" si="259"/>
        <v/>
      </c>
      <c r="G1385" s="38" t="str">
        <f t="shared" si="260"/>
        <v/>
      </c>
      <c r="H1385" s="38" t="str">
        <f t="shared" si="261"/>
        <v>ACTIVE</v>
      </c>
      <c r="I1385" s="38" t="str">
        <f t="shared" si="262"/>
        <v>ACTIVE</v>
      </c>
      <c r="J1385" s="34"/>
      <c r="K1385" s="34" t="str">
        <f t="shared" si="263"/>
        <v/>
      </c>
      <c r="L1385" s="34" t="str">
        <f t="shared" si="264"/>
        <v/>
      </c>
      <c r="M1385" s="34" t="str">
        <f t="shared" si="265"/>
        <v/>
      </c>
      <c r="N1385" s="34" t="str">
        <f t="shared" si="266"/>
        <v/>
      </c>
      <c r="O1385" s="34"/>
      <c r="P1385" s="8"/>
      <c r="Q1385" s="8"/>
      <c r="R1385" s="8"/>
      <c r="S1385" s="8"/>
      <c r="AA1385" s="39" t="str">
        <f t="shared" si="267"/>
        <v/>
      </c>
      <c r="AB1385" s="39" t="str">
        <f t="shared" si="268"/>
        <v/>
      </c>
      <c r="AC1385" s="39" t="str">
        <f t="shared" si="269"/>
        <v>Longturn Education Consulting Co. Ltd.2019</v>
      </c>
      <c r="AD1385" s="39" t="str">
        <f t="shared" si="270"/>
        <v>Longturn Education Consulting Co. Ltd.2020</v>
      </c>
    </row>
    <row r="1386" spans="1:30" x14ac:dyDescent="0.25">
      <c r="A1386" s="26" t="s">
        <v>335</v>
      </c>
      <c r="B1386" s="27">
        <v>43739</v>
      </c>
      <c r="C1386" s="27">
        <v>44470</v>
      </c>
      <c r="D1386" s="26" t="s">
        <v>45</v>
      </c>
      <c r="E1386" s="26" t="s">
        <v>182</v>
      </c>
      <c r="F1386" s="38" t="str">
        <f t="shared" si="259"/>
        <v/>
      </c>
      <c r="G1386" s="38" t="str">
        <f t="shared" si="260"/>
        <v/>
      </c>
      <c r="H1386" s="38" t="str">
        <f t="shared" si="261"/>
        <v>ACTIVE</v>
      </c>
      <c r="I1386" s="38" t="str">
        <f t="shared" si="262"/>
        <v>ACTIVE</v>
      </c>
      <c r="J1386" s="34"/>
      <c r="K1386" s="34" t="str">
        <f t="shared" si="263"/>
        <v/>
      </c>
      <c r="L1386" s="34" t="str">
        <f t="shared" si="264"/>
        <v/>
      </c>
      <c r="M1386" s="34" t="str">
        <f t="shared" si="265"/>
        <v/>
      </c>
      <c r="N1386" s="34" t="str">
        <f t="shared" si="266"/>
        <v/>
      </c>
      <c r="O1386" s="34"/>
      <c r="P1386" s="8"/>
      <c r="Q1386" s="8"/>
      <c r="R1386" s="8"/>
      <c r="S1386" s="8"/>
      <c r="AA1386" s="39" t="str">
        <f t="shared" si="267"/>
        <v/>
      </c>
      <c r="AB1386" s="39" t="str">
        <f t="shared" si="268"/>
        <v/>
      </c>
      <c r="AC1386" s="39" t="str">
        <f t="shared" si="269"/>
        <v>Longturn Education Consulting Co. Ltd.2019</v>
      </c>
      <c r="AD1386" s="39" t="str">
        <f t="shared" si="270"/>
        <v>Longturn Education Consulting Co. Ltd.2020</v>
      </c>
    </row>
    <row r="1387" spans="1:30" x14ac:dyDescent="0.25">
      <c r="A1387" s="26" t="s">
        <v>335</v>
      </c>
      <c r="B1387" s="27">
        <v>43739</v>
      </c>
      <c r="C1387" s="27">
        <v>44470</v>
      </c>
      <c r="D1387" s="26" t="s">
        <v>45</v>
      </c>
      <c r="E1387" s="26" t="s">
        <v>182</v>
      </c>
      <c r="F1387" s="38" t="str">
        <f t="shared" si="259"/>
        <v/>
      </c>
      <c r="G1387" s="38" t="str">
        <f t="shared" si="260"/>
        <v/>
      </c>
      <c r="H1387" s="38" t="str">
        <f t="shared" si="261"/>
        <v>ACTIVE</v>
      </c>
      <c r="I1387" s="38" t="str">
        <f t="shared" si="262"/>
        <v>ACTIVE</v>
      </c>
      <c r="J1387" s="34"/>
      <c r="K1387" s="34" t="str">
        <f t="shared" si="263"/>
        <v/>
      </c>
      <c r="L1387" s="34" t="str">
        <f t="shared" si="264"/>
        <v/>
      </c>
      <c r="M1387" s="34" t="str">
        <f t="shared" si="265"/>
        <v/>
      </c>
      <c r="N1387" s="34" t="str">
        <f t="shared" si="266"/>
        <v/>
      </c>
      <c r="O1387" s="34"/>
      <c r="P1387" s="8"/>
      <c r="Q1387" s="8"/>
      <c r="R1387" s="8"/>
      <c r="S1387" s="8"/>
      <c r="AA1387" s="39" t="str">
        <f t="shared" si="267"/>
        <v/>
      </c>
      <c r="AB1387" s="39" t="str">
        <f t="shared" si="268"/>
        <v/>
      </c>
      <c r="AC1387" s="39" t="str">
        <f t="shared" si="269"/>
        <v>Longturn Education Consulting Co. Ltd.2019</v>
      </c>
      <c r="AD1387" s="39" t="str">
        <f t="shared" si="270"/>
        <v>Longturn Education Consulting Co. Ltd.2020</v>
      </c>
    </row>
    <row r="1388" spans="1:30" x14ac:dyDescent="0.25">
      <c r="A1388" s="26" t="s">
        <v>255</v>
      </c>
      <c r="B1388" s="27">
        <v>43922</v>
      </c>
      <c r="C1388" s="27">
        <v>44652</v>
      </c>
      <c r="D1388" s="26" t="s">
        <v>45</v>
      </c>
      <c r="E1388" s="26" t="s">
        <v>182</v>
      </c>
      <c r="F1388" s="38" t="str">
        <f t="shared" si="259"/>
        <v/>
      </c>
      <c r="G1388" s="38" t="str">
        <f t="shared" si="260"/>
        <v/>
      </c>
      <c r="H1388" s="38" t="str">
        <f t="shared" si="261"/>
        <v/>
      </c>
      <c r="I1388" s="38" t="str">
        <f t="shared" si="262"/>
        <v>ACTIVE</v>
      </c>
      <c r="J1388" s="34"/>
      <c r="K1388" s="34" t="str">
        <f t="shared" si="263"/>
        <v/>
      </c>
      <c r="L1388" s="34" t="str">
        <f t="shared" si="264"/>
        <v/>
      </c>
      <c r="M1388" s="34" t="str">
        <f t="shared" si="265"/>
        <v/>
      </c>
      <c r="N1388" s="34" t="str">
        <f t="shared" si="266"/>
        <v/>
      </c>
      <c r="O1388" s="34"/>
      <c r="P1388" s="8"/>
      <c r="Q1388" s="8"/>
      <c r="R1388" s="8"/>
      <c r="S1388" s="8"/>
      <c r="AA1388" s="39" t="str">
        <f t="shared" si="267"/>
        <v/>
      </c>
      <c r="AB1388" s="39" t="str">
        <f t="shared" si="268"/>
        <v/>
      </c>
      <c r="AC1388" s="39" t="str">
        <f t="shared" si="269"/>
        <v/>
      </c>
      <c r="AD1388" s="39" t="str">
        <f t="shared" si="270"/>
        <v>Loyal Education Company Limited2020</v>
      </c>
    </row>
    <row r="1389" spans="1:30" x14ac:dyDescent="0.25">
      <c r="A1389" s="26" t="s">
        <v>255</v>
      </c>
      <c r="B1389" s="27">
        <v>43922</v>
      </c>
      <c r="C1389" s="27">
        <v>44652</v>
      </c>
      <c r="D1389" s="26" t="s">
        <v>45</v>
      </c>
      <c r="E1389" s="26" t="s">
        <v>182</v>
      </c>
      <c r="F1389" s="38" t="str">
        <f t="shared" si="259"/>
        <v/>
      </c>
      <c r="G1389" s="38" t="str">
        <f t="shared" si="260"/>
        <v/>
      </c>
      <c r="H1389" s="38" t="str">
        <f t="shared" si="261"/>
        <v/>
      </c>
      <c r="I1389" s="38" t="str">
        <f t="shared" si="262"/>
        <v>ACTIVE</v>
      </c>
      <c r="J1389" s="34"/>
      <c r="K1389" s="34" t="str">
        <f t="shared" si="263"/>
        <v/>
      </c>
      <c r="L1389" s="34" t="str">
        <f t="shared" si="264"/>
        <v/>
      </c>
      <c r="M1389" s="34" t="str">
        <f t="shared" si="265"/>
        <v/>
      </c>
      <c r="N1389" s="34" t="str">
        <f t="shared" si="266"/>
        <v/>
      </c>
      <c r="O1389" s="34"/>
      <c r="P1389" s="8"/>
      <c r="Q1389" s="8"/>
      <c r="R1389" s="8"/>
      <c r="S1389" s="8"/>
      <c r="AA1389" s="39" t="str">
        <f t="shared" si="267"/>
        <v/>
      </c>
      <c r="AB1389" s="39" t="str">
        <f t="shared" si="268"/>
        <v/>
      </c>
      <c r="AC1389" s="39" t="str">
        <f t="shared" si="269"/>
        <v/>
      </c>
      <c r="AD1389" s="39" t="str">
        <f t="shared" si="270"/>
        <v>Loyal Education Company Limited2020</v>
      </c>
    </row>
    <row r="1390" spans="1:30" x14ac:dyDescent="0.25">
      <c r="A1390" s="26" t="s">
        <v>255</v>
      </c>
      <c r="B1390" s="27">
        <v>43922</v>
      </c>
      <c r="C1390" s="27">
        <v>44652</v>
      </c>
      <c r="D1390" s="26" t="s">
        <v>45</v>
      </c>
      <c r="E1390" s="26" t="s">
        <v>182</v>
      </c>
      <c r="F1390" s="38" t="str">
        <f t="shared" si="259"/>
        <v/>
      </c>
      <c r="G1390" s="38" t="str">
        <f t="shared" si="260"/>
        <v/>
      </c>
      <c r="H1390" s="38" t="str">
        <f t="shared" si="261"/>
        <v/>
      </c>
      <c r="I1390" s="38" t="str">
        <f t="shared" si="262"/>
        <v>ACTIVE</v>
      </c>
      <c r="J1390" s="34"/>
      <c r="K1390" s="34" t="str">
        <f t="shared" si="263"/>
        <v/>
      </c>
      <c r="L1390" s="34" t="str">
        <f t="shared" si="264"/>
        <v/>
      </c>
      <c r="M1390" s="34" t="str">
        <f t="shared" si="265"/>
        <v/>
      </c>
      <c r="N1390" s="34" t="str">
        <f t="shared" si="266"/>
        <v/>
      </c>
      <c r="O1390" s="34"/>
      <c r="P1390" s="8"/>
      <c r="Q1390" s="8"/>
      <c r="R1390" s="8"/>
      <c r="S1390" s="8"/>
      <c r="AA1390" s="39" t="str">
        <f t="shared" si="267"/>
        <v/>
      </c>
      <c r="AB1390" s="39" t="str">
        <f t="shared" si="268"/>
        <v/>
      </c>
      <c r="AC1390" s="39" t="str">
        <f t="shared" si="269"/>
        <v/>
      </c>
      <c r="AD1390" s="39" t="str">
        <f t="shared" si="270"/>
        <v>Loyal Education Company Limited2020</v>
      </c>
    </row>
    <row r="1391" spans="1:30" x14ac:dyDescent="0.25">
      <c r="A1391" s="26" t="s">
        <v>255</v>
      </c>
      <c r="B1391" s="27">
        <v>43922</v>
      </c>
      <c r="C1391" s="27">
        <v>44652</v>
      </c>
      <c r="D1391" s="26" t="s">
        <v>45</v>
      </c>
      <c r="E1391" s="26" t="s">
        <v>182</v>
      </c>
      <c r="F1391" s="38" t="str">
        <f t="shared" si="259"/>
        <v/>
      </c>
      <c r="G1391" s="38" t="str">
        <f t="shared" si="260"/>
        <v/>
      </c>
      <c r="H1391" s="38" t="str">
        <f t="shared" si="261"/>
        <v/>
      </c>
      <c r="I1391" s="38" t="str">
        <f t="shared" si="262"/>
        <v>ACTIVE</v>
      </c>
      <c r="J1391" s="34"/>
      <c r="K1391" s="34" t="str">
        <f t="shared" si="263"/>
        <v/>
      </c>
      <c r="L1391" s="34" t="str">
        <f t="shared" si="264"/>
        <v/>
      </c>
      <c r="M1391" s="34" t="str">
        <f t="shared" si="265"/>
        <v/>
      </c>
      <c r="N1391" s="34" t="str">
        <f t="shared" si="266"/>
        <v/>
      </c>
      <c r="O1391" s="34"/>
      <c r="P1391" s="8"/>
      <c r="Q1391" s="8"/>
      <c r="R1391" s="8"/>
      <c r="S1391" s="8"/>
      <c r="AA1391" s="39" t="str">
        <f t="shared" si="267"/>
        <v/>
      </c>
      <c r="AB1391" s="39" t="str">
        <f t="shared" si="268"/>
        <v/>
      </c>
      <c r="AC1391" s="39" t="str">
        <f t="shared" si="269"/>
        <v/>
      </c>
      <c r="AD1391" s="39" t="str">
        <f t="shared" si="270"/>
        <v>Loyal Education Company Limited2020</v>
      </c>
    </row>
    <row r="1392" spans="1:30" x14ac:dyDescent="0.25">
      <c r="A1392" s="26" t="s">
        <v>255</v>
      </c>
      <c r="B1392" s="27">
        <v>43922</v>
      </c>
      <c r="C1392" s="27">
        <v>44652</v>
      </c>
      <c r="D1392" s="26" t="s">
        <v>45</v>
      </c>
      <c r="E1392" s="26" t="s">
        <v>182</v>
      </c>
      <c r="F1392" s="38" t="str">
        <f t="shared" si="259"/>
        <v/>
      </c>
      <c r="G1392" s="38" t="str">
        <f t="shared" si="260"/>
        <v/>
      </c>
      <c r="H1392" s="38" t="str">
        <f t="shared" si="261"/>
        <v/>
      </c>
      <c r="I1392" s="38" t="str">
        <f t="shared" si="262"/>
        <v>ACTIVE</v>
      </c>
      <c r="J1392" s="34"/>
      <c r="K1392" s="34" t="str">
        <f t="shared" si="263"/>
        <v/>
      </c>
      <c r="L1392" s="34" t="str">
        <f t="shared" si="264"/>
        <v/>
      </c>
      <c r="M1392" s="34" t="str">
        <f t="shared" si="265"/>
        <v/>
      </c>
      <c r="N1392" s="34" t="str">
        <f t="shared" si="266"/>
        <v/>
      </c>
      <c r="O1392" s="34"/>
      <c r="P1392" s="8"/>
      <c r="Q1392" s="8"/>
      <c r="R1392" s="8"/>
      <c r="S1392" s="8"/>
      <c r="AA1392" s="39" t="str">
        <f t="shared" si="267"/>
        <v/>
      </c>
      <c r="AB1392" s="39" t="str">
        <f t="shared" si="268"/>
        <v/>
      </c>
      <c r="AC1392" s="39" t="str">
        <f t="shared" si="269"/>
        <v/>
      </c>
      <c r="AD1392" s="39" t="str">
        <f t="shared" si="270"/>
        <v>Loyal Education Company Limited2020</v>
      </c>
    </row>
    <row r="1393" spans="1:30" x14ac:dyDescent="0.25">
      <c r="A1393" s="26" t="s">
        <v>255</v>
      </c>
      <c r="B1393" s="27">
        <v>43922</v>
      </c>
      <c r="C1393" s="27">
        <v>44652</v>
      </c>
      <c r="D1393" s="26" t="s">
        <v>45</v>
      </c>
      <c r="E1393" s="26" t="s">
        <v>182</v>
      </c>
      <c r="F1393" s="38" t="str">
        <f t="shared" si="259"/>
        <v/>
      </c>
      <c r="G1393" s="38" t="str">
        <f t="shared" si="260"/>
        <v/>
      </c>
      <c r="H1393" s="38" t="str">
        <f t="shared" si="261"/>
        <v/>
      </c>
      <c r="I1393" s="38" t="str">
        <f t="shared" si="262"/>
        <v>ACTIVE</v>
      </c>
      <c r="J1393" s="34"/>
      <c r="K1393" s="34" t="str">
        <f t="shared" si="263"/>
        <v/>
      </c>
      <c r="L1393" s="34" t="str">
        <f t="shared" si="264"/>
        <v/>
      </c>
      <c r="M1393" s="34" t="str">
        <f t="shared" si="265"/>
        <v/>
      </c>
      <c r="N1393" s="34" t="str">
        <f t="shared" si="266"/>
        <v/>
      </c>
      <c r="O1393" s="34"/>
      <c r="P1393" s="8"/>
      <c r="Q1393" s="8"/>
      <c r="R1393" s="8"/>
      <c r="S1393" s="8"/>
      <c r="AA1393" s="39" t="str">
        <f t="shared" si="267"/>
        <v/>
      </c>
      <c r="AB1393" s="39" t="str">
        <f t="shared" si="268"/>
        <v/>
      </c>
      <c r="AC1393" s="39" t="str">
        <f t="shared" si="269"/>
        <v/>
      </c>
      <c r="AD1393" s="39" t="str">
        <f t="shared" si="270"/>
        <v>Loyal Education Company Limited2020</v>
      </c>
    </row>
    <row r="1394" spans="1:30" x14ac:dyDescent="0.25">
      <c r="A1394" s="26" t="s">
        <v>246</v>
      </c>
      <c r="B1394" s="27">
        <v>42279</v>
      </c>
      <c r="C1394" s="27">
        <v>43101</v>
      </c>
      <c r="D1394" s="26"/>
      <c r="E1394" s="26"/>
      <c r="F1394" s="38" t="str">
        <f t="shared" si="259"/>
        <v>ACTIVE</v>
      </c>
      <c r="G1394" s="38" t="str">
        <f t="shared" si="260"/>
        <v/>
      </c>
      <c r="H1394" s="38" t="str">
        <f t="shared" si="261"/>
        <v/>
      </c>
      <c r="I1394" s="38" t="str">
        <f t="shared" si="262"/>
        <v/>
      </c>
      <c r="J1394" s="34"/>
      <c r="K1394" s="34" t="str">
        <f t="shared" si="263"/>
        <v/>
      </c>
      <c r="L1394" s="34" t="str">
        <f t="shared" si="264"/>
        <v/>
      </c>
      <c r="M1394" s="34" t="str">
        <f t="shared" si="265"/>
        <v/>
      </c>
      <c r="N1394" s="34" t="str">
        <f t="shared" si="266"/>
        <v/>
      </c>
      <c r="O1394" s="34"/>
      <c r="P1394" s="8"/>
      <c r="Q1394" s="8"/>
      <c r="R1394" s="8"/>
      <c r="S1394" s="8"/>
      <c r="AA1394" s="39" t="str">
        <f t="shared" si="267"/>
        <v>LRJJ (Transfer Students)2017</v>
      </c>
      <c r="AB1394" s="39" t="str">
        <f t="shared" si="268"/>
        <v/>
      </c>
      <c r="AC1394" s="39" t="str">
        <f t="shared" si="269"/>
        <v/>
      </c>
      <c r="AD1394" s="39" t="str">
        <f t="shared" si="270"/>
        <v/>
      </c>
    </row>
    <row r="1395" spans="1:30" x14ac:dyDescent="0.25">
      <c r="A1395" s="26" t="s">
        <v>246</v>
      </c>
      <c r="B1395" s="27">
        <v>42279</v>
      </c>
      <c r="C1395" s="27">
        <v>43101</v>
      </c>
      <c r="D1395" s="26"/>
      <c r="E1395" s="26"/>
      <c r="F1395" s="38" t="str">
        <f t="shared" si="259"/>
        <v>ACTIVE</v>
      </c>
      <c r="G1395" s="38" t="str">
        <f t="shared" si="260"/>
        <v/>
      </c>
      <c r="H1395" s="38" t="str">
        <f t="shared" si="261"/>
        <v/>
      </c>
      <c r="I1395" s="38" t="str">
        <f t="shared" si="262"/>
        <v/>
      </c>
      <c r="J1395" s="34"/>
      <c r="K1395" s="34" t="str">
        <f t="shared" si="263"/>
        <v/>
      </c>
      <c r="L1395" s="34" t="str">
        <f t="shared" si="264"/>
        <v/>
      </c>
      <c r="M1395" s="34" t="str">
        <f t="shared" si="265"/>
        <v/>
      </c>
      <c r="N1395" s="34" t="str">
        <f t="shared" si="266"/>
        <v/>
      </c>
      <c r="O1395" s="34"/>
      <c r="P1395" s="8"/>
      <c r="Q1395" s="8"/>
      <c r="R1395" s="8"/>
      <c r="S1395" s="8"/>
      <c r="AA1395" s="39" t="str">
        <f t="shared" si="267"/>
        <v>LRJJ (Transfer Students)2017</v>
      </c>
      <c r="AB1395" s="39" t="str">
        <f t="shared" si="268"/>
        <v/>
      </c>
      <c r="AC1395" s="39" t="str">
        <f t="shared" si="269"/>
        <v/>
      </c>
      <c r="AD1395" s="39" t="str">
        <f t="shared" si="270"/>
        <v/>
      </c>
    </row>
    <row r="1396" spans="1:30" x14ac:dyDescent="0.25">
      <c r="A1396" s="26" t="s">
        <v>181</v>
      </c>
      <c r="B1396" s="27">
        <v>43497</v>
      </c>
      <c r="C1396" s="27">
        <v>44227</v>
      </c>
      <c r="D1396" s="26" t="s">
        <v>45</v>
      </c>
      <c r="E1396" s="26" t="s">
        <v>17</v>
      </c>
      <c r="F1396" s="38" t="str">
        <f t="shared" si="259"/>
        <v/>
      </c>
      <c r="G1396" s="38" t="str">
        <f t="shared" si="260"/>
        <v/>
      </c>
      <c r="H1396" s="38" t="str">
        <f t="shared" si="261"/>
        <v>ACTIVE</v>
      </c>
      <c r="I1396" s="38" t="str">
        <f t="shared" si="262"/>
        <v>ACTIVE</v>
      </c>
      <c r="J1396" s="34"/>
      <c r="K1396" s="34" t="str">
        <f t="shared" si="263"/>
        <v/>
      </c>
      <c r="L1396" s="34" t="str">
        <f t="shared" si="264"/>
        <v/>
      </c>
      <c r="M1396" s="34" t="str">
        <f t="shared" si="265"/>
        <v/>
      </c>
      <c r="N1396" s="34" t="str">
        <f t="shared" si="266"/>
        <v/>
      </c>
      <c r="O1396" s="34"/>
      <c r="P1396" s="8"/>
      <c r="Q1396" s="8"/>
      <c r="R1396" s="8"/>
      <c r="S1396" s="8"/>
      <c r="AA1396" s="39" t="str">
        <f t="shared" si="267"/>
        <v/>
      </c>
      <c r="AB1396" s="39" t="str">
        <f t="shared" si="268"/>
        <v/>
      </c>
      <c r="AC1396" s="39" t="str">
        <f t="shared" si="269"/>
        <v>Lu Han2019</v>
      </c>
      <c r="AD1396" s="39" t="str">
        <f t="shared" si="270"/>
        <v>Lu Han2020</v>
      </c>
    </row>
    <row r="1397" spans="1:30" x14ac:dyDescent="0.25">
      <c r="A1397" s="26" t="s">
        <v>181</v>
      </c>
      <c r="B1397" s="27">
        <v>43497</v>
      </c>
      <c r="C1397" s="27">
        <v>44227</v>
      </c>
      <c r="D1397" s="26" t="s">
        <v>45</v>
      </c>
      <c r="E1397" s="26" t="s">
        <v>17</v>
      </c>
      <c r="F1397" s="38" t="str">
        <f t="shared" si="259"/>
        <v/>
      </c>
      <c r="G1397" s="38" t="str">
        <f t="shared" si="260"/>
        <v/>
      </c>
      <c r="H1397" s="38" t="str">
        <f t="shared" si="261"/>
        <v>ACTIVE</v>
      </c>
      <c r="I1397" s="38" t="str">
        <f t="shared" si="262"/>
        <v>ACTIVE</v>
      </c>
      <c r="J1397" s="34"/>
      <c r="K1397" s="34" t="str">
        <f t="shared" si="263"/>
        <v/>
      </c>
      <c r="L1397" s="34" t="str">
        <f t="shared" si="264"/>
        <v/>
      </c>
      <c r="M1397" s="34" t="str">
        <f t="shared" si="265"/>
        <v/>
      </c>
      <c r="N1397" s="34" t="str">
        <f t="shared" si="266"/>
        <v/>
      </c>
      <c r="O1397" s="34"/>
      <c r="P1397" s="8"/>
      <c r="Q1397" s="8"/>
      <c r="R1397" s="8"/>
      <c r="S1397" s="8"/>
      <c r="AA1397" s="39" t="str">
        <f t="shared" si="267"/>
        <v/>
      </c>
      <c r="AB1397" s="39" t="str">
        <f t="shared" si="268"/>
        <v/>
      </c>
      <c r="AC1397" s="39" t="str">
        <f t="shared" si="269"/>
        <v>Lu Han2019</v>
      </c>
      <c r="AD1397" s="39" t="str">
        <f t="shared" si="270"/>
        <v>Lu Han2020</v>
      </c>
    </row>
    <row r="1398" spans="1:30" x14ac:dyDescent="0.25">
      <c r="A1398" s="26" t="s">
        <v>181</v>
      </c>
      <c r="B1398" s="27">
        <v>43497</v>
      </c>
      <c r="C1398" s="27">
        <v>44227</v>
      </c>
      <c r="D1398" s="26" t="s">
        <v>45</v>
      </c>
      <c r="E1398" s="26" t="s">
        <v>17</v>
      </c>
      <c r="F1398" s="38" t="str">
        <f t="shared" si="259"/>
        <v/>
      </c>
      <c r="G1398" s="38" t="str">
        <f t="shared" si="260"/>
        <v/>
      </c>
      <c r="H1398" s="38" t="str">
        <f t="shared" si="261"/>
        <v>ACTIVE</v>
      </c>
      <c r="I1398" s="38" t="str">
        <f t="shared" si="262"/>
        <v>ACTIVE</v>
      </c>
      <c r="J1398" s="34"/>
      <c r="K1398" s="34" t="str">
        <f t="shared" si="263"/>
        <v/>
      </c>
      <c r="L1398" s="34" t="str">
        <f t="shared" si="264"/>
        <v/>
      </c>
      <c r="M1398" s="34" t="str">
        <f t="shared" si="265"/>
        <v/>
      </c>
      <c r="N1398" s="34" t="str">
        <f t="shared" si="266"/>
        <v/>
      </c>
      <c r="O1398" s="34"/>
      <c r="P1398" s="8"/>
      <c r="Q1398" s="8"/>
      <c r="R1398" s="8"/>
      <c r="S1398" s="8"/>
      <c r="AA1398" s="39" t="str">
        <f t="shared" si="267"/>
        <v/>
      </c>
      <c r="AB1398" s="39" t="str">
        <f t="shared" si="268"/>
        <v/>
      </c>
      <c r="AC1398" s="39" t="str">
        <f t="shared" si="269"/>
        <v>Lu Han2019</v>
      </c>
      <c r="AD1398" s="39" t="str">
        <f t="shared" si="270"/>
        <v>Lu Han2020</v>
      </c>
    </row>
    <row r="1399" spans="1:30" x14ac:dyDescent="0.25">
      <c r="A1399" s="26" t="s">
        <v>181</v>
      </c>
      <c r="B1399" s="27">
        <v>43497</v>
      </c>
      <c r="C1399" s="27">
        <v>44227</v>
      </c>
      <c r="D1399" s="26" t="s">
        <v>45</v>
      </c>
      <c r="E1399" s="26" t="s">
        <v>17</v>
      </c>
      <c r="F1399" s="38" t="str">
        <f t="shared" si="259"/>
        <v/>
      </c>
      <c r="G1399" s="38" t="str">
        <f t="shared" si="260"/>
        <v/>
      </c>
      <c r="H1399" s="38" t="str">
        <f t="shared" si="261"/>
        <v>ACTIVE</v>
      </c>
      <c r="I1399" s="38" t="str">
        <f t="shared" si="262"/>
        <v>ACTIVE</v>
      </c>
      <c r="J1399" s="34"/>
      <c r="K1399" s="34" t="str">
        <f t="shared" si="263"/>
        <v/>
      </c>
      <c r="L1399" s="34" t="str">
        <f t="shared" si="264"/>
        <v/>
      </c>
      <c r="M1399" s="34" t="str">
        <f t="shared" si="265"/>
        <v/>
      </c>
      <c r="N1399" s="34" t="str">
        <f t="shared" si="266"/>
        <v/>
      </c>
      <c r="O1399" s="34"/>
      <c r="P1399" s="8"/>
      <c r="Q1399" s="8"/>
      <c r="R1399" s="8"/>
      <c r="S1399" s="8"/>
      <c r="AA1399" s="39" t="str">
        <f t="shared" si="267"/>
        <v/>
      </c>
      <c r="AB1399" s="39" t="str">
        <f t="shared" si="268"/>
        <v/>
      </c>
      <c r="AC1399" s="39" t="str">
        <f t="shared" si="269"/>
        <v>Lu Han2019</v>
      </c>
      <c r="AD1399" s="39" t="str">
        <f t="shared" si="270"/>
        <v>Lu Han2020</v>
      </c>
    </row>
    <row r="1400" spans="1:30" x14ac:dyDescent="0.25">
      <c r="A1400" s="26" t="s">
        <v>181</v>
      </c>
      <c r="B1400" s="27">
        <v>43831</v>
      </c>
      <c r="C1400" s="27">
        <v>44562</v>
      </c>
      <c r="D1400" s="26" t="s">
        <v>45</v>
      </c>
      <c r="E1400" s="26" t="s">
        <v>182</v>
      </c>
      <c r="F1400" s="38" t="str">
        <f t="shared" si="259"/>
        <v/>
      </c>
      <c r="G1400" s="38" t="str">
        <f t="shared" si="260"/>
        <v/>
      </c>
      <c r="H1400" s="38" t="str">
        <f t="shared" si="261"/>
        <v/>
      </c>
      <c r="I1400" s="38" t="str">
        <f t="shared" si="262"/>
        <v>ACTIVE</v>
      </c>
      <c r="J1400" s="34"/>
      <c r="K1400" s="34" t="str">
        <f t="shared" si="263"/>
        <v/>
      </c>
      <c r="L1400" s="34" t="str">
        <f t="shared" si="264"/>
        <v/>
      </c>
      <c r="M1400" s="34" t="str">
        <f t="shared" si="265"/>
        <v/>
      </c>
      <c r="N1400" s="34" t="str">
        <f t="shared" si="266"/>
        <v/>
      </c>
      <c r="O1400" s="34"/>
      <c r="P1400" s="8"/>
      <c r="Q1400" s="8"/>
      <c r="R1400" s="8"/>
      <c r="S1400" s="8"/>
      <c r="AA1400" s="39" t="str">
        <f t="shared" si="267"/>
        <v/>
      </c>
      <c r="AB1400" s="39" t="str">
        <f t="shared" si="268"/>
        <v/>
      </c>
      <c r="AC1400" s="39" t="str">
        <f t="shared" si="269"/>
        <v/>
      </c>
      <c r="AD1400" s="39" t="str">
        <f t="shared" si="270"/>
        <v>Lu Han2020</v>
      </c>
    </row>
    <row r="1401" spans="1:30" x14ac:dyDescent="0.25">
      <c r="A1401" s="26" t="s">
        <v>181</v>
      </c>
      <c r="B1401" s="27">
        <v>43831</v>
      </c>
      <c r="C1401" s="27">
        <v>44562</v>
      </c>
      <c r="D1401" s="26" t="s">
        <v>45</v>
      </c>
      <c r="E1401" s="26" t="s">
        <v>182</v>
      </c>
      <c r="F1401" s="38" t="str">
        <f t="shared" si="259"/>
        <v/>
      </c>
      <c r="G1401" s="38" t="str">
        <f t="shared" si="260"/>
        <v/>
      </c>
      <c r="H1401" s="38" t="str">
        <f t="shared" si="261"/>
        <v/>
      </c>
      <c r="I1401" s="38" t="str">
        <f t="shared" si="262"/>
        <v>ACTIVE</v>
      </c>
      <c r="J1401" s="34"/>
      <c r="K1401" s="34" t="str">
        <f t="shared" si="263"/>
        <v/>
      </c>
      <c r="L1401" s="34" t="str">
        <f t="shared" si="264"/>
        <v/>
      </c>
      <c r="M1401" s="34" t="str">
        <f t="shared" si="265"/>
        <v/>
      </c>
      <c r="N1401" s="34" t="str">
        <f t="shared" si="266"/>
        <v/>
      </c>
      <c r="O1401" s="34"/>
      <c r="P1401" s="8"/>
      <c r="Q1401" s="8"/>
      <c r="R1401" s="8"/>
      <c r="S1401" s="8"/>
      <c r="AA1401" s="39" t="str">
        <f t="shared" si="267"/>
        <v/>
      </c>
      <c r="AB1401" s="39" t="str">
        <f t="shared" si="268"/>
        <v/>
      </c>
      <c r="AC1401" s="39" t="str">
        <f t="shared" si="269"/>
        <v/>
      </c>
      <c r="AD1401" s="39" t="str">
        <f t="shared" si="270"/>
        <v>Lu Han2020</v>
      </c>
    </row>
    <row r="1402" spans="1:30" x14ac:dyDescent="0.25">
      <c r="A1402" s="26" t="s">
        <v>181</v>
      </c>
      <c r="B1402" s="27">
        <v>43831</v>
      </c>
      <c r="C1402" s="27">
        <v>44562</v>
      </c>
      <c r="D1402" s="26" t="s">
        <v>45</v>
      </c>
      <c r="E1402" s="26" t="s">
        <v>182</v>
      </c>
      <c r="F1402" s="38" t="str">
        <f t="shared" si="259"/>
        <v/>
      </c>
      <c r="G1402" s="38" t="str">
        <f t="shared" si="260"/>
        <v/>
      </c>
      <c r="H1402" s="38" t="str">
        <f t="shared" si="261"/>
        <v/>
      </c>
      <c r="I1402" s="38" t="str">
        <f t="shared" si="262"/>
        <v>ACTIVE</v>
      </c>
      <c r="J1402" s="34"/>
      <c r="K1402" s="34" t="str">
        <f t="shared" si="263"/>
        <v/>
      </c>
      <c r="L1402" s="34" t="str">
        <f t="shared" si="264"/>
        <v/>
      </c>
      <c r="M1402" s="34" t="str">
        <f t="shared" si="265"/>
        <v/>
      </c>
      <c r="N1402" s="34" t="str">
        <f t="shared" si="266"/>
        <v/>
      </c>
      <c r="O1402" s="34"/>
      <c r="P1402" s="8"/>
      <c r="Q1402" s="8"/>
      <c r="R1402" s="8"/>
      <c r="S1402" s="8"/>
      <c r="AA1402" s="39" t="str">
        <f t="shared" si="267"/>
        <v/>
      </c>
      <c r="AB1402" s="39" t="str">
        <f t="shared" si="268"/>
        <v/>
      </c>
      <c r="AC1402" s="39" t="str">
        <f t="shared" si="269"/>
        <v/>
      </c>
      <c r="AD1402" s="39" t="str">
        <f t="shared" si="270"/>
        <v>Lu Han2020</v>
      </c>
    </row>
    <row r="1403" spans="1:30" x14ac:dyDescent="0.25">
      <c r="A1403" s="26" t="s">
        <v>181</v>
      </c>
      <c r="B1403" s="27">
        <v>43831</v>
      </c>
      <c r="C1403" s="27">
        <v>44562</v>
      </c>
      <c r="D1403" s="26" t="s">
        <v>45</v>
      </c>
      <c r="E1403" s="26" t="s">
        <v>182</v>
      </c>
      <c r="F1403" s="38" t="str">
        <f t="shared" si="259"/>
        <v/>
      </c>
      <c r="G1403" s="38" t="str">
        <f t="shared" si="260"/>
        <v/>
      </c>
      <c r="H1403" s="38" t="str">
        <f t="shared" si="261"/>
        <v/>
      </c>
      <c r="I1403" s="38" t="str">
        <f t="shared" si="262"/>
        <v>ACTIVE</v>
      </c>
      <c r="J1403" s="34"/>
      <c r="K1403" s="34" t="str">
        <f t="shared" si="263"/>
        <v/>
      </c>
      <c r="L1403" s="34" t="str">
        <f t="shared" si="264"/>
        <v/>
      </c>
      <c r="M1403" s="34" t="str">
        <f t="shared" si="265"/>
        <v/>
      </c>
      <c r="N1403" s="34" t="str">
        <f t="shared" si="266"/>
        <v/>
      </c>
      <c r="O1403" s="34"/>
      <c r="P1403" s="8"/>
      <c r="Q1403" s="8"/>
      <c r="R1403" s="8"/>
      <c r="S1403" s="8"/>
      <c r="AA1403" s="39" t="str">
        <f t="shared" si="267"/>
        <v/>
      </c>
      <c r="AB1403" s="39" t="str">
        <f t="shared" si="268"/>
        <v/>
      </c>
      <c r="AC1403" s="39" t="str">
        <f t="shared" si="269"/>
        <v/>
      </c>
      <c r="AD1403" s="39" t="str">
        <f t="shared" si="270"/>
        <v>Lu Han2020</v>
      </c>
    </row>
    <row r="1404" spans="1:30" x14ac:dyDescent="0.25">
      <c r="A1404" s="26" t="s">
        <v>181</v>
      </c>
      <c r="B1404" s="27">
        <v>43831</v>
      </c>
      <c r="C1404" s="27">
        <v>44562</v>
      </c>
      <c r="D1404" s="26" t="s">
        <v>45</v>
      </c>
      <c r="E1404" s="26" t="s">
        <v>182</v>
      </c>
      <c r="F1404" s="38" t="str">
        <f t="shared" si="259"/>
        <v/>
      </c>
      <c r="G1404" s="38" t="str">
        <f t="shared" si="260"/>
        <v/>
      </c>
      <c r="H1404" s="38" t="str">
        <f t="shared" si="261"/>
        <v/>
      </c>
      <c r="I1404" s="38" t="str">
        <f t="shared" si="262"/>
        <v>ACTIVE</v>
      </c>
      <c r="J1404" s="34"/>
      <c r="K1404" s="34" t="str">
        <f t="shared" si="263"/>
        <v/>
      </c>
      <c r="L1404" s="34" t="str">
        <f t="shared" si="264"/>
        <v/>
      </c>
      <c r="M1404" s="34" t="str">
        <f t="shared" si="265"/>
        <v/>
      </c>
      <c r="N1404" s="34" t="str">
        <f t="shared" si="266"/>
        <v/>
      </c>
      <c r="O1404" s="34"/>
      <c r="P1404" s="8"/>
      <c r="Q1404" s="8"/>
      <c r="R1404" s="8"/>
      <c r="S1404" s="8"/>
      <c r="AA1404" s="39" t="str">
        <f t="shared" si="267"/>
        <v/>
      </c>
      <c r="AB1404" s="39" t="str">
        <f t="shared" si="268"/>
        <v/>
      </c>
      <c r="AC1404" s="39" t="str">
        <f t="shared" si="269"/>
        <v/>
      </c>
      <c r="AD1404" s="39" t="str">
        <f t="shared" si="270"/>
        <v>Lu Han2020</v>
      </c>
    </row>
    <row r="1405" spans="1:30" x14ac:dyDescent="0.25">
      <c r="A1405" s="26" t="s">
        <v>181</v>
      </c>
      <c r="B1405" s="27">
        <v>43831</v>
      </c>
      <c r="C1405" s="27">
        <v>44562</v>
      </c>
      <c r="D1405" s="26" t="s">
        <v>45</v>
      </c>
      <c r="E1405" s="26" t="s">
        <v>182</v>
      </c>
      <c r="F1405" s="38" t="str">
        <f t="shared" si="259"/>
        <v/>
      </c>
      <c r="G1405" s="38" t="str">
        <f t="shared" si="260"/>
        <v/>
      </c>
      <c r="H1405" s="38" t="str">
        <f t="shared" si="261"/>
        <v/>
      </c>
      <c r="I1405" s="38" t="str">
        <f t="shared" si="262"/>
        <v>ACTIVE</v>
      </c>
      <c r="J1405" s="34"/>
      <c r="K1405" s="34" t="str">
        <f t="shared" si="263"/>
        <v/>
      </c>
      <c r="L1405" s="34" t="str">
        <f t="shared" si="264"/>
        <v/>
      </c>
      <c r="M1405" s="34" t="str">
        <f t="shared" si="265"/>
        <v/>
      </c>
      <c r="N1405" s="34" t="str">
        <f t="shared" si="266"/>
        <v/>
      </c>
      <c r="O1405" s="34"/>
      <c r="P1405" s="8"/>
      <c r="Q1405" s="8"/>
      <c r="R1405" s="8"/>
      <c r="S1405" s="8"/>
      <c r="AA1405" s="39" t="str">
        <f t="shared" si="267"/>
        <v/>
      </c>
      <c r="AB1405" s="39" t="str">
        <f t="shared" si="268"/>
        <v/>
      </c>
      <c r="AC1405" s="39" t="str">
        <f t="shared" si="269"/>
        <v/>
      </c>
      <c r="AD1405" s="39" t="str">
        <f t="shared" si="270"/>
        <v>Lu Han2020</v>
      </c>
    </row>
    <row r="1406" spans="1:30" x14ac:dyDescent="0.25">
      <c r="A1406" s="26" t="s">
        <v>324</v>
      </c>
      <c r="B1406" s="27">
        <v>43800</v>
      </c>
      <c r="C1406" s="27">
        <v>44531</v>
      </c>
      <c r="D1406" s="26" t="s">
        <v>45</v>
      </c>
      <c r="E1406" s="26" t="s">
        <v>17</v>
      </c>
      <c r="F1406" s="38" t="str">
        <f t="shared" si="259"/>
        <v/>
      </c>
      <c r="G1406" s="38" t="str">
        <f t="shared" si="260"/>
        <v/>
      </c>
      <c r="H1406" s="38" t="str">
        <f t="shared" si="261"/>
        <v>ACTIVE</v>
      </c>
      <c r="I1406" s="38" t="str">
        <f t="shared" si="262"/>
        <v>ACTIVE</v>
      </c>
      <c r="J1406" s="34"/>
      <c r="K1406" s="34" t="str">
        <f t="shared" si="263"/>
        <v/>
      </c>
      <c r="L1406" s="34" t="str">
        <f t="shared" si="264"/>
        <v/>
      </c>
      <c r="M1406" s="34" t="str">
        <f t="shared" si="265"/>
        <v/>
      </c>
      <c r="N1406" s="34" t="str">
        <f t="shared" si="266"/>
        <v/>
      </c>
      <c r="O1406" s="34"/>
      <c r="P1406" s="8"/>
      <c r="Q1406" s="8"/>
      <c r="R1406" s="8"/>
      <c r="S1406" s="8"/>
      <c r="AA1406" s="39" t="str">
        <f t="shared" si="267"/>
        <v/>
      </c>
      <c r="AB1406" s="39" t="str">
        <f t="shared" si="268"/>
        <v/>
      </c>
      <c r="AC1406" s="39" t="str">
        <f t="shared" si="269"/>
        <v>MABECS Global Sdn Bhd2019</v>
      </c>
      <c r="AD1406" s="39" t="str">
        <f t="shared" si="270"/>
        <v>MABECS Global Sdn Bhd2020</v>
      </c>
    </row>
    <row r="1407" spans="1:30" x14ac:dyDescent="0.25">
      <c r="A1407" s="26" t="s">
        <v>324</v>
      </c>
      <c r="B1407" s="27">
        <v>43800</v>
      </c>
      <c r="C1407" s="27">
        <v>44531</v>
      </c>
      <c r="D1407" s="26" t="s">
        <v>45</v>
      </c>
      <c r="E1407" s="26" t="s">
        <v>17</v>
      </c>
      <c r="F1407" s="38" t="str">
        <f t="shared" si="259"/>
        <v/>
      </c>
      <c r="G1407" s="38" t="str">
        <f t="shared" si="260"/>
        <v/>
      </c>
      <c r="H1407" s="38" t="str">
        <f t="shared" si="261"/>
        <v>ACTIVE</v>
      </c>
      <c r="I1407" s="38" t="str">
        <f t="shared" si="262"/>
        <v>ACTIVE</v>
      </c>
      <c r="J1407" s="34"/>
      <c r="K1407" s="34" t="str">
        <f t="shared" si="263"/>
        <v/>
      </c>
      <c r="L1407" s="34" t="str">
        <f t="shared" si="264"/>
        <v/>
      </c>
      <c r="M1407" s="34" t="str">
        <f t="shared" si="265"/>
        <v/>
      </c>
      <c r="N1407" s="34" t="str">
        <f t="shared" si="266"/>
        <v/>
      </c>
      <c r="O1407" s="34"/>
      <c r="P1407" s="8"/>
      <c r="Q1407" s="8"/>
      <c r="R1407" s="8"/>
      <c r="S1407" s="8"/>
      <c r="AA1407" s="39" t="str">
        <f t="shared" si="267"/>
        <v/>
      </c>
      <c r="AB1407" s="39" t="str">
        <f t="shared" si="268"/>
        <v/>
      </c>
      <c r="AC1407" s="39" t="str">
        <f t="shared" si="269"/>
        <v>MABECS Global Sdn Bhd2019</v>
      </c>
      <c r="AD1407" s="39" t="str">
        <f t="shared" si="270"/>
        <v>MABECS Global Sdn Bhd2020</v>
      </c>
    </row>
    <row r="1408" spans="1:30" x14ac:dyDescent="0.25">
      <c r="A1408" s="26" t="s">
        <v>324</v>
      </c>
      <c r="B1408" s="27">
        <v>43800</v>
      </c>
      <c r="C1408" s="27">
        <v>44531</v>
      </c>
      <c r="D1408" s="26" t="s">
        <v>45</v>
      </c>
      <c r="E1408" s="26" t="s">
        <v>17</v>
      </c>
      <c r="F1408" s="38" t="str">
        <f t="shared" si="259"/>
        <v/>
      </c>
      <c r="G1408" s="38" t="str">
        <f t="shared" si="260"/>
        <v/>
      </c>
      <c r="H1408" s="38" t="str">
        <f t="shared" si="261"/>
        <v>ACTIVE</v>
      </c>
      <c r="I1408" s="38" t="str">
        <f t="shared" si="262"/>
        <v>ACTIVE</v>
      </c>
      <c r="J1408" s="34"/>
      <c r="K1408" s="34" t="str">
        <f t="shared" si="263"/>
        <v/>
      </c>
      <c r="L1408" s="34" t="str">
        <f t="shared" si="264"/>
        <v/>
      </c>
      <c r="M1408" s="34" t="str">
        <f t="shared" si="265"/>
        <v/>
      </c>
      <c r="N1408" s="34" t="str">
        <f t="shared" si="266"/>
        <v/>
      </c>
      <c r="O1408" s="34"/>
      <c r="P1408" s="8"/>
      <c r="Q1408" s="8"/>
      <c r="R1408" s="8"/>
      <c r="S1408" s="8"/>
      <c r="AA1408" s="39" t="str">
        <f t="shared" si="267"/>
        <v/>
      </c>
      <c r="AB1408" s="39" t="str">
        <f t="shared" si="268"/>
        <v/>
      </c>
      <c r="AC1408" s="39" t="str">
        <f t="shared" si="269"/>
        <v>MABECS Global Sdn Bhd2019</v>
      </c>
      <c r="AD1408" s="39" t="str">
        <f t="shared" si="270"/>
        <v>MABECS Global Sdn Bhd2020</v>
      </c>
    </row>
    <row r="1409" spans="1:30" x14ac:dyDescent="0.25">
      <c r="A1409" s="26" t="s">
        <v>324</v>
      </c>
      <c r="B1409" s="27">
        <v>43800</v>
      </c>
      <c r="C1409" s="27">
        <v>44531</v>
      </c>
      <c r="D1409" s="26" t="s">
        <v>45</v>
      </c>
      <c r="E1409" s="26" t="s">
        <v>17</v>
      </c>
      <c r="F1409" s="38" t="str">
        <f t="shared" si="259"/>
        <v/>
      </c>
      <c r="G1409" s="38" t="str">
        <f t="shared" si="260"/>
        <v/>
      </c>
      <c r="H1409" s="38" t="str">
        <f t="shared" si="261"/>
        <v>ACTIVE</v>
      </c>
      <c r="I1409" s="38" t="str">
        <f t="shared" si="262"/>
        <v>ACTIVE</v>
      </c>
      <c r="J1409" s="34"/>
      <c r="K1409" s="34" t="str">
        <f t="shared" si="263"/>
        <v/>
      </c>
      <c r="L1409" s="34" t="str">
        <f t="shared" si="264"/>
        <v/>
      </c>
      <c r="M1409" s="34" t="str">
        <f t="shared" si="265"/>
        <v/>
      </c>
      <c r="N1409" s="34" t="str">
        <f t="shared" si="266"/>
        <v/>
      </c>
      <c r="O1409" s="34"/>
      <c r="P1409" s="8"/>
      <c r="Q1409" s="8"/>
      <c r="R1409" s="8"/>
      <c r="S1409" s="8"/>
      <c r="AA1409" s="39" t="str">
        <f t="shared" si="267"/>
        <v/>
      </c>
      <c r="AB1409" s="39" t="str">
        <f t="shared" si="268"/>
        <v/>
      </c>
      <c r="AC1409" s="39" t="str">
        <f t="shared" si="269"/>
        <v>MABECS Global Sdn Bhd2019</v>
      </c>
      <c r="AD1409" s="39" t="str">
        <f t="shared" si="270"/>
        <v>MABECS Global Sdn Bhd2020</v>
      </c>
    </row>
    <row r="1410" spans="1:30" x14ac:dyDescent="0.25">
      <c r="A1410" s="26" t="s">
        <v>324</v>
      </c>
      <c r="B1410" s="27">
        <v>43800</v>
      </c>
      <c r="C1410" s="27">
        <v>44531</v>
      </c>
      <c r="D1410" s="26" t="s">
        <v>45</v>
      </c>
      <c r="E1410" s="26" t="s">
        <v>17</v>
      </c>
      <c r="F1410" s="38" t="str">
        <f t="shared" si="259"/>
        <v/>
      </c>
      <c r="G1410" s="38" t="str">
        <f t="shared" si="260"/>
        <v/>
      </c>
      <c r="H1410" s="38" t="str">
        <f t="shared" si="261"/>
        <v>ACTIVE</v>
      </c>
      <c r="I1410" s="38" t="str">
        <f t="shared" si="262"/>
        <v>ACTIVE</v>
      </c>
      <c r="J1410" s="34"/>
      <c r="K1410" s="34" t="str">
        <f t="shared" si="263"/>
        <v/>
      </c>
      <c r="L1410" s="34" t="str">
        <f t="shared" si="264"/>
        <v/>
      </c>
      <c r="M1410" s="34" t="str">
        <f t="shared" si="265"/>
        <v/>
      </c>
      <c r="N1410" s="34" t="str">
        <f t="shared" si="266"/>
        <v/>
      </c>
      <c r="O1410" s="34"/>
      <c r="P1410" s="8"/>
      <c r="Q1410" s="8"/>
      <c r="R1410" s="8"/>
      <c r="S1410" s="8"/>
      <c r="AA1410" s="39" t="str">
        <f t="shared" si="267"/>
        <v/>
      </c>
      <c r="AB1410" s="39" t="str">
        <f t="shared" si="268"/>
        <v/>
      </c>
      <c r="AC1410" s="39" t="str">
        <f t="shared" si="269"/>
        <v>MABECS Global Sdn Bhd2019</v>
      </c>
      <c r="AD1410" s="39" t="str">
        <f t="shared" si="270"/>
        <v>MABECS Global Sdn Bhd2020</v>
      </c>
    </row>
    <row r="1411" spans="1:30" x14ac:dyDescent="0.25">
      <c r="A1411" s="26" t="s">
        <v>324</v>
      </c>
      <c r="B1411" s="27">
        <v>43800</v>
      </c>
      <c r="C1411" s="27">
        <v>44531</v>
      </c>
      <c r="D1411" s="26" t="s">
        <v>45</v>
      </c>
      <c r="E1411" s="26" t="s">
        <v>17</v>
      </c>
      <c r="F1411" s="38" t="str">
        <f t="shared" ref="F1411:F1474" si="271">IF(AND(YEAR(U$5)&gt;=YEAR($B1411),YEAR(U$6)&lt;=YEAR($C1411),DATE(F$1,1,1)&lt;&gt;$C1411),"ACTIVE","")</f>
        <v/>
      </c>
      <c r="G1411" s="38" t="str">
        <f t="shared" ref="G1411:G1474" si="272">IF(AND(YEAR(V$5)&gt;=YEAR($B1411),YEAR(V$6)&lt;=YEAR($C1411),DATE(G$1,1,1)&lt;&gt;$C1411),"ACTIVE","")</f>
        <v/>
      </c>
      <c r="H1411" s="38" t="str">
        <f t="shared" ref="H1411:H1474" si="273">IF(AND(YEAR(W$5)&gt;=YEAR($B1411),YEAR(W$6)&lt;=YEAR($C1411),DATE(H$1,1,1)&lt;&gt;$C1411),"ACTIVE","")</f>
        <v>ACTIVE</v>
      </c>
      <c r="I1411" s="38" t="str">
        <f t="shared" ref="I1411:I1474" si="274">IF(AND(YEAR(X$5)&gt;=YEAR($B1411),YEAR(X$6)&lt;=YEAR($C1411),DATE(I$1,1,1)&lt;&gt;$C1411),"ACTIVE","")</f>
        <v>ACTIVE</v>
      </c>
      <c r="J1411" s="34"/>
      <c r="K1411" s="34" t="str">
        <f t="shared" ref="K1411:K1474" si="275">IF(F1411="","",IF($D1411=$U$3,"EC",""))</f>
        <v/>
      </c>
      <c r="L1411" s="34" t="str">
        <f t="shared" ref="L1411:L1474" si="276">IF(G1411="","",IF($D1411=$U$3,"EC",""))</f>
        <v/>
      </c>
      <c r="M1411" s="34" t="str">
        <f t="shared" ref="M1411:M1474" si="277">IF(H1411="","",IF($D1411=$U$3,"EC",""))</f>
        <v/>
      </c>
      <c r="N1411" s="34" t="str">
        <f t="shared" ref="N1411:N1474" si="278">IF(I1411="","",IF($D1411=$U$3,"EC",""))</f>
        <v/>
      </c>
      <c r="O1411" s="34"/>
      <c r="P1411" s="8"/>
      <c r="Q1411" s="8"/>
      <c r="R1411" s="8"/>
      <c r="S1411" s="8"/>
      <c r="AA1411" s="39" t="str">
        <f t="shared" ref="AA1411:AA1474" si="279">IF(F1411&lt;&gt;"",$A1411&amp;F$1,"")</f>
        <v/>
      </c>
      <c r="AB1411" s="39" t="str">
        <f t="shared" ref="AB1411:AB1474" si="280">IF(G1411&lt;&gt;"",$A1411&amp;G$1,"")</f>
        <v/>
      </c>
      <c r="AC1411" s="39" t="str">
        <f t="shared" ref="AC1411:AC1474" si="281">IF(H1411&lt;&gt;"",$A1411&amp;H$1,"")</f>
        <v>MABECS Global Sdn Bhd2019</v>
      </c>
      <c r="AD1411" s="39" t="str">
        <f t="shared" ref="AD1411:AD1474" si="282">IF(I1411&lt;&gt;"",$A1411&amp;I$1,"")</f>
        <v>MABECS Global Sdn Bhd2020</v>
      </c>
    </row>
    <row r="1412" spans="1:30" x14ac:dyDescent="0.25">
      <c r="A1412" s="26" t="s">
        <v>173</v>
      </c>
      <c r="B1412" s="27">
        <v>42736</v>
      </c>
      <c r="C1412" s="27">
        <v>43466</v>
      </c>
      <c r="D1412" s="26" t="s">
        <v>6</v>
      </c>
      <c r="E1412" s="26" t="s">
        <v>7</v>
      </c>
      <c r="F1412" s="38" t="str">
        <f t="shared" si="271"/>
        <v>ACTIVE</v>
      </c>
      <c r="G1412" s="38" t="str">
        <f t="shared" si="272"/>
        <v>ACTIVE</v>
      </c>
      <c r="H1412" s="38" t="str">
        <f t="shared" si="273"/>
        <v/>
      </c>
      <c r="I1412" s="38" t="str">
        <f t="shared" si="274"/>
        <v/>
      </c>
      <c r="J1412" s="34"/>
      <c r="K1412" s="34" t="str">
        <f t="shared" si="275"/>
        <v>EC</v>
      </c>
      <c r="L1412" s="34" t="str">
        <f t="shared" si="276"/>
        <v>EC</v>
      </c>
      <c r="M1412" s="34" t="str">
        <f t="shared" si="277"/>
        <v/>
      </c>
      <c r="N1412" s="34" t="str">
        <f t="shared" si="278"/>
        <v/>
      </c>
      <c r="O1412" s="34"/>
      <c r="P1412" s="8"/>
      <c r="Q1412" s="8"/>
      <c r="R1412" s="8"/>
      <c r="S1412" s="8"/>
      <c r="AA1412" s="39" t="str">
        <f t="shared" si="279"/>
        <v>Mik-Avia LLC2017</v>
      </c>
      <c r="AB1412" s="39" t="str">
        <f t="shared" si="280"/>
        <v>Mik-Avia LLC2018</v>
      </c>
      <c r="AC1412" s="39" t="str">
        <f t="shared" si="281"/>
        <v/>
      </c>
      <c r="AD1412" s="39" t="str">
        <f t="shared" si="282"/>
        <v/>
      </c>
    </row>
    <row r="1413" spans="1:30" x14ac:dyDescent="0.25">
      <c r="A1413" s="26" t="s">
        <v>329</v>
      </c>
      <c r="B1413" s="27">
        <v>43770</v>
      </c>
      <c r="C1413" s="27">
        <v>44501</v>
      </c>
      <c r="D1413" s="26" t="s">
        <v>45</v>
      </c>
      <c r="E1413" s="26" t="s">
        <v>17</v>
      </c>
      <c r="F1413" s="38" t="str">
        <f t="shared" si="271"/>
        <v/>
      </c>
      <c r="G1413" s="38" t="str">
        <f t="shared" si="272"/>
        <v/>
      </c>
      <c r="H1413" s="38" t="str">
        <f t="shared" si="273"/>
        <v>ACTIVE</v>
      </c>
      <c r="I1413" s="38" t="str">
        <f t="shared" si="274"/>
        <v>ACTIVE</v>
      </c>
      <c r="J1413" s="34"/>
      <c r="K1413" s="34" t="str">
        <f t="shared" si="275"/>
        <v/>
      </c>
      <c r="L1413" s="34" t="str">
        <f t="shared" si="276"/>
        <v/>
      </c>
      <c r="M1413" s="34" t="str">
        <f t="shared" si="277"/>
        <v/>
      </c>
      <c r="N1413" s="34" t="str">
        <f t="shared" si="278"/>
        <v/>
      </c>
      <c r="O1413" s="34"/>
      <c r="P1413" s="8"/>
      <c r="Q1413" s="8"/>
      <c r="R1413" s="8"/>
      <c r="S1413" s="8"/>
      <c r="AA1413" s="39" t="str">
        <f t="shared" si="279"/>
        <v/>
      </c>
      <c r="AB1413" s="39" t="str">
        <f t="shared" si="280"/>
        <v/>
      </c>
      <c r="AC1413" s="39" t="str">
        <f t="shared" si="281"/>
        <v>Mirunette Education SRL2019</v>
      </c>
      <c r="AD1413" s="39" t="str">
        <f t="shared" si="282"/>
        <v>Mirunette Education SRL2020</v>
      </c>
    </row>
    <row r="1414" spans="1:30" x14ac:dyDescent="0.25">
      <c r="A1414" s="26" t="s">
        <v>329</v>
      </c>
      <c r="B1414" s="27">
        <v>43770</v>
      </c>
      <c r="C1414" s="27">
        <v>44501</v>
      </c>
      <c r="D1414" s="26" t="s">
        <v>45</v>
      </c>
      <c r="E1414" s="26" t="s">
        <v>17</v>
      </c>
      <c r="F1414" s="38" t="str">
        <f t="shared" si="271"/>
        <v/>
      </c>
      <c r="G1414" s="38" t="str">
        <f t="shared" si="272"/>
        <v/>
      </c>
      <c r="H1414" s="38" t="str">
        <f t="shared" si="273"/>
        <v>ACTIVE</v>
      </c>
      <c r="I1414" s="38" t="str">
        <f t="shared" si="274"/>
        <v>ACTIVE</v>
      </c>
      <c r="J1414" s="34"/>
      <c r="K1414" s="34" t="str">
        <f t="shared" si="275"/>
        <v/>
      </c>
      <c r="L1414" s="34" t="str">
        <f t="shared" si="276"/>
        <v/>
      </c>
      <c r="M1414" s="34" t="str">
        <f t="shared" si="277"/>
        <v/>
      </c>
      <c r="N1414" s="34" t="str">
        <f t="shared" si="278"/>
        <v/>
      </c>
      <c r="O1414" s="34"/>
      <c r="P1414" s="8"/>
      <c r="Q1414" s="8"/>
      <c r="R1414" s="8"/>
      <c r="S1414" s="8"/>
      <c r="AA1414" s="39" t="str">
        <f t="shared" si="279"/>
        <v/>
      </c>
      <c r="AB1414" s="39" t="str">
        <f t="shared" si="280"/>
        <v/>
      </c>
      <c r="AC1414" s="39" t="str">
        <f t="shared" si="281"/>
        <v>Mirunette Education SRL2019</v>
      </c>
      <c r="AD1414" s="39" t="str">
        <f t="shared" si="282"/>
        <v>Mirunette Education SRL2020</v>
      </c>
    </row>
    <row r="1415" spans="1:30" x14ac:dyDescent="0.25">
      <c r="A1415" s="26" t="s">
        <v>329</v>
      </c>
      <c r="B1415" s="27">
        <v>43770</v>
      </c>
      <c r="C1415" s="27">
        <v>44501</v>
      </c>
      <c r="D1415" s="26" t="s">
        <v>45</v>
      </c>
      <c r="E1415" s="26" t="s">
        <v>17</v>
      </c>
      <c r="F1415" s="38" t="str">
        <f t="shared" si="271"/>
        <v/>
      </c>
      <c r="G1415" s="38" t="str">
        <f t="shared" si="272"/>
        <v/>
      </c>
      <c r="H1415" s="38" t="str">
        <f t="shared" si="273"/>
        <v>ACTIVE</v>
      </c>
      <c r="I1415" s="38" t="str">
        <f t="shared" si="274"/>
        <v>ACTIVE</v>
      </c>
      <c r="J1415" s="34"/>
      <c r="K1415" s="34" t="str">
        <f t="shared" si="275"/>
        <v/>
      </c>
      <c r="L1415" s="34" t="str">
        <f t="shared" si="276"/>
        <v/>
      </c>
      <c r="M1415" s="34" t="str">
        <f t="shared" si="277"/>
        <v/>
      </c>
      <c r="N1415" s="34" t="str">
        <f t="shared" si="278"/>
        <v/>
      </c>
      <c r="O1415" s="34"/>
      <c r="P1415" s="8"/>
      <c r="Q1415" s="8"/>
      <c r="R1415" s="8"/>
      <c r="S1415" s="8"/>
      <c r="AA1415" s="39" t="str">
        <f t="shared" si="279"/>
        <v/>
      </c>
      <c r="AB1415" s="39" t="str">
        <f t="shared" si="280"/>
        <v/>
      </c>
      <c r="AC1415" s="39" t="str">
        <f t="shared" si="281"/>
        <v>Mirunette Education SRL2019</v>
      </c>
      <c r="AD1415" s="39" t="str">
        <f t="shared" si="282"/>
        <v>Mirunette Education SRL2020</v>
      </c>
    </row>
    <row r="1416" spans="1:30" x14ac:dyDescent="0.25">
      <c r="A1416" s="26" t="s">
        <v>329</v>
      </c>
      <c r="B1416" s="27">
        <v>43770</v>
      </c>
      <c r="C1416" s="27">
        <v>44501</v>
      </c>
      <c r="D1416" s="26" t="s">
        <v>45</v>
      </c>
      <c r="E1416" s="26" t="s">
        <v>17</v>
      </c>
      <c r="F1416" s="38" t="str">
        <f t="shared" si="271"/>
        <v/>
      </c>
      <c r="G1416" s="38" t="str">
        <f t="shared" si="272"/>
        <v/>
      </c>
      <c r="H1416" s="38" t="str">
        <f t="shared" si="273"/>
        <v>ACTIVE</v>
      </c>
      <c r="I1416" s="38" t="str">
        <f t="shared" si="274"/>
        <v>ACTIVE</v>
      </c>
      <c r="J1416" s="34"/>
      <c r="K1416" s="34" t="str">
        <f t="shared" si="275"/>
        <v/>
      </c>
      <c r="L1416" s="34" t="str">
        <f t="shared" si="276"/>
        <v/>
      </c>
      <c r="M1416" s="34" t="str">
        <f t="shared" si="277"/>
        <v/>
      </c>
      <c r="N1416" s="34" t="str">
        <f t="shared" si="278"/>
        <v/>
      </c>
      <c r="O1416" s="34"/>
      <c r="P1416" s="8"/>
      <c r="Q1416" s="8"/>
      <c r="R1416" s="8"/>
      <c r="S1416" s="8"/>
      <c r="AA1416" s="39" t="str">
        <f t="shared" si="279"/>
        <v/>
      </c>
      <c r="AB1416" s="39" t="str">
        <f t="shared" si="280"/>
        <v/>
      </c>
      <c r="AC1416" s="39" t="str">
        <f t="shared" si="281"/>
        <v>Mirunette Education SRL2019</v>
      </c>
      <c r="AD1416" s="39" t="str">
        <f t="shared" si="282"/>
        <v>Mirunette Education SRL2020</v>
      </c>
    </row>
    <row r="1417" spans="1:30" x14ac:dyDescent="0.25">
      <c r="A1417" s="26" t="s">
        <v>329</v>
      </c>
      <c r="B1417" s="27">
        <v>43831</v>
      </c>
      <c r="C1417" s="27">
        <v>44562</v>
      </c>
      <c r="D1417" s="26" t="s">
        <v>45</v>
      </c>
      <c r="E1417" s="26" t="s">
        <v>182</v>
      </c>
      <c r="F1417" s="38" t="str">
        <f t="shared" si="271"/>
        <v/>
      </c>
      <c r="G1417" s="38" t="str">
        <f t="shared" si="272"/>
        <v/>
      </c>
      <c r="H1417" s="38" t="str">
        <f t="shared" si="273"/>
        <v/>
      </c>
      <c r="I1417" s="38" t="str">
        <f t="shared" si="274"/>
        <v>ACTIVE</v>
      </c>
      <c r="J1417" s="34"/>
      <c r="K1417" s="34" t="str">
        <f t="shared" si="275"/>
        <v/>
      </c>
      <c r="L1417" s="34" t="str">
        <f t="shared" si="276"/>
        <v/>
      </c>
      <c r="M1417" s="34" t="str">
        <f t="shared" si="277"/>
        <v/>
      </c>
      <c r="N1417" s="34" t="str">
        <f t="shared" si="278"/>
        <v/>
      </c>
      <c r="O1417" s="34"/>
      <c r="P1417" s="8"/>
      <c r="Q1417" s="8"/>
      <c r="R1417" s="8"/>
      <c r="S1417" s="8"/>
      <c r="AA1417" s="39" t="str">
        <f t="shared" si="279"/>
        <v/>
      </c>
      <c r="AB1417" s="39" t="str">
        <f t="shared" si="280"/>
        <v/>
      </c>
      <c r="AC1417" s="39" t="str">
        <f t="shared" si="281"/>
        <v/>
      </c>
      <c r="AD1417" s="39" t="str">
        <f t="shared" si="282"/>
        <v>Mirunette Education SRL2020</v>
      </c>
    </row>
    <row r="1418" spans="1:30" x14ac:dyDescent="0.25">
      <c r="A1418" s="26" t="s">
        <v>329</v>
      </c>
      <c r="B1418" s="27">
        <v>43831</v>
      </c>
      <c r="C1418" s="27">
        <v>44562</v>
      </c>
      <c r="D1418" s="26" t="s">
        <v>45</v>
      </c>
      <c r="E1418" s="26" t="s">
        <v>182</v>
      </c>
      <c r="F1418" s="38" t="str">
        <f t="shared" si="271"/>
        <v/>
      </c>
      <c r="G1418" s="38" t="str">
        <f t="shared" si="272"/>
        <v/>
      </c>
      <c r="H1418" s="38" t="str">
        <f t="shared" si="273"/>
        <v/>
      </c>
      <c r="I1418" s="38" t="str">
        <f t="shared" si="274"/>
        <v>ACTIVE</v>
      </c>
      <c r="J1418" s="34"/>
      <c r="K1418" s="34" t="str">
        <f t="shared" si="275"/>
        <v/>
      </c>
      <c r="L1418" s="34" t="str">
        <f t="shared" si="276"/>
        <v/>
      </c>
      <c r="M1418" s="34" t="str">
        <f t="shared" si="277"/>
        <v/>
      </c>
      <c r="N1418" s="34" t="str">
        <f t="shared" si="278"/>
        <v/>
      </c>
      <c r="O1418" s="34"/>
      <c r="P1418" s="8"/>
      <c r="Q1418" s="8"/>
      <c r="R1418" s="8"/>
      <c r="S1418" s="8"/>
      <c r="AA1418" s="39" t="str">
        <f t="shared" si="279"/>
        <v/>
      </c>
      <c r="AB1418" s="39" t="str">
        <f t="shared" si="280"/>
        <v/>
      </c>
      <c r="AC1418" s="39" t="str">
        <f t="shared" si="281"/>
        <v/>
      </c>
      <c r="AD1418" s="39" t="str">
        <f t="shared" si="282"/>
        <v>Mirunette Education SRL2020</v>
      </c>
    </row>
    <row r="1419" spans="1:30" x14ac:dyDescent="0.25">
      <c r="A1419" s="26" t="s">
        <v>329</v>
      </c>
      <c r="B1419" s="27">
        <v>43831</v>
      </c>
      <c r="C1419" s="27">
        <v>44562</v>
      </c>
      <c r="D1419" s="26" t="s">
        <v>45</v>
      </c>
      <c r="E1419" s="26" t="s">
        <v>182</v>
      </c>
      <c r="F1419" s="38" t="str">
        <f t="shared" si="271"/>
        <v/>
      </c>
      <c r="G1419" s="38" t="str">
        <f t="shared" si="272"/>
        <v/>
      </c>
      <c r="H1419" s="38" t="str">
        <f t="shared" si="273"/>
        <v/>
      </c>
      <c r="I1419" s="38" t="str">
        <f t="shared" si="274"/>
        <v>ACTIVE</v>
      </c>
      <c r="J1419" s="34"/>
      <c r="K1419" s="34" t="str">
        <f t="shared" si="275"/>
        <v/>
      </c>
      <c r="L1419" s="34" t="str">
        <f t="shared" si="276"/>
        <v/>
      </c>
      <c r="M1419" s="34" t="str">
        <f t="shared" si="277"/>
        <v/>
      </c>
      <c r="N1419" s="34" t="str">
        <f t="shared" si="278"/>
        <v/>
      </c>
      <c r="O1419" s="34"/>
      <c r="P1419" s="8"/>
      <c r="Q1419" s="8"/>
      <c r="R1419" s="8"/>
      <c r="S1419" s="8"/>
      <c r="AA1419" s="39" t="str">
        <f t="shared" si="279"/>
        <v/>
      </c>
      <c r="AB1419" s="39" t="str">
        <f t="shared" si="280"/>
        <v/>
      </c>
      <c r="AC1419" s="39" t="str">
        <f t="shared" si="281"/>
        <v/>
      </c>
      <c r="AD1419" s="39" t="str">
        <f t="shared" si="282"/>
        <v>Mirunette Education SRL2020</v>
      </c>
    </row>
    <row r="1420" spans="1:30" x14ac:dyDescent="0.25">
      <c r="A1420" s="26" t="s">
        <v>329</v>
      </c>
      <c r="B1420" s="27">
        <v>43831</v>
      </c>
      <c r="C1420" s="27">
        <v>44562</v>
      </c>
      <c r="D1420" s="26" t="s">
        <v>45</v>
      </c>
      <c r="E1420" s="26" t="s">
        <v>182</v>
      </c>
      <c r="F1420" s="38" t="str">
        <f t="shared" si="271"/>
        <v/>
      </c>
      <c r="G1420" s="38" t="str">
        <f t="shared" si="272"/>
        <v/>
      </c>
      <c r="H1420" s="38" t="str">
        <f t="shared" si="273"/>
        <v/>
      </c>
      <c r="I1420" s="38" t="str">
        <f t="shared" si="274"/>
        <v>ACTIVE</v>
      </c>
      <c r="J1420" s="34"/>
      <c r="K1420" s="34" t="str">
        <f t="shared" si="275"/>
        <v/>
      </c>
      <c r="L1420" s="34" t="str">
        <f t="shared" si="276"/>
        <v/>
      </c>
      <c r="M1420" s="34" t="str">
        <f t="shared" si="277"/>
        <v/>
      </c>
      <c r="N1420" s="34" t="str">
        <f t="shared" si="278"/>
        <v/>
      </c>
      <c r="O1420" s="34"/>
      <c r="P1420" s="8"/>
      <c r="Q1420" s="8"/>
      <c r="R1420" s="8"/>
      <c r="S1420" s="8"/>
      <c r="AA1420" s="39" t="str">
        <f t="shared" si="279"/>
        <v/>
      </c>
      <c r="AB1420" s="39" t="str">
        <f t="shared" si="280"/>
        <v/>
      </c>
      <c r="AC1420" s="39" t="str">
        <f t="shared" si="281"/>
        <v/>
      </c>
      <c r="AD1420" s="39" t="str">
        <f t="shared" si="282"/>
        <v>Mirunette Education SRL2020</v>
      </c>
    </row>
    <row r="1421" spans="1:30" x14ac:dyDescent="0.25">
      <c r="A1421" s="26" t="s">
        <v>329</v>
      </c>
      <c r="B1421" s="27">
        <v>43831</v>
      </c>
      <c r="C1421" s="27">
        <v>44562</v>
      </c>
      <c r="D1421" s="26" t="s">
        <v>45</v>
      </c>
      <c r="E1421" s="26" t="s">
        <v>182</v>
      </c>
      <c r="F1421" s="38" t="str">
        <f t="shared" si="271"/>
        <v/>
      </c>
      <c r="G1421" s="38" t="str">
        <f t="shared" si="272"/>
        <v/>
      </c>
      <c r="H1421" s="38" t="str">
        <f t="shared" si="273"/>
        <v/>
      </c>
      <c r="I1421" s="38" t="str">
        <f t="shared" si="274"/>
        <v>ACTIVE</v>
      </c>
      <c r="J1421" s="34"/>
      <c r="K1421" s="34" t="str">
        <f t="shared" si="275"/>
        <v/>
      </c>
      <c r="L1421" s="34" t="str">
        <f t="shared" si="276"/>
        <v/>
      </c>
      <c r="M1421" s="34" t="str">
        <f t="shared" si="277"/>
        <v/>
      </c>
      <c r="N1421" s="34" t="str">
        <f t="shared" si="278"/>
        <v/>
      </c>
      <c r="O1421" s="34"/>
      <c r="P1421" s="8"/>
      <c r="Q1421" s="8"/>
      <c r="R1421" s="8"/>
      <c r="S1421" s="8"/>
      <c r="AA1421" s="39" t="str">
        <f t="shared" si="279"/>
        <v/>
      </c>
      <c r="AB1421" s="39" t="str">
        <f t="shared" si="280"/>
        <v/>
      </c>
      <c r="AC1421" s="39" t="str">
        <f t="shared" si="281"/>
        <v/>
      </c>
      <c r="AD1421" s="39" t="str">
        <f t="shared" si="282"/>
        <v>Mirunette Education SRL2020</v>
      </c>
    </row>
    <row r="1422" spans="1:30" x14ac:dyDescent="0.25">
      <c r="A1422" s="26" t="s">
        <v>329</v>
      </c>
      <c r="B1422" s="27">
        <v>43831</v>
      </c>
      <c r="C1422" s="27">
        <v>44562</v>
      </c>
      <c r="D1422" s="26" t="s">
        <v>45</v>
      </c>
      <c r="E1422" s="26" t="s">
        <v>182</v>
      </c>
      <c r="F1422" s="38" t="str">
        <f t="shared" si="271"/>
        <v/>
      </c>
      <c r="G1422" s="38" t="str">
        <f t="shared" si="272"/>
        <v/>
      </c>
      <c r="H1422" s="38" t="str">
        <f t="shared" si="273"/>
        <v/>
      </c>
      <c r="I1422" s="38" t="str">
        <f t="shared" si="274"/>
        <v>ACTIVE</v>
      </c>
      <c r="J1422" s="34"/>
      <c r="K1422" s="34" t="str">
        <f t="shared" si="275"/>
        <v/>
      </c>
      <c r="L1422" s="34" t="str">
        <f t="shared" si="276"/>
        <v/>
      </c>
      <c r="M1422" s="34" t="str">
        <f t="shared" si="277"/>
        <v/>
      </c>
      <c r="N1422" s="34" t="str">
        <f t="shared" si="278"/>
        <v/>
      </c>
      <c r="O1422" s="34"/>
      <c r="P1422" s="8"/>
      <c r="Q1422" s="8"/>
      <c r="R1422" s="8"/>
      <c r="S1422" s="8"/>
      <c r="AA1422" s="39" t="str">
        <f t="shared" si="279"/>
        <v/>
      </c>
      <c r="AB1422" s="39" t="str">
        <f t="shared" si="280"/>
        <v/>
      </c>
      <c r="AC1422" s="39" t="str">
        <f t="shared" si="281"/>
        <v/>
      </c>
      <c r="AD1422" s="39" t="str">
        <f t="shared" si="282"/>
        <v>Mirunette Education SRL2020</v>
      </c>
    </row>
    <row r="1423" spans="1:30" x14ac:dyDescent="0.25">
      <c r="A1423" s="26" t="s">
        <v>226</v>
      </c>
      <c r="B1423" s="27">
        <v>43101</v>
      </c>
      <c r="C1423" s="27">
        <v>43172</v>
      </c>
      <c r="D1423" s="26" t="s">
        <v>45</v>
      </c>
      <c r="E1423" s="26" t="s">
        <v>20</v>
      </c>
      <c r="F1423" s="38" t="str">
        <f t="shared" si="271"/>
        <v/>
      </c>
      <c r="G1423" s="38" t="str">
        <f t="shared" si="272"/>
        <v>ACTIVE</v>
      </c>
      <c r="H1423" s="38" t="str">
        <f t="shared" si="273"/>
        <v/>
      </c>
      <c r="I1423" s="38" t="str">
        <f t="shared" si="274"/>
        <v/>
      </c>
      <c r="J1423" s="34"/>
      <c r="K1423" s="34" t="str">
        <f t="shared" si="275"/>
        <v/>
      </c>
      <c r="L1423" s="34" t="str">
        <f t="shared" si="276"/>
        <v/>
      </c>
      <c r="M1423" s="34" t="str">
        <f t="shared" si="277"/>
        <v/>
      </c>
      <c r="N1423" s="34" t="str">
        <f t="shared" si="278"/>
        <v/>
      </c>
      <c r="O1423" s="34"/>
      <c r="P1423" s="8"/>
      <c r="Q1423" s="8"/>
      <c r="R1423" s="8"/>
      <c r="S1423" s="8"/>
      <c r="AA1423" s="39" t="str">
        <f t="shared" si="279"/>
        <v/>
      </c>
      <c r="AB1423" s="39" t="str">
        <f t="shared" si="280"/>
        <v>Misstudy Inc.2018</v>
      </c>
      <c r="AC1423" s="39" t="str">
        <f t="shared" si="281"/>
        <v/>
      </c>
      <c r="AD1423" s="39" t="str">
        <f t="shared" si="282"/>
        <v/>
      </c>
    </row>
    <row r="1424" spans="1:30" x14ac:dyDescent="0.25">
      <c r="A1424" s="26" t="s">
        <v>226</v>
      </c>
      <c r="B1424" s="27">
        <v>43101</v>
      </c>
      <c r="C1424" s="27">
        <v>43172</v>
      </c>
      <c r="D1424" s="26" t="s">
        <v>45</v>
      </c>
      <c r="E1424" s="26" t="s">
        <v>20</v>
      </c>
      <c r="F1424" s="38" t="str">
        <f t="shared" si="271"/>
        <v/>
      </c>
      <c r="G1424" s="38" t="str">
        <f t="shared" si="272"/>
        <v>ACTIVE</v>
      </c>
      <c r="H1424" s="38" t="str">
        <f t="shared" si="273"/>
        <v/>
      </c>
      <c r="I1424" s="38" t="str">
        <f t="shared" si="274"/>
        <v/>
      </c>
      <c r="J1424" s="34"/>
      <c r="K1424" s="34" t="str">
        <f t="shared" si="275"/>
        <v/>
      </c>
      <c r="L1424" s="34" t="str">
        <f t="shared" si="276"/>
        <v/>
      </c>
      <c r="M1424" s="34" t="str">
        <f t="shared" si="277"/>
        <v/>
      </c>
      <c r="N1424" s="34" t="str">
        <f t="shared" si="278"/>
        <v/>
      </c>
      <c r="O1424" s="34"/>
      <c r="P1424" s="8"/>
      <c r="Q1424" s="8"/>
      <c r="R1424" s="8"/>
      <c r="S1424" s="8"/>
      <c r="AA1424" s="39" t="str">
        <f t="shared" si="279"/>
        <v/>
      </c>
      <c r="AB1424" s="39" t="str">
        <f t="shared" si="280"/>
        <v>Misstudy Inc.2018</v>
      </c>
      <c r="AC1424" s="39" t="str">
        <f t="shared" si="281"/>
        <v/>
      </c>
      <c r="AD1424" s="39" t="str">
        <f t="shared" si="282"/>
        <v/>
      </c>
    </row>
    <row r="1425" spans="1:30" x14ac:dyDescent="0.25">
      <c r="A1425" s="26" t="s">
        <v>226</v>
      </c>
      <c r="B1425" s="27">
        <v>43831</v>
      </c>
      <c r="C1425" s="27">
        <v>44562</v>
      </c>
      <c r="D1425" s="26" t="s">
        <v>45</v>
      </c>
      <c r="E1425" s="26" t="s">
        <v>182</v>
      </c>
      <c r="F1425" s="38" t="str">
        <f t="shared" si="271"/>
        <v/>
      </c>
      <c r="G1425" s="38" t="str">
        <f t="shared" si="272"/>
        <v/>
      </c>
      <c r="H1425" s="38" t="str">
        <f t="shared" si="273"/>
        <v/>
      </c>
      <c r="I1425" s="38" t="str">
        <f t="shared" si="274"/>
        <v>ACTIVE</v>
      </c>
      <c r="J1425" s="34"/>
      <c r="K1425" s="34" t="str">
        <f t="shared" si="275"/>
        <v/>
      </c>
      <c r="L1425" s="34" t="str">
        <f t="shared" si="276"/>
        <v/>
      </c>
      <c r="M1425" s="34" t="str">
        <f t="shared" si="277"/>
        <v/>
      </c>
      <c r="N1425" s="34" t="str">
        <f t="shared" si="278"/>
        <v/>
      </c>
      <c r="O1425" s="34"/>
      <c r="P1425" s="8"/>
      <c r="Q1425" s="8"/>
      <c r="R1425" s="8"/>
      <c r="S1425" s="8"/>
      <c r="AA1425" s="39" t="str">
        <f t="shared" si="279"/>
        <v/>
      </c>
      <c r="AB1425" s="39" t="str">
        <f t="shared" si="280"/>
        <v/>
      </c>
      <c r="AC1425" s="39" t="str">
        <f t="shared" si="281"/>
        <v/>
      </c>
      <c r="AD1425" s="39" t="str">
        <f t="shared" si="282"/>
        <v>Misstudy Inc.2020</v>
      </c>
    </row>
    <row r="1426" spans="1:30" x14ac:dyDescent="0.25">
      <c r="A1426" s="26" t="s">
        <v>226</v>
      </c>
      <c r="B1426" s="27">
        <v>43101</v>
      </c>
      <c r="C1426" s="27">
        <v>43172</v>
      </c>
      <c r="D1426" s="26" t="s">
        <v>45</v>
      </c>
      <c r="E1426" s="26" t="s">
        <v>20</v>
      </c>
      <c r="F1426" s="38" t="str">
        <f t="shared" si="271"/>
        <v/>
      </c>
      <c r="G1426" s="38" t="str">
        <f t="shared" si="272"/>
        <v>ACTIVE</v>
      </c>
      <c r="H1426" s="38" t="str">
        <f t="shared" si="273"/>
        <v/>
      </c>
      <c r="I1426" s="38" t="str">
        <f t="shared" si="274"/>
        <v/>
      </c>
      <c r="J1426" s="34"/>
      <c r="K1426" s="34" t="str">
        <f t="shared" si="275"/>
        <v/>
      </c>
      <c r="L1426" s="34" t="str">
        <f t="shared" si="276"/>
        <v/>
      </c>
      <c r="M1426" s="34" t="str">
        <f t="shared" si="277"/>
        <v/>
      </c>
      <c r="N1426" s="34" t="str">
        <f t="shared" si="278"/>
        <v/>
      </c>
      <c r="O1426" s="34"/>
      <c r="P1426" s="8"/>
      <c r="Q1426" s="8"/>
      <c r="R1426" s="8"/>
      <c r="S1426" s="8"/>
      <c r="AA1426" s="39" t="str">
        <f t="shared" si="279"/>
        <v/>
      </c>
      <c r="AB1426" s="39" t="str">
        <f t="shared" si="280"/>
        <v>Misstudy Inc.2018</v>
      </c>
      <c r="AC1426" s="39" t="str">
        <f t="shared" si="281"/>
        <v/>
      </c>
      <c r="AD1426" s="39" t="str">
        <f t="shared" si="282"/>
        <v/>
      </c>
    </row>
    <row r="1427" spans="1:30" x14ac:dyDescent="0.25">
      <c r="A1427" s="26" t="s">
        <v>226</v>
      </c>
      <c r="B1427" s="27">
        <v>43831</v>
      </c>
      <c r="C1427" s="27">
        <v>44562</v>
      </c>
      <c r="D1427" s="26" t="s">
        <v>45</v>
      </c>
      <c r="E1427" s="26" t="s">
        <v>182</v>
      </c>
      <c r="F1427" s="38" t="str">
        <f t="shared" si="271"/>
        <v/>
      </c>
      <c r="G1427" s="38" t="str">
        <f t="shared" si="272"/>
        <v/>
      </c>
      <c r="H1427" s="38" t="str">
        <f t="shared" si="273"/>
        <v/>
      </c>
      <c r="I1427" s="38" t="str">
        <f t="shared" si="274"/>
        <v>ACTIVE</v>
      </c>
      <c r="J1427" s="34"/>
      <c r="K1427" s="34" t="str">
        <f t="shared" si="275"/>
        <v/>
      </c>
      <c r="L1427" s="34" t="str">
        <f t="shared" si="276"/>
        <v/>
      </c>
      <c r="M1427" s="34" t="str">
        <f t="shared" si="277"/>
        <v/>
      </c>
      <c r="N1427" s="34" t="str">
        <f t="shared" si="278"/>
        <v/>
      </c>
      <c r="O1427" s="34"/>
      <c r="P1427" s="8"/>
      <c r="Q1427" s="8"/>
      <c r="R1427" s="8"/>
      <c r="S1427" s="8"/>
      <c r="AA1427" s="39" t="str">
        <f t="shared" si="279"/>
        <v/>
      </c>
      <c r="AB1427" s="39" t="str">
        <f t="shared" si="280"/>
        <v/>
      </c>
      <c r="AC1427" s="39" t="str">
        <f t="shared" si="281"/>
        <v/>
      </c>
      <c r="AD1427" s="39" t="str">
        <f t="shared" si="282"/>
        <v>Misstudy Inc.2020</v>
      </c>
    </row>
    <row r="1428" spans="1:30" x14ac:dyDescent="0.25">
      <c r="A1428" s="26" t="s">
        <v>226</v>
      </c>
      <c r="B1428" s="27">
        <v>43831</v>
      </c>
      <c r="C1428" s="27">
        <v>44562</v>
      </c>
      <c r="D1428" s="26" t="s">
        <v>45</v>
      </c>
      <c r="E1428" s="26" t="s">
        <v>182</v>
      </c>
      <c r="F1428" s="38" t="str">
        <f t="shared" si="271"/>
        <v/>
      </c>
      <c r="G1428" s="38" t="str">
        <f t="shared" si="272"/>
        <v/>
      </c>
      <c r="H1428" s="38" t="str">
        <f t="shared" si="273"/>
        <v/>
      </c>
      <c r="I1428" s="38" t="str">
        <f t="shared" si="274"/>
        <v>ACTIVE</v>
      </c>
      <c r="J1428" s="34"/>
      <c r="K1428" s="34" t="str">
        <f t="shared" si="275"/>
        <v/>
      </c>
      <c r="L1428" s="34" t="str">
        <f t="shared" si="276"/>
        <v/>
      </c>
      <c r="M1428" s="34" t="str">
        <f t="shared" si="277"/>
        <v/>
      </c>
      <c r="N1428" s="34" t="str">
        <f t="shared" si="278"/>
        <v/>
      </c>
      <c r="O1428" s="34"/>
      <c r="P1428" s="8"/>
      <c r="Q1428" s="8"/>
      <c r="R1428" s="8"/>
      <c r="S1428" s="8"/>
      <c r="AA1428" s="39" t="str">
        <f t="shared" si="279"/>
        <v/>
      </c>
      <c r="AB1428" s="39" t="str">
        <f t="shared" si="280"/>
        <v/>
      </c>
      <c r="AC1428" s="39" t="str">
        <f t="shared" si="281"/>
        <v/>
      </c>
      <c r="AD1428" s="39" t="str">
        <f t="shared" si="282"/>
        <v>Misstudy Inc.2020</v>
      </c>
    </row>
    <row r="1429" spans="1:30" x14ac:dyDescent="0.25">
      <c r="A1429" s="26" t="s">
        <v>226</v>
      </c>
      <c r="B1429" s="27">
        <v>43831</v>
      </c>
      <c r="C1429" s="27">
        <v>44562</v>
      </c>
      <c r="D1429" s="26" t="s">
        <v>45</v>
      </c>
      <c r="E1429" s="26" t="s">
        <v>182</v>
      </c>
      <c r="F1429" s="38" t="str">
        <f t="shared" si="271"/>
        <v/>
      </c>
      <c r="G1429" s="38" t="str">
        <f t="shared" si="272"/>
        <v/>
      </c>
      <c r="H1429" s="38" t="str">
        <f t="shared" si="273"/>
        <v/>
      </c>
      <c r="I1429" s="38" t="str">
        <f t="shared" si="274"/>
        <v>ACTIVE</v>
      </c>
      <c r="J1429" s="34"/>
      <c r="K1429" s="34" t="str">
        <f t="shared" si="275"/>
        <v/>
      </c>
      <c r="L1429" s="34" t="str">
        <f t="shared" si="276"/>
        <v/>
      </c>
      <c r="M1429" s="34" t="str">
        <f t="shared" si="277"/>
        <v/>
      </c>
      <c r="N1429" s="34" t="str">
        <f t="shared" si="278"/>
        <v/>
      </c>
      <c r="O1429" s="34"/>
      <c r="P1429" s="8"/>
      <c r="Q1429" s="8"/>
      <c r="R1429" s="8"/>
      <c r="S1429" s="8"/>
      <c r="AA1429" s="39" t="str">
        <f t="shared" si="279"/>
        <v/>
      </c>
      <c r="AB1429" s="39" t="str">
        <f t="shared" si="280"/>
        <v/>
      </c>
      <c r="AC1429" s="39" t="str">
        <f t="shared" si="281"/>
        <v/>
      </c>
      <c r="AD1429" s="39" t="str">
        <f t="shared" si="282"/>
        <v>Misstudy Inc.2020</v>
      </c>
    </row>
    <row r="1430" spans="1:30" x14ac:dyDescent="0.25">
      <c r="A1430" s="26" t="s">
        <v>226</v>
      </c>
      <c r="B1430" s="27">
        <v>43831</v>
      </c>
      <c r="C1430" s="27">
        <v>44562</v>
      </c>
      <c r="D1430" s="26" t="s">
        <v>45</v>
      </c>
      <c r="E1430" s="26" t="s">
        <v>182</v>
      </c>
      <c r="F1430" s="38" t="str">
        <f t="shared" si="271"/>
        <v/>
      </c>
      <c r="G1430" s="38" t="str">
        <f t="shared" si="272"/>
        <v/>
      </c>
      <c r="H1430" s="38" t="str">
        <f t="shared" si="273"/>
        <v/>
      </c>
      <c r="I1430" s="38" t="str">
        <f t="shared" si="274"/>
        <v>ACTIVE</v>
      </c>
      <c r="J1430" s="34"/>
      <c r="K1430" s="34" t="str">
        <f t="shared" si="275"/>
        <v/>
      </c>
      <c r="L1430" s="34" t="str">
        <f t="shared" si="276"/>
        <v/>
      </c>
      <c r="M1430" s="34" t="str">
        <f t="shared" si="277"/>
        <v/>
      </c>
      <c r="N1430" s="34" t="str">
        <f t="shared" si="278"/>
        <v/>
      </c>
      <c r="O1430" s="34"/>
      <c r="P1430" s="8"/>
      <c r="Q1430" s="8"/>
      <c r="R1430" s="8"/>
      <c r="S1430" s="8"/>
      <c r="AA1430" s="39" t="str">
        <f t="shared" si="279"/>
        <v/>
      </c>
      <c r="AB1430" s="39" t="str">
        <f t="shared" si="280"/>
        <v/>
      </c>
      <c r="AC1430" s="39" t="str">
        <f t="shared" si="281"/>
        <v/>
      </c>
      <c r="AD1430" s="39" t="str">
        <f t="shared" si="282"/>
        <v>Misstudy Inc.2020</v>
      </c>
    </row>
    <row r="1431" spans="1:30" x14ac:dyDescent="0.25">
      <c r="A1431" s="26" t="s">
        <v>226</v>
      </c>
      <c r="B1431" s="27">
        <v>43831</v>
      </c>
      <c r="C1431" s="27">
        <v>44562</v>
      </c>
      <c r="D1431" s="26" t="s">
        <v>45</v>
      </c>
      <c r="E1431" s="26" t="s">
        <v>182</v>
      </c>
      <c r="F1431" s="38" t="str">
        <f t="shared" si="271"/>
        <v/>
      </c>
      <c r="G1431" s="38" t="str">
        <f t="shared" si="272"/>
        <v/>
      </c>
      <c r="H1431" s="38" t="str">
        <f t="shared" si="273"/>
        <v/>
      </c>
      <c r="I1431" s="38" t="str">
        <f t="shared" si="274"/>
        <v>ACTIVE</v>
      </c>
      <c r="J1431" s="34"/>
      <c r="K1431" s="34" t="str">
        <f t="shared" si="275"/>
        <v/>
      </c>
      <c r="L1431" s="34" t="str">
        <f t="shared" si="276"/>
        <v/>
      </c>
      <c r="M1431" s="34" t="str">
        <f t="shared" si="277"/>
        <v/>
      </c>
      <c r="N1431" s="34" t="str">
        <f t="shared" si="278"/>
        <v/>
      </c>
      <c r="O1431" s="34"/>
      <c r="P1431" s="8"/>
      <c r="Q1431" s="8"/>
      <c r="R1431" s="8"/>
      <c r="S1431" s="8"/>
      <c r="AA1431" s="39" t="str">
        <f t="shared" si="279"/>
        <v/>
      </c>
      <c r="AB1431" s="39" t="str">
        <f t="shared" si="280"/>
        <v/>
      </c>
      <c r="AC1431" s="39" t="str">
        <f t="shared" si="281"/>
        <v/>
      </c>
      <c r="AD1431" s="39" t="str">
        <f t="shared" si="282"/>
        <v>Misstudy Inc.2020</v>
      </c>
    </row>
    <row r="1432" spans="1:30" x14ac:dyDescent="0.25">
      <c r="A1432" s="26" t="s">
        <v>317</v>
      </c>
      <c r="B1432" s="27">
        <v>43800</v>
      </c>
      <c r="C1432" s="27">
        <v>44531</v>
      </c>
      <c r="D1432" s="26" t="s">
        <v>45</v>
      </c>
      <c r="E1432" s="26" t="s">
        <v>17</v>
      </c>
      <c r="F1432" s="38" t="str">
        <f t="shared" si="271"/>
        <v/>
      </c>
      <c r="G1432" s="38" t="str">
        <f t="shared" si="272"/>
        <v/>
      </c>
      <c r="H1432" s="38" t="str">
        <f t="shared" si="273"/>
        <v>ACTIVE</v>
      </c>
      <c r="I1432" s="38" t="str">
        <f t="shared" si="274"/>
        <v>ACTIVE</v>
      </c>
      <c r="J1432" s="34"/>
      <c r="K1432" s="34" t="str">
        <f t="shared" si="275"/>
        <v/>
      </c>
      <c r="L1432" s="34" t="str">
        <f t="shared" si="276"/>
        <v/>
      </c>
      <c r="M1432" s="34" t="str">
        <f t="shared" si="277"/>
        <v/>
      </c>
      <c r="N1432" s="34" t="str">
        <f t="shared" si="278"/>
        <v/>
      </c>
      <c r="O1432" s="34"/>
      <c r="P1432" s="8"/>
      <c r="Q1432" s="8"/>
      <c r="R1432" s="8"/>
      <c r="S1432" s="8"/>
      <c r="AA1432" s="39" t="str">
        <f t="shared" si="279"/>
        <v/>
      </c>
      <c r="AB1432" s="39" t="str">
        <f t="shared" si="280"/>
        <v/>
      </c>
      <c r="AC1432" s="39" t="str">
        <f t="shared" si="281"/>
        <v>Mohammed Abkar O Shouk2019</v>
      </c>
      <c r="AD1432" s="39" t="str">
        <f t="shared" si="282"/>
        <v>Mohammed Abkar O Shouk2020</v>
      </c>
    </row>
    <row r="1433" spans="1:30" x14ac:dyDescent="0.25">
      <c r="A1433" s="26" t="s">
        <v>317</v>
      </c>
      <c r="B1433" s="27">
        <v>43800</v>
      </c>
      <c r="C1433" s="27">
        <v>44531</v>
      </c>
      <c r="D1433" s="26" t="s">
        <v>45</v>
      </c>
      <c r="E1433" s="26" t="s">
        <v>17</v>
      </c>
      <c r="F1433" s="38" t="str">
        <f t="shared" si="271"/>
        <v/>
      </c>
      <c r="G1433" s="38" t="str">
        <f t="shared" si="272"/>
        <v/>
      </c>
      <c r="H1433" s="38" t="str">
        <f t="shared" si="273"/>
        <v>ACTIVE</v>
      </c>
      <c r="I1433" s="38" t="str">
        <f t="shared" si="274"/>
        <v>ACTIVE</v>
      </c>
      <c r="J1433" s="34"/>
      <c r="K1433" s="34" t="str">
        <f t="shared" si="275"/>
        <v/>
      </c>
      <c r="L1433" s="34" t="str">
        <f t="shared" si="276"/>
        <v/>
      </c>
      <c r="M1433" s="34" t="str">
        <f t="shared" si="277"/>
        <v/>
      </c>
      <c r="N1433" s="34" t="str">
        <f t="shared" si="278"/>
        <v/>
      </c>
      <c r="O1433" s="34"/>
      <c r="P1433" s="8"/>
      <c r="Q1433" s="8"/>
      <c r="R1433" s="8"/>
      <c r="S1433" s="8"/>
      <c r="AA1433" s="39" t="str">
        <f t="shared" si="279"/>
        <v/>
      </c>
      <c r="AB1433" s="39" t="str">
        <f t="shared" si="280"/>
        <v/>
      </c>
      <c r="AC1433" s="39" t="str">
        <f t="shared" si="281"/>
        <v>Mohammed Abkar O Shouk2019</v>
      </c>
      <c r="AD1433" s="39" t="str">
        <f t="shared" si="282"/>
        <v>Mohammed Abkar O Shouk2020</v>
      </c>
    </row>
    <row r="1434" spans="1:30" x14ac:dyDescent="0.25">
      <c r="A1434" s="26" t="s">
        <v>317</v>
      </c>
      <c r="B1434" s="27">
        <v>43800</v>
      </c>
      <c r="C1434" s="27">
        <v>44531</v>
      </c>
      <c r="D1434" s="26" t="s">
        <v>45</v>
      </c>
      <c r="E1434" s="26" t="s">
        <v>17</v>
      </c>
      <c r="F1434" s="38" t="str">
        <f t="shared" si="271"/>
        <v/>
      </c>
      <c r="G1434" s="38" t="str">
        <f t="shared" si="272"/>
        <v/>
      </c>
      <c r="H1434" s="38" t="str">
        <f t="shared" si="273"/>
        <v>ACTIVE</v>
      </c>
      <c r="I1434" s="38" t="str">
        <f t="shared" si="274"/>
        <v>ACTIVE</v>
      </c>
      <c r="J1434" s="34"/>
      <c r="K1434" s="34" t="str">
        <f t="shared" si="275"/>
        <v/>
      </c>
      <c r="L1434" s="34" t="str">
        <f t="shared" si="276"/>
        <v/>
      </c>
      <c r="M1434" s="34" t="str">
        <f t="shared" si="277"/>
        <v/>
      </c>
      <c r="N1434" s="34" t="str">
        <f t="shared" si="278"/>
        <v/>
      </c>
      <c r="O1434" s="34"/>
      <c r="P1434" s="8"/>
      <c r="Q1434" s="8"/>
      <c r="R1434" s="8"/>
      <c r="S1434" s="8"/>
      <c r="AA1434" s="39" t="str">
        <f t="shared" si="279"/>
        <v/>
      </c>
      <c r="AB1434" s="39" t="str">
        <f t="shared" si="280"/>
        <v/>
      </c>
      <c r="AC1434" s="39" t="str">
        <f t="shared" si="281"/>
        <v>Mohammed Abkar O Shouk2019</v>
      </c>
      <c r="AD1434" s="39" t="str">
        <f t="shared" si="282"/>
        <v>Mohammed Abkar O Shouk2020</v>
      </c>
    </row>
    <row r="1435" spans="1:30" x14ac:dyDescent="0.25">
      <c r="A1435" s="26" t="s">
        <v>317</v>
      </c>
      <c r="B1435" s="27">
        <v>43800</v>
      </c>
      <c r="C1435" s="27">
        <v>44531</v>
      </c>
      <c r="D1435" s="26" t="s">
        <v>45</v>
      </c>
      <c r="E1435" s="26" t="s">
        <v>17</v>
      </c>
      <c r="F1435" s="38" t="str">
        <f t="shared" si="271"/>
        <v/>
      </c>
      <c r="G1435" s="38" t="str">
        <f t="shared" si="272"/>
        <v/>
      </c>
      <c r="H1435" s="38" t="str">
        <f t="shared" si="273"/>
        <v>ACTIVE</v>
      </c>
      <c r="I1435" s="38" t="str">
        <f t="shared" si="274"/>
        <v>ACTIVE</v>
      </c>
      <c r="J1435" s="34"/>
      <c r="K1435" s="34" t="str">
        <f t="shared" si="275"/>
        <v/>
      </c>
      <c r="L1435" s="34" t="str">
        <f t="shared" si="276"/>
        <v/>
      </c>
      <c r="M1435" s="34" t="str">
        <f t="shared" si="277"/>
        <v/>
      </c>
      <c r="N1435" s="34" t="str">
        <f t="shared" si="278"/>
        <v/>
      </c>
      <c r="O1435" s="34"/>
      <c r="P1435" s="8"/>
      <c r="Q1435" s="8"/>
      <c r="R1435" s="8"/>
      <c r="S1435" s="8"/>
      <c r="AA1435" s="39" t="str">
        <f t="shared" si="279"/>
        <v/>
      </c>
      <c r="AB1435" s="39" t="str">
        <f t="shared" si="280"/>
        <v/>
      </c>
      <c r="AC1435" s="39" t="str">
        <f t="shared" si="281"/>
        <v>Mohammed Abkar O Shouk2019</v>
      </c>
      <c r="AD1435" s="39" t="str">
        <f t="shared" si="282"/>
        <v>Mohammed Abkar O Shouk2020</v>
      </c>
    </row>
    <row r="1436" spans="1:30" x14ac:dyDescent="0.25">
      <c r="A1436" s="26" t="s">
        <v>317</v>
      </c>
      <c r="B1436" s="27">
        <v>43800</v>
      </c>
      <c r="C1436" s="27">
        <v>44531</v>
      </c>
      <c r="D1436" s="26" t="s">
        <v>45</v>
      </c>
      <c r="E1436" s="26" t="s">
        <v>17</v>
      </c>
      <c r="F1436" s="38" t="str">
        <f t="shared" si="271"/>
        <v/>
      </c>
      <c r="G1436" s="38" t="str">
        <f t="shared" si="272"/>
        <v/>
      </c>
      <c r="H1436" s="38" t="str">
        <f t="shared" si="273"/>
        <v>ACTIVE</v>
      </c>
      <c r="I1436" s="38" t="str">
        <f t="shared" si="274"/>
        <v>ACTIVE</v>
      </c>
      <c r="J1436" s="34"/>
      <c r="K1436" s="34" t="str">
        <f t="shared" si="275"/>
        <v/>
      </c>
      <c r="L1436" s="34" t="str">
        <f t="shared" si="276"/>
        <v/>
      </c>
      <c r="M1436" s="34" t="str">
        <f t="shared" si="277"/>
        <v/>
      </c>
      <c r="N1436" s="34" t="str">
        <f t="shared" si="278"/>
        <v/>
      </c>
      <c r="O1436" s="34"/>
      <c r="P1436" s="8"/>
      <c r="Q1436" s="8"/>
      <c r="R1436" s="8"/>
      <c r="S1436" s="8"/>
      <c r="AA1436" s="39" t="str">
        <f t="shared" si="279"/>
        <v/>
      </c>
      <c r="AB1436" s="39" t="str">
        <f t="shared" si="280"/>
        <v/>
      </c>
      <c r="AC1436" s="39" t="str">
        <f t="shared" si="281"/>
        <v>Mohammed Abkar O Shouk2019</v>
      </c>
      <c r="AD1436" s="39" t="str">
        <f t="shared" si="282"/>
        <v>Mohammed Abkar O Shouk2020</v>
      </c>
    </row>
    <row r="1437" spans="1:30" x14ac:dyDescent="0.25">
      <c r="A1437" s="26" t="s">
        <v>317</v>
      </c>
      <c r="B1437" s="27">
        <v>43800</v>
      </c>
      <c r="C1437" s="27">
        <v>44531</v>
      </c>
      <c r="D1437" s="26" t="s">
        <v>45</v>
      </c>
      <c r="E1437" s="26" t="s">
        <v>17</v>
      </c>
      <c r="F1437" s="38" t="str">
        <f t="shared" si="271"/>
        <v/>
      </c>
      <c r="G1437" s="38" t="str">
        <f t="shared" si="272"/>
        <v/>
      </c>
      <c r="H1437" s="38" t="str">
        <f t="shared" si="273"/>
        <v>ACTIVE</v>
      </c>
      <c r="I1437" s="38" t="str">
        <f t="shared" si="274"/>
        <v>ACTIVE</v>
      </c>
      <c r="J1437" s="34"/>
      <c r="K1437" s="34" t="str">
        <f t="shared" si="275"/>
        <v/>
      </c>
      <c r="L1437" s="34" t="str">
        <f t="shared" si="276"/>
        <v/>
      </c>
      <c r="M1437" s="34" t="str">
        <f t="shared" si="277"/>
        <v/>
      </c>
      <c r="N1437" s="34" t="str">
        <f t="shared" si="278"/>
        <v/>
      </c>
      <c r="O1437" s="34"/>
      <c r="P1437" s="8"/>
      <c r="Q1437" s="8"/>
      <c r="R1437" s="8"/>
      <c r="S1437" s="8"/>
      <c r="AA1437" s="39" t="str">
        <f t="shared" si="279"/>
        <v/>
      </c>
      <c r="AB1437" s="39" t="str">
        <f t="shared" si="280"/>
        <v/>
      </c>
      <c r="AC1437" s="39" t="str">
        <f t="shared" si="281"/>
        <v>Mohammed Abkar O Shouk2019</v>
      </c>
      <c r="AD1437" s="39" t="str">
        <f t="shared" si="282"/>
        <v>Mohammed Abkar O Shouk2020</v>
      </c>
    </row>
    <row r="1438" spans="1:30" x14ac:dyDescent="0.25">
      <c r="A1438" s="26" t="s">
        <v>209</v>
      </c>
      <c r="B1438" s="27">
        <v>43282</v>
      </c>
      <c r="C1438" s="27">
        <v>44012</v>
      </c>
      <c r="D1438" s="26" t="s">
        <v>45</v>
      </c>
      <c r="E1438" s="26" t="s">
        <v>17</v>
      </c>
      <c r="F1438" s="38" t="str">
        <f t="shared" si="271"/>
        <v/>
      </c>
      <c r="G1438" s="38" t="str">
        <f t="shared" si="272"/>
        <v>ACTIVE</v>
      </c>
      <c r="H1438" s="38" t="str">
        <f t="shared" si="273"/>
        <v>ACTIVE</v>
      </c>
      <c r="I1438" s="38" t="str">
        <f t="shared" si="274"/>
        <v>ACTIVE</v>
      </c>
      <c r="J1438" s="34"/>
      <c r="K1438" s="34" t="str">
        <f t="shared" si="275"/>
        <v/>
      </c>
      <c r="L1438" s="34" t="str">
        <f t="shared" si="276"/>
        <v/>
      </c>
      <c r="M1438" s="34" t="str">
        <f t="shared" si="277"/>
        <v/>
      </c>
      <c r="N1438" s="34" t="str">
        <f t="shared" si="278"/>
        <v/>
      </c>
      <c r="O1438" s="34"/>
      <c r="P1438" s="8"/>
      <c r="Q1438" s="8"/>
      <c r="R1438" s="8"/>
      <c r="S1438" s="8"/>
      <c r="AA1438" s="39" t="str">
        <f t="shared" si="279"/>
        <v/>
      </c>
      <c r="AB1438" s="39" t="str">
        <f t="shared" si="280"/>
        <v>Mohammed Aslam Shaikh2018</v>
      </c>
      <c r="AC1438" s="39" t="str">
        <f t="shared" si="281"/>
        <v>Mohammed Aslam Shaikh2019</v>
      </c>
      <c r="AD1438" s="39" t="str">
        <f t="shared" si="282"/>
        <v>Mohammed Aslam Shaikh2020</v>
      </c>
    </row>
    <row r="1439" spans="1:30" x14ac:dyDescent="0.25">
      <c r="A1439" s="26" t="s">
        <v>209</v>
      </c>
      <c r="B1439" s="27">
        <v>43282</v>
      </c>
      <c r="C1439" s="27">
        <v>44012</v>
      </c>
      <c r="D1439" s="26" t="s">
        <v>45</v>
      </c>
      <c r="E1439" s="26" t="s">
        <v>17</v>
      </c>
      <c r="F1439" s="38" t="str">
        <f t="shared" si="271"/>
        <v/>
      </c>
      <c r="G1439" s="38" t="str">
        <f t="shared" si="272"/>
        <v>ACTIVE</v>
      </c>
      <c r="H1439" s="38" t="str">
        <f t="shared" si="273"/>
        <v>ACTIVE</v>
      </c>
      <c r="I1439" s="38" t="str">
        <f t="shared" si="274"/>
        <v>ACTIVE</v>
      </c>
      <c r="J1439" s="34"/>
      <c r="K1439" s="34" t="str">
        <f t="shared" si="275"/>
        <v/>
      </c>
      <c r="L1439" s="34" t="str">
        <f t="shared" si="276"/>
        <v/>
      </c>
      <c r="M1439" s="34" t="str">
        <f t="shared" si="277"/>
        <v/>
      </c>
      <c r="N1439" s="34" t="str">
        <f t="shared" si="278"/>
        <v/>
      </c>
      <c r="O1439" s="34"/>
      <c r="P1439" s="8"/>
      <c r="Q1439" s="8"/>
      <c r="R1439" s="8"/>
      <c r="S1439" s="8"/>
      <c r="AA1439" s="39" t="str">
        <f t="shared" si="279"/>
        <v/>
      </c>
      <c r="AB1439" s="39" t="str">
        <f t="shared" si="280"/>
        <v>Mohammed Aslam Shaikh2018</v>
      </c>
      <c r="AC1439" s="39" t="str">
        <f t="shared" si="281"/>
        <v>Mohammed Aslam Shaikh2019</v>
      </c>
      <c r="AD1439" s="39" t="str">
        <f t="shared" si="282"/>
        <v>Mohammed Aslam Shaikh2020</v>
      </c>
    </row>
    <row r="1440" spans="1:30" x14ac:dyDescent="0.25">
      <c r="A1440" s="26" t="s">
        <v>209</v>
      </c>
      <c r="B1440" s="27">
        <v>43831</v>
      </c>
      <c r="C1440" s="27">
        <v>44562</v>
      </c>
      <c r="D1440" s="26" t="s">
        <v>45</v>
      </c>
      <c r="E1440" s="26" t="s">
        <v>182</v>
      </c>
      <c r="F1440" s="38" t="str">
        <f t="shared" si="271"/>
        <v/>
      </c>
      <c r="G1440" s="38" t="str">
        <f t="shared" si="272"/>
        <v/>
      </c>
      <c r="H1440" s="38" t="str">
        <f t="shared" si="273"/>
        <v/>
      </c>
      <c r="I1440" s="38" t="str">
        <f t="shared" si="274"/>
        <v>ACTIVE</v>
      </c>
      <c r="J1440" s="34"/>
      <c r="K1440" s="34" t="str">
        <f t="shared" si="275"/>
        <v/>
      </c>
      <c r="L1440" s="34" t="str">
        <f t="shared" si="276"/>
        <v/>
      </c>
      <c r="M1440" s="34" t="str">
        <f t="shared" si="277"/>
        <v/>
      </c>
      <c r="N1440" s="34" t="str">
        <f t="shared" si="278"/>
        <v/>
      </c>
      <c r="O1440" s="34"/>
      <c r="P1440" s="8"/>
      <c r="Q1440" s="8"/>
      <c r="R1440" s="8"/>
      <c r="S1440" s="8"/>
      <c r="AA1440" s="39" t="str">
        <f t="shared" si="279"/>
        <v/>
      </c>
      <c r="AB1440" s="39" t="str">
        <f t="shared" si="280"/>
        <v/>
      </c>
      <c r="AC1440" s="39" t="str">
        <f t="shared" si="281"/>
        <v/>
      </c>
      <c r="AD1440" s="39" t="str">
        <f t="shared" si="282"/>
        <v>Mohammed Aslam Shaikh2020</v>
      </c>
    </row>
    <row r="1441" spans="1:30" x14ac:dyDescent="0.25">
      <c r="A1441" s="26" t="s">
        <v>209</v>
      </c>
      <c r="B1441" s="27">
        <v>43831</v>
      </c>
      <c r="C1441" s="27">
        <v>44562</v>
      </c>
      <c r="D1441" s="26" t="s">
        <v>45</v>
      </c>
      <c r="E1441" s="26" t="s">
        <v>182</v>
      </c>
      <c r="F1441" s="38" t="str">
        <f t="shared" si="271"/>
        <v/>
      </c>
      <c r="G1441" s="38" t="str">
        <f t="shared" si="272"/>
        <v/>
      </c>
      <c r="H1441" s="38" t="str">
        <f t="shared" si="273"/>
        <v/>
      </c>
      <c r="I1441" s="38" t="str">
        <f t="shared" si="274"/>
        <v>ACTIVE</v>
      </c>
      <c r="J1441" s="34"/>
      <c r="K1441" s="34" t="str">
        <f t="shared" si="275"/>
        <v/>
      </c>
      <c r="L1441" s="34" t="str">
        <f t="shared" si="276"/>
        <v/>
      </c>
      <c r="M1441" s="34" t="str">
        <f t="shared" si="277"/>
        <v/>
      </c>
      <c r="N1441" s="34" t="str">
        <f t="shared" si="278"/>
        <v/>
      </c>
      <c r="O1441" s="34"/>
      <c r="P1441" s="8"/>
      <c r="Q1441" s="8"/>
      <c r="R1441" s="8"/>
      <c r="S1441" s="8"/>
      <c r="AA1441" s="39" t="str">
        <f t="shared" si="279"/>
        <v/>
      </c>
      <c r="AB1441" s="39" t="str">
        <f t="shared" si="280"/>
        <v/>
      </c>
      <c r="AC1441" s="39" t="str">
        <f t="shared" si="281"/>
        <v/>
      </c>
      <c r="AD1441" s="39" t="str">
        <f t="shared" si="282"/>
        <v>Mohammed Aslam Shaikh2020</v>
      </c>
    </row>
    <row r="1442" spans="1:30" x14ac:dyDescent="0.25">
      <c r="A1442" s="26" t="s">
        <v>209</v>
      </c>
      <c r="B1442" s="27">
        <v>43831</v>
      </c>
      <c r="C1442" s="27">
        <v>44562</v>
      </c>
      <c r="D1442" s="26" t="s">
        <v>45</v>
      </c>
      <c r="E1442" s="26" t="s">
        <v>182</v>
      </c>
      <c r="F1442" s="38" t="str">
        <f t="shared" si="271"/>
        <v/>
      </c>
      <c r="G1442" s="38" t="str">
        <f t="shared" si="272"/>
        <v/>
      </c>
      <c r="H1442" s="38" t="str">
        <f t="shared" si="273"/>
        <v/>
      </c>
      <c r="I1442" s="38" t="str">
        <f t="shared" si="274"/>
        <v>ACTIVE</v>
      </c>
      <c r="J1442" s="34"/>
      <c r="K1442" s="34" t="str">
        <f t="shared" si="275"/>
        <v/>
      </c>
      <c r="L1442" s="34" t="str">
        <f t="shared" si="276"/>
        <v/>
      </c>
      <c r="M1442" s="34" t="str">
        <f t="shared" si="277"/>
        <v/>
      </c>
      <c r="N1442" s="34" t="str">
        <f t="shared" si="278"/>
        <v/>
      </c>
      <c r="O1442" s="34"/>
      <c r="P1442" s="8"/>
      <c r="Q1442" s="8"/>
      <c r="R1442" s="8"/>
      <c r="S1442" s="8"/>
      <c r="AA1442" s="39" t="str">
        <f t="shared" si="279"/>
        <v/>
      </c>
      <c r="AB1442" s="39" t="str">
        <f t="shared" si="280"/>
        <v/>
      </c>
      <c r="AC1442" s="39" t="str">
        <f t="shared" si="281"/>
        <v/>
      </c>
      <c r="AD1442" s="39" t="str">
        <f t="shared" si="282"/>
        <v>Mohammed Aslam Shaikh2020</v>
      </c>
    </row>
    <row r="1443" spans="1:30" x14ac:dyDescent="0.25">
      <c r="A1443" s="26" t="s">
        <v>209</v>
      </c>
      <c r="B1443" s="27">
        <v>43831</v>
      </c>
      <c r="C1443" s="27">
        <v>44562</v>
      </c>
      <c r="D1443" s="26" t="s">
        <v>45</v>
      </c>
      <c r="E1443" s="26" t="s">
        <v>182</v>
      </c>
      <c r="F1443" s="38" t="str">
        <f t="shared" si="271"/>
        <v/>
      </c>
      <c r="G1443" s="38" t="str">
        <f t="shared" si="272"/>
        <v/>
      </c>
      <c r="H1443" s="38" t="str">
        <f t="shared" si="273"/>
        <v/>
      </c>
      <c r="I1443" s="38" t="str">
        <f t="shared" si="274"/>
        <v>ACTIVE</v>
      </c>
      <c r="J1443" s="34"/>
      <c r="K1443" s="34" t="str">
        <f t="shared" si="275"/>
        <v/>
      </c>
      <c r="L1443" s="34" t="str">
        <f t="shared" si="276"/>
        <v/>
      </c>
      <c r="M1443" s="34" t="str">
        <f t="shared" si="277"/>
        <v/>
      </c>
      <c r="N1443" s="34" t="str">
        <f t="shared" si="278"/>
        <v/>
      </c>
      <c r="O1443" s="34"/>
      <c r="P1443" s="8"/>
      <c r="Q1443" s="8"/>
      <c r="R1443" s="8"/>
      <c r="S1443" s="8"/>
      <c r="AA1443" s="39" t="str">
        <f t="shared" si="279"/>
        <v/>
      </c>
      <c r="AB1443" s="39" t="str">
        <f t="shared" si="280"/>
        <v/>
      </c>
      <c r="AC1443" s="39" t="str">
        <f t="shared" si="281"/>
        <v/>
      </c>
      <c r="AD1443" s="39" t="str">
        <f t="shared" si="282"/>
        <v>Mohammed Aslam Shaikh2020</v>
      </c>
    </row>
    <row r="1444" spans="1:30" x14ac:dyDescent="0.25">
      <c r="A1444" s="26" t="s">
        <v>141</v>
      </c>
      <c r="B1444" s="27">
        <v>42370</v>
      </c>
      <c r="C1444" s="27">
        <v>43466</v>
      </c>
      <c r="D1444" s="26" t="s">
        <v>6</v>
      </c>
      <c r="E1444" s="26" t="s">
        <v>20</v>
      </c>
      <c r="F1444" s="38" t="str">
        <f t="shared" si="271"/>
        <v>ACTIVE</v>
      </c>
      <c r="G1444" s="38" t="str">
        <f t="shared" si="272"/>
        <v>ACTIVE</v>
      </c>
      <c r="H1444" s="38" t="str">
        <f t="shared" si="273"/>
        <v/>
      </c>
      <c r="I1444" s="38" t="str">
        <f t="shared" si="274"/>
        <v/>
      </c>
      <c r="J1444" s="34"/>
      <c r="K1444" s="34" t="str">
        <f t="shared" si="275"/>
        <v>EC</v>
      </c>
      <c r="L1444" s="34" t="str">
        <f t="shared" si="276"/>
        <v>EC</v>
      </c>
      <c r="M1444" s="34" t="str">
        <f t="shared" si="277"/>
        <v/>
      </c>
      <c r="N1444" s="34" t="str">
        <f t="shared" si="278"/>
        <v/>
      </c>
      <c r="O1444" s="34"/>
      <c r="P1444" s="8"/>
      <c r="Q1444" s="8"/>
      <c r="R1444" s="8"/>
      <c r="S1444" s="8"/>
      <c r="AA1444" s="39" t="str">
        <f t="shared" si="279"/>
        <v>Mohammed Mukhtar Khan2017</v>
      </c>
      <c r="AB1444" s="39" t="str">
        <f t="shared" si="280"/>
        <v>Mohammed Mukhtar Khan2018</v>
      </c>
      <c r="AC1444" s="39" t="str">
        <f t="shared" si="281"/>
        <v/>
      </c>
      <c r="AD1444" s="39" t="str">
        <f t="shared" si="282"/>
        <v/>
      </c>
    </row>
    <row r="1445" spans="1:30" x14ac:dyDescent="0.25">
      <c r="A1445" s="26" t="s">
        <v>141</v>
      </c>
      <c r="B1445" s="27">
        <v>42370</v>
      </c>
      <c r="C1445" s="27">
        <v>43466</v>
      </c>
      <c r="D1445" s="26" t="s">
        <v>6</v>
      </c>
      <c r="E1445" s="26" t="s">
        <v>20</v>
      </c>
      <c r="F1445" s="38" t="str">
        <f t="shared" si="271"/>
        <v>ACTIVE</v>
      </c>
      <c r="G1445" s="38" t="str">
        <f t="shared" si="272"/>
        <v>ACTIVE</v>
      </c>
      <c r="H1445" s="38" t="str">
        <f t="shared" si="273"/>
        <v/>
      </c>
      <c r="I1445" s="38" t="str">
        <f t="shared" si="274"/>
        <v/>
      </c>
      <c r="J1445" s="34"/>
      <c r="K1445" s="34" t="str">
        <f t="shared" si="275"/>
        <v>EC</v>
      </c>
      <c r="L1445" s="34" t="str">
        <f t="shared" si="276"/>
        <v>EC</v>
      </c>
      <c r="M1445" s="34" t="str">
        <f t="shared" si="277"/>
        <v/>
      </c>
      <c r="N1445" s="34" t="str">
        <f t="shared" si="278"/>
        <v/>
      </c>
      <c r="O1445" s="34"/>
      <c r="P1445" s="8"/>
      <c r="Q1445" s="8"/>
      <c r="R1445" s="8"/>
      <c r="S1445" s="8"/>
      <c r="AA1445" s="39" t="str">
        <f t="shared" si="279"/>
        <v>Mohammed Mukhtar Khan2017</v>
      </c>
      <c r="AB1445" s="39" t="str">
        <f t="shared" si="280"/>
        <v>Mohammed Mukhtar Khan2018</v>
      </c>
      <c r="AC1445" s="39" t="str">
        <f t="shared" si="281"/>
        <v/>
      </c>
      <c r="AD1445" s="39" t="str">
        <f t="shared" si="282"/>
        <v/>
      </c>
    </row>
    <row r="1446" spans="1:30" x14ac:dyDescent="0.25">
      <c r="A1446" s="26" t="s">
        <v>141</v>
      </c>
      <c r="B1446" s="27">
        <v>42370</v>
      </c>
      <c r="C1446" s="27">
        <v>43466</v>
      </c>
      <c r="D1446" s="26" t="s">
        <v>6</v>
      </c>
      <c r="E1446" s="26" t="s">
        <v>20</v>
      </c>
      <c r="F1446" s="38" t="str">
        <f t="shared" si="271"/>
        <v>ACTIVE</v>
      </c>
      <c r="G1446" s="38" t="str">
        <f t="shared" si="272"/>
        <v>ACTIVE</v>
      </c>
      <c r="H1446" s="38" t="str">
        <f t="shared" si="273"/>
        <v/>
      </c>
      <c r="I1446" s="38" t="str">
        <f t="shared" si="274"/>
        <v/>
      </c>
      <c r="J1446" s="34"/>
      <c r="K1446" s="34" t="str">
        <f t="shared" si="275"/>
        <v>EC</v>
      </c>
      <c r="L1446" s="34" t="str">
        <f t="shared" si="276"/>
        <v>EC</v>
      </c>
      <c r="M1446" s="34" t="str">
        <f t="shared" si="277"/>
        <v/>
      </c>
      <c r="N1446" s="34" t="str">
        <f t="shared" si="278"/>
        <v/>
      </c>
      <c r="O1446" s="34"/>
      <c r="P1446" s="8"/>
      <c r="Q1446" s="8"/>
      <c r="R1446" s="8"/>
      <c r="S1446" s="8"/>
      <c r="AA1446" s="39" t="str">
        <f t="shared" si="279"/>
        <v>Mohammed Mukhtar Khan2017</v>
      </c>
      <c r="AB1446" s="39" t="str">
        <f t="shared" si="280"/>
        <v>Mohammed Mukhtar Khan2018</v>
      </c>
      <c r="AC1446" s="39" t="str">
        <f t="shared" si="281"/>
        <v/>
      </c>
      <c r="AD1446" s="39" t="str">
        <f t="shared" si="282"/>
        <v/>
      </c>
    </row>
    <row r="1447" spans="1:30" x14ac:dyDescent="0.25">
      <c r="A1447" s="26" t="s">
        <v>387</v>
      </c>
      <c r="B1447" s="27">
        <v>43510</v>
      </c>
      <c r="C1447" s="27">
        <v>44240</v>
      </c>
      <c r="D1447" s="26" t="s">
        <v>35</v>
      </c>
      <c r="E1447" s="26" t="s">
        <v>17</v>
      </c>
      <c r="F1447" s="38" t="str">
        <f t="shared" si="271"/>
        <v/>
      </c>
      <c r="G1447" s="38" t="str">
        <f t="shared" si="272"/>
        <v/>
      </c>
      <c r="H1447" s="38" t="str">
        <f t="shared" si="273"/>
        <v>ACTIVE</v>
      </c>
      <c r="I1447" s="38" t="str">
        <f t="shared" si="274"/>
        <v>ACTIVE</v>
      </c>
      <c r="J1447" s="34"/>
      <c r="K1447" s="34" t="str">
        <f t="shared" si="275"/>
        <v/>
      </c>
      <c r="L1447" s="34" t="str">
        <f t="shared" si="276"/>
        <v/>
      </c>
      <c r="M1447" s="34" t="str">
        <f t="shared" si="277"/>
        <v/>
      </c>
      <c r="N1447" s="34" t="str">
        <f t="shared" si="278"/>
        <v/>
      </c>
      <c r="O1447" s="34"/>
      <c r="P1447" s="8"/>
      <c r="Q1447" s="8"/>
      <c r="R1447" s="8"/>
      <c r="S1447" s="8"/>
      <c r="AA1447" s="39" t="str">
        <f t="shared" si="279"/>
        <v/>
      </c>
      <c r="AB1447" s="39" t="str">
        <f t="shared" si="280"/>
        <v/>
      </c>
      <c r="AC1447" s="39" t="str">
        <f t="shared" si="281"/>
        <v>Mr Giorgi Chavleishvili2019</v>
      </c>
      <c r="AD1447" s="39" t="str">
        <f t="shared" si="282"/>
        <v>Mr Giorgi Chavleishvili2020</v>
      </c>
    </row>
    <row r="1448" spans="1:30" x14ac:dyDescent="0.25">
      <c r="A1448" s="26" t="s">
        <v>387</v>
      </c>
      <c r="B1448" s="27">
        <v>43510</v>
      </c>
      <c r="C1448" s="27">
        <v>44240</v>
      </c>
      <c r="D1448" s="26" t="s">
        <v>35</v>
      </c>
      <c r="E1448" s="26" t="s">
        <v>17</v>
      </c>
      <c r="F1448" s="38" t="str">
        <f t="shared" si="271"/>
        <v/>
      </c>
      <c r="G1448" s="38" t="str">
        <f t="shared" si="272"/>
        <v/>
      </c>
      <c r="H1448" s="38" t="str">
        <f t="shared" si="273"/>
        <v>ACTIVE</v>
      </c>
      <c r="I1448" s="38" t="str">
        <f t="shared" si="274"/>
        <v>ACTIVE</v>
      </c>
      <c r="J1448" s="34"/>
      <c r="K1448" s="34" t="str">
        <f t="shared" si="275"/>
        <v/>
      </c>
      <c r="L1448" s="34" t="str">
        <f t="shared" si="276"/>
        <v/>
      </c>
      <c r="M1448" s="34" t="str">
        <f t="shared" si="277"/>
        <v/>
      </c>
      <c r="N1448" s="34" t="str">
        <f t="shared" si="278"/>
        <v/>
      </c>
      <c r="O1448" s="34"/>
      <c r="P1448" s="8"/>
      <c r="Q1448" s="8"/>
      <c r="R1448" s="8"/>
      <c r="S1448" s="8"/>
      <c r="AA1448" s="39" t="str">
        <f t="shared" si="279"/>
        <v/>
      </c>
      <c r="AB1448" s="39" t="str">
        <f t="shared" si="280"/>
        <v/>
      </c>
      <c r="AC1448" s="39" t="str">
        <f t="shared" si="281"/>
        <v>Mr Giorgi Chavleishvili2019</v>
      </c>
      <c r="AD1448" s="39" t="str">
        <f t="shared" si="282"/>
        <v>Mr Giorgi Chavleishvili2020</v>
      </c>
    </row>
    <row r="1449" spans="1:30" x14ac:dyDescent="0.25">
      <c r="A1449" s="26" t="s">
        <v>350</v>
      </c>
      <c r="B1449" s="27">
        <v>43709</v>
      </c>
      <c r="C1449" s="27">
        <v>44440</v>
      </c>
      <c r="D1449" s="26" t="s">
        <v>45</v>
      </c>
      <c r="E1449" s="26" t="s">
        <v>17</v>
      </c>
      <c r="F1449" s="38" t="str">
        <f t="shared" si="271"/>
        <v/>
      </c>
      <c r="G1449" s="38" t="str">
        <f t="shared" si="272"/>
        <v/>
      </c>
      <c r="H1449" s="38" t="str">
        <f t="shared" si="273"/>
        <v>ACTIVE</v>
      </c>
      <c r="I1449" s="38" t="str">
        <f t="shared" si="274"/>
        <v>ACTIVE</v>
      </c>
      <c r="J1449" s="34"/>
      <c r="K1449" s="34" t="str">
        <f t="shared" si="275"/>
        <v/>
      </c>
      <c r="L1449" s="34" t="str">
        <f t="shared" si="276"/>
        <v/>
      </c>
      <c r="M1449" s="34" t="str">
        <f t="shared" si="277"/>
        <v/>
      </c>
      <c r="N1449" s="34" t="str">
        <f t="shared" si="278"/>
        <v/>
      </c>
      <c r="O1449" s="34"/>
      <c r="P1449" s="8"/>
      <c r="Q1449" s="8"/>
      <c r="R1449" s="8"/>
      <c r="S1449" s="8"/>
      <c r="AA1449" s="39" t="str">
        <f t="shared" si="279"/>
        <v/>
      </c>
      <c r="AB1449" s="39" t="str">
        <f t="shared" si="280"/>
        <v/>
      </c>
      <c r="AC1449" s="39" t="str">
        <f t="shared" si="281"/>
        <v>Mr Vinod Badkundri2019</v>
      </c>
      <c r="AD1449" s="39" t="str">
        <f t="shared" si="282"/>
        <v>Mr Vinod Badkundri2020</v>
      </c>
    </row>
    <row r="1450" spans="1:30" x14ac:dyDescent="0.25">
      <c r="A1450" s="26" t="s">
        <v>350</v>
      </c>
      <c r="B1450" s="27">
        <v>43709</v>
      </c>
      <c r="C1450" s="27">
        <v>44440</v>
      </c>
      <c r="D1450" s="26" t="s">
        <v>45</v>
      </c>
      <c r="E1450" s="26" t="s">
        <v>17</v>
      </c>
      <c r="F1450" s="38" t="str">
        <f t="shared" si="271"/>
        <v/>
      </c>
      <c r="G1450" s="38" t="str">
        <f t="shared" si="272"/>
        <v/>
      </c>
      <c r="H1450" s="38" t="str">
        <f t="shared" si="273"/>
        <v>ACTIVE</v>
      </c>
      <c r="I1450" s="38" t="str">
        <f t="shared" si="274"/>
        <v>ACTIVE</v>
      </c>
      <c r="J1450" s="34"/>
      <c r="K1450" s="34" t="str">
        <f t="shared" si="275"/>
        <v/>
      </c>
      <c r="L1450" s="34" t="str">
        <f t="shared" si="276"/>
        <v/>
      </c>
      <c r="M1450" s="34" t="str">
        <f t="shared" si="277"/>
        <v/>
      </c>
      <c r="N1450" s="34" t="str">
        <f t="shared" si="278"/>
        <v/>
      </c>
      <c r="O1450" s="34"/>
      <c r="P1450" s="8"/>
      <c r="Q1450" s="8"/>
      <c r="R1450" s="8"/>
      <c r="S1450" s="8"/>
      <c r="AA1450" s="39" t="str">
        <f t="shared" si="279"/>
        <v/>
      </c>
      <c r="AB1450" s="39" t="str">
        <f t="shared" si="280"/>
        <v/>
      </c>
      <c r="AC1450" s="39" t="str">
        <f t="shared" si="281"/>
        <v>Mr Vinod Badkundri2019</v>
      </c>
      <c r="AD1450" s="39" t="str">
        <f t="shared" si="282"/>
        <v>Mr Vinod Badkundri2020</v>
      </c>
    </row>
    <row r="1451" spans="1:30" x14ac:dyDescent="0.25">
      <c r="A1451" s="26" t="s">
        <v>26</v>
      </c>
      <c r="B1451" s="27">
        <v>42370</v>
      </c>
      <c r="C1451" s="27">
        <v>43831</v>
      </c>
      <c r="D1451" s="26" t="s">
        <v>6</v>
      </c>
      <c r="E1451" s="26" t="s">
        <v>7</v>
      </c>
      <c r="F1451" s="38" t="str">
        <f t="shared" si="271"/>
        <v>ACTIVE</v>
      </c>
      <c r="G1451" s="38" t="str">
        <f t="shared" si="272"/>
        <v>ACTIVE</v>
      </c>
      <c r="H1451" s="38" t="str">
        <f t="shared" si="273"/>
        <v>ACTIVE</v>
      </c>
      <c r="I1451" s="38" t="str">
        <f t="shared" si="274"/>
        <v/>
      </c>
      <c r="J1451" s="34"/>
      <c r="K1451" s="34" t="str">
        <f t="shared" si="275"/>
        <v>EC</v>
      </c>
      <c r="L1451" s="34" t="str">
        <f t="shared" si="276"/>
        <v>EC</v>
      </c>
      <c r="M1451" s="34" t="str">
        <f t="shared" si="277"/>
        <v>EC</v>
      </c>
      <c r="N1451" s="34" t="str">
        <f t="shared" si="278"/>
        <v/>
      </c>
      <c r="O1451" s="34"/>
      <c r="P1451" s="8"/>
      <c r="Q1451" s="8"/>
      <c r="R1451" s="8"/>
      <c r="S1451" s="8"/>
      <c r="AA1451" s="39" t="str">
        <f t="shared" si="279"/>
        <v>Ms Kui Tshin NGUI2017</v>
      </c>
      <c r="AB1451" s="39" t="str">
        <f t="shared" si="280"/>
        <v>Ms Kui Tshin NGUI2018</v>
      </c>
      <c r="AC1451" s="39" t="str">
        <f t="shared" si="281"/>
        <v>Ms Kui Tshin NGUI2019</v>
      </c>
      <c r="AD1451" s="39" t="str">
        <f t="shared" si="282"/>
        <v/>
      </c>
    </row>
    <row r="1452" spans="1:30" x14ac:dyDescent="0.25">
      <c r="A1452" s="26" t="s">
        <v>26</v>
      </c>
      <c r="B1452" s="27">
        <v>42370</v>
      </c>
      <c r="C1452" s="27">
        <v>43831</v>
      </c>
      <c r="D1452" s="26" t="s">
        <v>6</v>
      </c>
      <c r="E1452" s="26" t="s">
        <v>7</v>
      </c>
      <c r="F1452" s="38" t="str">
        <f t="shared" si="271"/>
        <v>ACTIVE</v>
      </c>
      <c r="G1452" s="38" t="str">
        <f t="shared" si="272"/>
        <v>ACTIVE</v>
      </c>
      <c r="H1452" s="38" t="str">
        <f t="shared" si="273"/>
        <v>ACTIVE</v>
      </c>
      <c r="I1452" s="38" t="str">
        <f t="shared" si="274"/>
        <v/>
      </c>
      <c r="J1452" s="34"/>
      <c r="K1452" s="34" t="str">
        <f t="shared" si="275"/>
        <v>EC</v>
      </c>
      <c r="L1452" s="34" t="str">
        <f t="shared" si="276"/>
        <v>EC</v>
      </c>
      <c r="M1452" s="34" t="str">
        <f t="shared" si="277"/>
        <v>EC</v>
      </c>
      <c r="N1452" s="34" t="str">
        <f t="shared" si="278"/>
        <v/>
      </c>
      <c r="O1452" s="34"/>
      <c r="P1452" s="8"/>
      <c r="Q1452" s="8"/>
      <c r="R1452" s="8"/>
      <c r="S1452" s="8"/>
      <c r="AA1452" s="39" t="str">
        <f t="shared" si="279"/>
        <v>Ms Kui Tshin NGUI2017</v>
      </c>
      <c r="AB1452" s="39" t="str">
        <f t="shared" si="280"/>
        <v>Ms Kui Tshin NGUI2018</v>
      </c>
      <c r="AC1452" s="39" t="str">
        <f t="shared" si="281"/>
        <v>Ms Kui Tshin NGUI2019</v>
      </c>
      <c r="AD1452" s="39" t="str">
        <f t="shared" si="282"/>
        <v/>
      </c>
    </row>
    <row r="1453" spans="1:30" x14ac:dyDescent="0.25">
      <c r="A1453" s="26" t="s">
        <v>26</v>
      </c>
      <c r="B1453" s="27">
        <v>42370</v>
      </c>
      <c r="C1453" s="27">
        <v>43831</v>
      </c>
      <c r="D1453" s="26" t="s">
        <v>6</v>
      </c>
      <c r="E1453" s="26" t="s">
        <v>7</v>
      </c>
      <c r="F1453" s="38" t="str">
        <f t="shared" si="271"/>
        <v>ACTIVE</v>
      </c>
      <c r="G1453" s="38" t="str">
        <f t="shared" si="272"/>
        <v>ACTIVE</v>
      </c>
      <c r="H1453" s="38" t="str">
        <f t="shared" si="273"/>
        <v>ACTIVE</v>
      </c>
      <c r="I1453" s="38" t="str">
        <f t="shared" si="274"/>
        <v/>
      </c>
      <c r="J1453" s="34"/>
      <c r="K1453" s="34" t="str">
        <f t="shared" si="275"/>
        <v>EC</v>
      </c>
      <c r="L1453" s="34" t="str">
        <f t="shared" si="276"/>
        <v>EC</v>
      </c>
      <c r="M1453" s="34" t="str">
        <f t="shared" si="277"/>
        <v>EC</v>
      </c>
      <c r="N1453" s="34" t="str">
        <f t="shared" si="278"/>
        <v/>
      </c>
      <c r="O1453" s="34"/>
      <c r="P1453" s="8"/>
      <c r="Q1453" s="8"/>
      <c r="R1453" s="8"/>
      <c r="S1453" s="8"/>
      <c r="AA1453" s="39" t="str">
        <f t="shared" si="279"/>
        <v>Ms Kui Tshin NGUI2017</v>
      </c>
      <c r="AB1453" s="39" t="str">
        <f t="shared" si="280"/>
        <v>Ms Kui Tshin NGUI2018</v>
      </c>
      <c r="AC1453" s="39" t="str">
        <f t="shared" si="281"/>
        <v>Ms Kui Tshin NGUI2019</v>
      </c>
      <c r="AD1453" s="39" t="str">
        <f t="shared" si="282"/>
        <v/>
      </c>
    </row>
    <row r="1454" spans="1:30" x14ac:dyDescent="0.25">
      <c r="A1454" s="26" t="s">
        <v>26</v>
      </c>
      <c r="B1454" s="27">
        <v>43831</v>
      </c>
      <c r="C1454" s="27">
        <v>44927</v>
      </c>
      <c r="D1454" s="26" t="s">
        <v>6</v>
      </c>
      <c r="E1454" s="26" t="s">
        <v>17</v>
      </c>
      <c r="F1454" s="38" t="str">
        <f t="shared" si="271"/>
        <v/>
      </c>
      <c r="G1454" s="38" t="str">
        <f t="shared" si="272"/>
        <v/>
      </c>
      <c r="H1454" s="38" t="str">
        <f t="shared" si="273"/>
        <v/>
      </c>
      <c r="I1454" s="38" t="str">
        <f t="shared" si="274"/>
        <v>ACTIVE</v>
      </c>
      <c r="J1454" s="34"/>
      <c r="K1454" s="34" t="str">
        <f t="shared" si="275"/>
        <v/>
      </c>
      <c r="L1454" s="34" t="str">
        <f t="shared" si="276"/>
        <v/>
      </c>
      <c r="M1454" s="34" t="str">
        <f t="shared" si="277"/>
        <v/>
      </c>
      <c r="N1454" s="34" t="str">
        <f t="shared" si="278"/>
        <v>EC</v>
      </c>
      <c r="O1454" s="34"/>
      <c r="P1454" s="8"/>
      <c r="Q1454" s="8"/>
      <c r="R1454" s="8"/>
      <c r="S1454" s="8"/>
      <c r="AA1454" s="39" t="str">
        <f t="shared" si="279"/>
        <v/>
      </c>
      <c r="AB1454" s="39" t="str">
        <f t="shared" si="280"/>
        <v/>
      </c>
      <c r="AC1454" s="39" t="str">
        <f t="shared" si="281"/>
        <v/>
      </c>
      <c r="AD1454" s="39" t="str">
        <f t="shared" si="282"/>
        <v>Ms Kui Tshin NGUI2020</v>
      </c>
    </row>
    <row r="1455" spans="1:30" x14ac:dyDescent="0.25">
      <c r="A1455" s="26" t="s">
        <v>26</v>
      </c>
      <c r="B1455" s="27">
        <v>43831</v>
      </c>
      <c r="C1455" s="27">
        <v>44927</v>
      </c>
      <c r="D1455" s="26" t="s">
        <v>6</v>
      </c>
      <c r="E1455" s="26" t="s">
        <v>17</v>
      </c>
      <c r="F1455" s="38" t="str">
        <f t="shared" si="271"/>
        <v/>
      </c>
      <c r="G1455" s="38" t="str">
        <f t="shared" si="272"/>
        <v/>
      </c>
      <c r="H1455" s="38" t="str">
        <f t="shared" si="273"/>
        <v/>
      </c>
      <c r="I1455" s="38" t="str">
        <f t="shared" si="274"/>
        <v>ACTIVE</v>
      </c>
      <c r="J1455" s="34"/>
      <c r="K1455" s="34" t="str">
        <f t="shared" si="275"/>
        <v/>
      </c>
      <c r="L1455" s="34" t="str">
        <f t="shared" si="276"/>
        <v/>
      </c>
      <c r="M1455" s="34" t="str">
        <f t="shared" si="277"/>
        <v/>
      </c>
      <c r="N1455" s="34" t="str">
        <f t="shared" si="278"/>
        <v>EC</v>
      </c>
      <c r="O1455" s="34"/>
      <c r="P1455" s="8"/>
      <c r="Q1455" s="8"/>
      <c r="R1455" s="8"/>
      <c r="S1455" s="8"/>
      <c r="AA1455" s="39" t="str">
        <f t="shared" si="279"/>
        <v/>
      </c>
      <c r="AB1455" s="39" t="str">
        <f t="shared" si="280"/>
        <v/>
      </c>
      <c r="AC1455" s="39" t="str">
        <f t="shared" si="281"/>
        <v/>
      </c>
      <c r="AD1455" s="39" t="str">
        <f t="shared" si="282"/>
        <v>Ms Kui Tshin NGUI2020</v>
      </c>
    </row>
    <row r="1456" spans="1:30" x14ac:dyDescent="0.25">
      <c r="A1456" s="26" t="s">
        <v>26</v>
      </c>
      <c r="B1456" s="27">
        <v>43831</v>
      </c>
      <c r="C1456" s="27">
        <v>44927</v>
      </c>
      <c r="D1456" s="26" t="s">
        <v>6</v>
      </c>
      <c r="E1456" s="26" t="s">
        <v>17</v>
      </c>
      <c r="F1456" s="38" t="str">
        <f t="shared" si="271"/>
        <v/>
      </c>
      <c r="G1456" s="38" t="str">
        <f t="shared" si="272"/>
        <v/>
      </c>
      <c r="H1456" s="38" t="str">
        <f t="shared" si="273"/>
        <v/>
      </c>
      <c r="I1456" s="38" t="str">
        <f t="shared" si="274"/>
        <v>ACTIVE</v>
      </c>
      <c r="J1456" s="34"/>
      <c r="K1456" s="34" t="str">
        <f t="shared" si="275"/>
        <v/>
      </c>
      <c r="L1456" s="34" t="str">
        <f t="shared" si="276"/>
        <v/>
      </c>
      <c r="M1456" s="34" t="str">
        <f t="shared" si="277"/>
        <v/>
      </c>
      <c r="N1456" s="34" t="str">
        <f t="shared" si="278"/>
        <v>EC</v>
      </c>
      <c r="O1456" s="34"/>
      <c r="P1456" s="8"/>
      <c r="Q1456" s="8"/>
      <c r="R1456" s="8"/>
      <c r="S1456" s="8"/>
      <c r="AA1456" s="39" t="str">
        <f t="shared" si="279"/>
        <v/>
      </c>
      <c r="AB1456" s="39" t="str">
        <f t="shared" si="280"/>
        <v/>
      </c>
      <c r="AC1456" s="39" t="str">
        <f t="shared" si="281"/>
        <v/>
      </c>
      <c r="AD1456" s="39" t="str">
        <f t="shared" si="282"/>
        <v>Ms Kui Tshin NGUI2020</v>
      </c>
    </row>
    <row r="1457" spans="1:30" x14ac:dyDescent="0.25">
      <c r="A1457" s="26" t="s">
        <v>26</v>
      </c>
      <c r="B1457" s="27">
        <v>43831</v>
      </c>
      <c r="C1457" s="27">
        <v>44927</v>
      </c>
      <c r="D1457" s="26" t="s">
        <v>6</v>
      </c>
      <c r="E1457" s="26" t="s">
        <v>17</v>
      </c>
      <c r="F1457" s="38" t="str">
        <f t="shared" si="271"/>
        <v/>
      </c>
      <c r="G1457" s="38" t="str">
        <f t="shared" si="272"/>
        <v/>
      </c>
      <c r="H1457" s="38" t="str">
        <f t="shared" si="273"/>
        <v/>
      </c>
      <c r="I1457" s="38" t="str">
        <f t="shared" si="274"/>
        <v>ACTIVE</v>
      </c>
      <c r="J1457" s="34"/>
      <c r="K1457" s="34" t="str">
        <f t="shared" si="275"/>
        <v/>
      </c>
      <c r="L1457" s="34" t="str">
        <f t="shared" si="276"/>
        <v/>
      </c>
      <c r="M1457" s="34" t="str">
        <f t="shared" si="277"/>
        <v/>
      </c>
      <c r="N1457" s="34" t="str">
        <f t="shared" si="278"/>
        <v>EC</v>
      </c>
      <c r="O1457" s="34"/>
      <c r="P1457" s="8"/>
      <c r="Q1457" s="8"/>
      <c r="R1457" s="8"/>
      <c r="S1457" s="8"/>
      <c r="AA1457" s="39" t="str">
        <f t="shared" si="279"/>
        <v/>
      </c>
      <c r="AB1457" s="39" t="str">
        <f t="shared" si="280"/>
        <v/>
      </c>
      <c r="AC1457" s="39" t="str">
        <f t="shared" si="281"/>
        <v/>
      </c>
      <c r="AD1457" s="39" t="str">
        <f t="shared" si="282"/>
        <v>Ms Kui Tshin NGUI2020</v>
      </c>
    </row>
    <row r="1458" spans="1:30" x14ac:dyDescent="0.25">
      <c r="A1458" s="26" t="s">
        <v>26</v>
      </c>
      <c r="B1458" s="27">
        <v>43831</v>
      </c>
      <c r="C1458" s="27">
        <v>44927</v>
      </c>
      <c r="D1458" s="26" t="s">
        <v>6</v>
      </c>
      <c r="E1458" s="26" t="s">
        <v>17</v>
      </c>
      <c r="F1458" s="38" t="str">
        <f t="shared" si="271"/>
        <v/>
      </c>
      <c r="G1458" s="38" t="str">
        <f t="shared" si="272"/>
        <v/>
      </c>
      <c r="H1458" s="38" t="str">
        <f t="shared" si="273"/>
        <v/>
      </c>
      <c r="I1458" s="38" t="str">
        <f t="shared" si="274"/>
        <v>ACTIVE</v>
      </c>
      <c r="J1458" s="34"/>
      <c r="K1458" s="34" t="str">
        <f t="shared" si="275"/>
        <v/>
      </c>
      <c r="L1458" s="34" t="str">
        <f t="shared" si="276"/>
        <v/>
      </c>
      <c r="M1458" s="34" t="str">
        <f t="shared" si="277"/>
        <v/>
      </c>
      <c r="N1458" s="34" t="str">
        <f t="shared" si="278"/>
        <v>EC</v>
      </c>
      <c r="O1458" s="34"/>
      <c r="P1458" s="8"/>
      <c r="Q1458" s="8"/>
      <c r="R1458" s="8"/>
      <c r="S1458" s="8"/>
      <c r="AA1458" s="39" t="str">
        <f t="shared" si="279"/>
        <v/>
      </c>
      <c r="AB1458" s="39" t="str">
        <f t="shared" si="280"/>
        <v/>
      </c>
      <c r="AC1458" s="39" t="str">
        <f t="shared" si="281"/>
        <v/>
      </c>
      <c r="AD1458" s="39" t="str">
        <f t="shared" si="282"/>
        <v>Ms Kui Tshin NGUI2020</v>
      </c>
    </row>
    <row r="1459" spans="1:30" x14ac:dyDescent="0.25">
      <c r="A1459" s="26" t="s">
        <v>26</v>
      </c>
      <c r="B1459" s="27">
        <v>43831</v>
      </c>
      <c r="C1459" s="27">
        <v>44927</v>
      </c>
      <c r="D1459" s="26" t="s">
        <v>6</v>
      </c>
      <c r="E1459" s="26" t="s">
        <v>17</v>
      </c>
      <c r="F1459" s="38" t="str">
        <f t="shared" si="271"/>
        <v/>
      </c>
      <c r="G1459" s="38" t="str">
        <f t="shared" si="272"/>
        <v/>
      </c>
      <c r="H1459" s="38" t="str">
        <f t="shared" si="273"/>
        <v/>
      </c>
      <c r="I1459" s="38" t="str">
        <f t="shared" si="274"/>
        <v>ACTIVE</v>
      </c>
      <c r="J1459" s="34"/>
      <c r="K1459" s="34" t="str">
        <f t="shared" si="275"/>
        <v/>
      </c>
      <c r="L1459" s="34" t="str">
        <f t="shared" si="276"/>
        <v/>
      </c>
      <c r="M1459" s="34" t="str">
        <f t="shared" si="277"/>
        <v/>
      </c>
      <c r="N1459" s="34" t="str">
        <f t="shared" si="278"/>
        <v>EC</v>
      </c>
      <c r="O1459" s="34"/>
      <c r="P1459" s="8"/>
      <c r="Q1459" s="8"/>
      <c r="R1459" s="8"/>
      <c r="S1459" s="8"/>
      <c r="AA1459" s="39" t="str">
        <f t="shared" si="279"/>
        <v/>
      </c>
      <c r="AB1459" s="39" t="str">
        <f t="shared" si="280"/>
        <v/>
      </c>
      <c r="AC1459" s="39" t="str">
        <f t="shared" si="281"/>
        <v/>
      </c>
      <c r="AD1459" s="39" t="str">
        <f t="shared" si="282"/>
        <v>Ms Kui Tshin NGUI2020</v>
      </c>
    </row>
    <row r="1460" spans="1:30" x14ac:dyDescent="0.25">
      <c r="A1460" s="26" t="s">
        <v>77</v>
      </c>
      <c r="B1460" s="27">
        <v>37987</v>
      </c>
      <c r="C1460" s="27">
        <v>43101</v>
      </c>
      <c r="D1460" s="26" t="s">
        <v>6</v>
      </c>
      <c r="E1460" s="26" t="s">
        <v>20</v>
      </c>
      <c r="F1460" s="38" t="str">
        <f t="shared" si="271"/>
        <v>ACTIVE</v>
      </c>
      <c r="G1460" s="38" t="str">
        <f t="shared" si="272"/>
        <v/>
      </c>
      <c r="H1460" s="38" t="str">
        <f t="shared" si="273"/>
        <v/>
      </c>
      <c r="I1460" s="38" t="str">
        <f t="shared" si="274"/>
        <v/>
      </c>
      <c r="J1460" s="34"/>
      <c r="K1460" s="34" t="str">
        <f t="shared" si="275"/>
        <v>EC</v>
      </c>
      <c r="L1460" s="34" t="str">
        <f t="shared" si="276"/>
        <v/>
      </c>
      <c r="M1460" s="34" t="str">
        <f t="shared" si="277"/>
        <v/>
      </c>
      <c r="N1460" s="34" t="str">
        <f t="shared" si="278"/>
        <v/>
      </c>
      <c r="O1460" s="34"/>
      <c r="P1460" s="8"/>
      <c r="Q1460" s="8"/>
      <c r="R1460" s="8"/>
      <c r="S1460" s="8"/>
      <c r="AA1460" s="39" t="str">
        <f t="shared" si="279"/>
        <v>Mundoeducativo2017</v>
      </c>
      <c r="AB1460" s="39" t="str">
        <f t="shared" si="280"/>
        <v/>
      </c>
      <c r="AC1460" s="39" t="str">
        <f t="shared" si="281"/>
        <v/>
      </c>
      <c r="AD1460" s="39" t="str">
        <f t="shared" si="282"/>
        <v/>
      </c>
    </row>
    <row r="1461" spans="1:30" x14ac:dyDescent="0.25">
      <c r="A1461" s="26" t="s">
        <v>320</v>
      </c>
      <c r="B1461" s="27">
        <v>43800</v>
      </c>
      <c r="C1461" s="27">
        <v>44531</v>
      </c>
      <c r="D1461" s="26" t="s">
        <v>45</v>
      </c>
      <c r="E1461" s="26" t="s">
        <v>17</v>
      </c>
      <c r="F1461" s="38" t="str">
        <f t="shared" si="271"/>
        <v/>
      </c>
      <c r="G1461" s="38" t="str">
        <f t="shared" si="272"/>
        <v/>
      </c>
      <c r="H1461" s="38" t="str">
        <f t="shared" si="273"/>
        <v>ACTIVE</v>
      </c>
      <c r="I1461" s="38" t="str">
        <f t="shared" si="274"/>
        <v>ACTIVE</v>
      </c>
      <c r="J1461" s="34"/>
      <c r="K1461" s="34" t="str">
        <f t="shared" si="275"/>
        <v/>
      </c>
      <c r="L1461" s="34" t="str">
        <f t="shared" si="276"/>
        <v/>
      </c>
      <c r="M1461" s="34" t="str">
        <f t="shared" si="277"/>
        <v/>
      </c>
      <c r="N1461" s="34" t="str">
        <f t="shared" si="278"/>
        <v/>
      </c>
      <c r="O1461" s="34"/>
      <c r="P1461" s="8"/>
      <c r="Q1461" s="8"/>
      <c r="R1461" s="8"/>
      <c r="S1461" s="8"/>
      <c r="AA1461" s="39" t="str">
        <f t="shared" si="279"/>
        <v/>
      </c>
      <c r="AB1461" s="39" t="str">
        <f t="shared" si="280"/>
        <v/>
      </c>
      <c r="AC1461" s="39" t="str">
        <f t="shared" si="281"/>
        <v>Nanjing Houxue Investment Management Co., Ltd.2019</v>
      </c>
      <c r="AD1461" s="39" t="str">
        <f t="shared" si="282"/>
        <v>Nanjing Houxue Investment Management Co., Ltd.2020</v>
      </c>
    </row>
    <row r="1462" spans="1:30" x14ac:dyDescent="0.25">
      <c r="A1462" s="26" t="s">
        <v>320</v>
      </c>
      <c r="B1462" s="27">
        <v>43800</v>
      </c>
      <c r="C1462" s="27">
        <v>44531</v>
      </c>
      <c r="D1462" s="26" t="s">
        <v>45</v>
      </c>
      <c r="E1462" s="26" t="s">
        <v>17</v>
      </c>
      <c r="F1462" s="38" t="str">
        <f t="shared" si="271"/>
        <v/>
      </c>
      <c r="G1462" s="38" t="str">
        <f t="shared" si="272"/>
        <v/>
      </c>
      <c r="H1462" s="38" t="str">
        <f t="shared" si="273"/>
        <v>ACTIVE</v>
      </c>
      <c r="I1462" s="38" t="str">
        <f t="shared" si="274"/>
        <v>ACTIVE</v>
      </c>
      <c r="J1462" s="34"/>
      <c r="K1462" s="34" t="str">
        <f t="shared" si="275"/>
        <v/>
      </c>
      <c r="L1462" s="34" t="str">
        <f t="shared" si="276"/>
        <v/>
      </c>
      <c r="M1462" s="34" t="str">
        <f t="shared" si="277"/>
        <v/>
      </c>
      <c r="N1462" s="34" t="str">
        <f t="shared" si="278"/>
        <v/>
      </c>
      <c r="O1462" s="34"/>
      <c r="P1462" s="8"/>
      <c r="Q1462" s="8"/>
      <c r="R1462" s="8"/>
      <c r="S1462" s="8"/>
      <c r="AA1462" s="39" t="str">
        <f t="shared" si="279"/>
        <v/>
      </c>
      <c r="AB1462" s="39" t="str">
        <f t="shared" si="280"/>
        <v/>
      </c>
      <c r="AC1462" s="39" t="str">
        <f t="shared" si="281"/>
        <v>Nanjing Houxue Investment Management Co., Ltd.2019</v>
      </c>
      <c r="AD1462" s="39" t="str">
        <f t="shared" si="282"/>
        <v>Nanjing Houxue Investment Management Co., Ltd.2020</v>
      </c>
    </row>
    <row r="1463" spans="1:30" x14ac:dyDescent="0.25">
      <c r="A1463" s="26" t="s">
        <v>320</v>
      </c>
      <c r="B1463" s="27">
        <v>43800</v>
      </c>
      <c r="C1463" s="27">
        <v>44531</v>
      </c>
      <c r="D1463" s="26" t="s">
        <v>45</v>
      </c>
      <c r="E1463" s="26" t="s">
        <v>17</v>
      </c>
      <c r="F1463" s="38" t="str">
        <f t="shared" si="271"/>
        <v/>
      </c>
      <c r="G1463" s="38" t="str">
        <f t="shared" si="272"/>
        <v/>
      </c>
      <c r="H1463" s="38" t="str">
        <f t="shared" si="273"/>
        <v>ACTIVE</v>
      </c>
      <c r="I1463" s="38" t="str">
        <f t="shared" si="274"/>
        <v>ACTIVE</v>
      </c>
      <c r="J1463" s="34"/>
      <c r="K1463" s="34" t="str">
        <f t="shared" si="275"/>
        <v/>
      </c>
      <c r="L1463" s="34" t="str">
        <f t="shared" si="276"/>
        <v/>
      </c>
      <c r="M1463" s="34" t="str">
        <f t="shared" si="277"/>
        <v/>
      </c>
      <c r="N1463" s="34" t="str">
        <f t="shared" si="278"/>
        <v/>
      </c>
      <c r="O1463" s="34"/>
      <c r="P1463" s="8"/>
      <c r="Q1463" s="8"/>
      <c r="R1463" s="8"/>
      <c r="S1463" s="8"/>
      <c r="AA1463" s="39" t="str">
        <f t="shared" si="279"/>
        <v/>
      </c>
      <c r="AB1463" s="39" t="str">
        <f t="shared" si="280"/>
        <v/>
      </c>
      <c r="AC1463" s="39" t="str">
        <f t="shared" si="281"/>
        <v>Nanjing Houxue Investment Management Co., Ltd.2019</v>
      </c>
      <c r="AD1463" s="39" t="str">
        <f t="shared" si="282"/>
        <v>Nanjing Houxue Investment Management Co., Ltd.2020</v>
      </c>
    </row>
    <row r="1464" spans="1:30" x14ac:dyDescent="0.25">
      <c r="A1464" s="26" t="s">
        <v>320</v>
      </c>
      <c r="B1464" s="27">
        <v>43800</v>
      </c>
      <c r="C1464" s="27">
        <v>44531</v>
      </c>
      <c r="D1464" s="26" t="s">
        <v>45</v>
      </c>
      <c r="E1464" s="26" t="s">
        <v>17</v>
      </c>
      <c r="F1464" s="38" t="str">
        <f t="shared" si="271"/>
        <v/>
      </c>
      <c r="G1464" s="38" t="str">
        <f t="shared" si="272"/>
        <v/>
      </c>
      <c r="H1464" s="38" t="str">
        <f t="shared" si="273"/>
        <v>ACTIVE</v>
      </c>
      <c r="I1464" s="38" t="str">
        <f t="shared" si="274"/>
        <v>ACTIVE</v>
      </c>
      <c r="J1464" s="34"/>
      <c r="K1464" s="34" t="str">
        <f t="shared" si="275"/>
        <v/>
      </c>
      <c r="L1464" s="34" t="str">
        <f t="shared" si="276"/>
        <v/>
      </c>
      <c r="M1464" s="34" t="str">
        <f t="shared" si="277"/>
        <v/>
      </c>
      <c r="N1464" s="34" t="str">
        <f t="shared" si="278"/>
        <v/>
      </c>
      <c r="O1464" s="34"/>
      <c r="P1464" s="8"/>
      <c r="Q1464" s="8"/>
      <c r="R1464" s="8"/>
      <c r="S1464" s="8"/>
      <c r="AA1464" s="39" t="str">
        <f t="shared" si="279"/>
        <v/>
      </c>
      <c r="AB1464" s="39" t="str">
        <f t="shared" si="280"/>
        <v/>
      </c>
      <c r="AC1464" s="39" t="str">
        <f t="shared" si="281"/>
        <v>Nanjing Houxue Investment Management Co., Ltd.2019</v>
      </c>
      <c r="AD1464" s="39" t="str">
        <f t="shared" si="282"/>
        <v>Nanjing Houxue Investment Management Co., Ltd.2020</v>
      </c>
    </row>
    <row r="1465" spans="1:30" x14ac:dyDescent="0.25">
      <c r="A1465" s="26" t="s">
        <v>379</v>
      </c>
      <c r="B1465" s="27">
        <v>43572</v>
      </c>
      <c r="C1465" s="27">
        <v>44303</v>
      </c>
      <c r="D1465" s="26" t="s">
        <v>45</v>
      </c>
      <c r="E1465" s="26" t="s">
        <v>17</v>
      </c>
      <c r="F1465" s="38" t="str">
        <f t="shared" si="271"/>
        <v/>
      </c>
      <c r="G1465" s="38" t="str">
        <f t="shared" si="272"/>
        <v/>
      </c>
      <c r="H1465" s="38" t="str">
        <f t="shared" si="273"/>
        <v>ACTIVE</v>
      </c>
      <c r="I1465" s="38" t="str">
        <f t="shared" si="274"/>
        <v>ACTIVE</v>
      </c>
      <c r="J1465" s="34"/>
      <c r="K1465" s="34" t="str">
        <f t="shared" si="275"/>
        <v/>
      </c>
      <c r="L1465" s="34" t="str">
        <f t="shared" si="276"/>
        <v/>
      </c>
      <c r="M1465" s="34" t="str">
        <f t="shared" si="277"/>
        <v/>
      </c>
      <c r="N1465" s="34" t="str">
        <f t="shared" si="278"/>
        <v/>
      </c>
      <c r="O1465" s="34"/>
      <c r="P1465" s="8"/>
      <c r="Q1465" s="8"/>
      <c r="R1465" s="8"/>
      <c r="S1465" s="8"/>
      <c r="AA1465" s="39" t="str">
        <f t="shared" si="279"/>
        <v/>
      </c>
      <c r="AB1465" s="39" t="str">
        <f t="shared" si="280"/>
        <v/>
      </c>
      <c r="AC1465" s="39" t="str">
        <f t="shared" si="281"/>
        <v>Nanjing Yisidun Educational and Informational Consulting Company Limited2019</v>
      </c>
      <c r="AD1465" s="39" t="str">
        <f t="shared" si="282"/>
        <v>Nanjing Yisidun Educational and Informational Consulting Company Limited2020</v>
      </c>
    </row>
    <row r="1466" spans="1:30" x14ac:dyDescent="0.25">
      <c r="A1466" s="26" t="s">
        <v>379</v>
      </c>
      <c r="B1466" s="27">
        <v>43572</v>
      </c>
      <c r="C1466" s="27">
        <v>44303</v>
      </c>
      <c r="D1466" s="26" t="s">
        <v>45</v>
      </c>
      <c r="E1466" s="26" t="s">
        <v>17</v>
      </c>
      <c r="F1466" s="38" t="str">
        <f t="shared" si="271"/>
        <v/>
      </c>
      <c r="G1466" s="38" t="str">
        <f t="shared" si="272"/>
        <v/>
      </c>
      <c r="H1466" s="38" t="str">
        <f t="shared" si="273"/>
        <v>ACTIVE</v>
      </c>
      <c r="I1466" s="38" t="str">
        <f t="shared" si="274"/>
        <v>ACTIVE</v>
      </c>
      <c r="J1466" s="34"/>
      <c r="K1466" s="34" t="str">
        <f t="shared" si="275"/>
        <v/>
      </c>
      <c r="L1466" s="34" t="str">
        <f t="shared" si="276"/>
        <v/>
      </c>
      <c r="M1466" s="34" t="str">
        <f t="shared" si="277"/>
        <v/>
      </c>
      <c r="N1466" s="34" t="str">
        <f t="shared" si="278"/>
        <v/>
      </c>
      <c r="O1466" s="34"/>
      <c r="P1466" s="8"/>
      <c r="Q1466" s="8"/>
      <c r="R1466" s="8"/>
      <c r="S1466" s="8"/>
      <c r="AA1466" s="39" t="str">
        <f t="shared" si="279"/>
        <v/>
      </c>
      <c r="AB1466" s="39" t="str">
        <f t="shared" si="280"/>
        <v/>
      </c>
      <c r="AC1466" s="39" t="str">
        <f t="shared" si="281"/>
        <v>Nanjing Yisidun Educational and Informational Consulting Company Limited2019</v>
      </c>
      <c r="AD1466" s="39" t="str">
        <f t="shared" si="282"/>
        <v>Nanjing Yisidun Educational and Informational Consulting Company Limited2020</v>
      </c>
    </row>
    <row r="1467" spans="1:30" x14ac:dyDescent="0.25">
      <c r="A1467" s="26" t="s">
        <v>379</v>
      </c>
      <c r="B1467" s="27">
        <v>43572</v>
      </c>
      <c r="C1467" s="27">
        <v>44303</v>
      </c>
      <c r="D1467" s="26" t="s">
        <v>45</v>
      </c>
      <c r="E1467" s="26" t="s">
        <v>17</v>
      </c>
      <c r="F1467" s="38" t="str">
        <f t="shared" si="271"/>
        <v/>
      </c>
      <c r="G1467" s="38" t="str">
        <f t="shared" si="272"/>
        <v/>
      </c>
      <c r="H1467" s="38" t="str">
        <f t="shared" si="273"/>
        <v>ACTIVE</v>
      </c>
      <c r="I1467" s="38" t="str">
        <f t="shared" si="274"/>
        <v>ACTIVE</v>
      </c>
      <c r="J1467" s="34"/>
      <c r="K1467" s="34" t="str">
        <f t="shared" si="275"/>
        <v/>
      </c>
      <c r="L1467" s="34" t="str">
        <f t="shared" si="276"/>
        <v/>
      </c>
      <c r="M1467" s="34" t="str">
        <f t="shared" si="277"/>
        <v/>
      </c>
      <c r="N1467" s="34" t="str">
        <f t="shared" si="278"/>
        <v/>
      </c>
      <c r="O1467" s="34"/>
      <c r="P1467" s="8"/>
      <c r="Q1467" s="8"/>
      <c r="R1467" s="8"/>
      <c r="S1467" s="8"/>
      <c r="AA1467" s="39" t="str">
        <f t="shared" si="279"/>
        <v/>
      </c>
      <c r="AB1467" s="39" t="str">
        <f t="shared" si="280"/>
        <v/>
      </c>
      <c r="AC1467" s="39" t="str">
        <f t="shared" si="281"/>
        <v>Nanjing Yisidun Educational and Informational Consulting Company Limited2019</v>
      </c>
      <c r="AD1467" s="39" t="str">
        <f t="shared" si="282"/>
        <v>Nanjing Yisidun Educational and Informational Consulting Company Limited2020</v>
      </c>
    </row>
    <row r="1468" spans="1:30" x14ac:dyDescent="0.25">
      <c r="A1468" s="26" t="s">
        <v>379</v>
      </c>
      <c r="B1468" s="27">
        <v>43572</v>
      </c>
      <c r="C1468" s="27">
        <v>44303</v>
      </c>
      <c r="D1468" s="26" t="s">
        <v>45</v>
      </c>
      <c r="E1468" s="26" t="s">
        <v>17</v>
      </c>
      <c r="F1468" s="38" t="str">
        <f t="shared" si="271"/>
        <v/>
      </c>
      <c r="G1468" s="38" t="str">
        <f t="shared" si="272"/>
        <v/>
      </c>
      <c r="H1468" s="38" t="str">
        <f t="shared" si="273"/>
        <v>ACTIVE</v>
      </c>
      <c r="I1468" s="38" t="str">
        <f t="shared" si="274"/>
        <v>ACTIVE</v>
      </c>
      <c r="J1468" s="34"/>
      <c r="K1468" s="34" t="str">
        <f t="shared" si="275"/>
        <v/>
      </c>
      <c r="L1468" s="34" t="str">
        <f t="shared" si="276"/>
        <v/>
      </c>
      <c r="M1468" s="34" t="str">
        <f t="shared" si="277"/>
        <v/>
      </c>
      <c r="N1468" s="34" t="str">
        <f t="shared" si="278"/>
        <v/>
      </c>
      <c r="O1468" s="34"/>
      <c r="P1468" s="8"/>
      <c r="Q1468" s="8"/>
      <c r="R1468" s="8"/>
      <c r="S1468" s="8"/>
      <c r="AA1468" s="39" t="str">
        <f t="shared" si="279"/>
        <v/>
      </c>
      <c r="AB1468" s="39" t="str">
        <f t="shared" si="280"/>
        <v/>
      </c>
      <c r="AC1468" s="39" t="str">
        <f t="shared" si="281"/>
        <v>Nanjing Yisidun Educational and Informational Consulting Company Limited2019</v>
      </c>
      <c r="AD1468" s="39" t="str">
        <f t="shared" si="282"/>
        <v>Nanjing Yisidun Educational and Informational Consulting Company Limited2020</v>
      </c>
    </row>
    <row r="1469" spans="1:30" x14ac:dyDescent="0.25">
      <c r="A1469" s="26" t="s">
        <v>70</v>
      </c>
      <c r="B1469" s="27">
        <v>42370</v>
      </c>
      <c r="C1469" s="27">
        <v>43101</v>
      </c>
      <c r="D1469" s="26" t="s">
        <v>6</v>
      </c>
      <c r="E1469" s="26" t="s">
        <v>7</v>
      </c>
      <c r="F1469" s="38" t="str">
        <f t="shared" si="271"/>
        <v>ACTIVE</v>
      </c>
      <c r="G1469" s="38" t="str">
        <f t="shared" si="272"/>
        <v/>
      </c>
      <c r="H1469" s="38" t="str">
        <f t="shared" si="273"/>
        <v/>
      </c>
      <c r="I1469" s="38" t="str">
        <f t="shared" si="274"/>
        <v/>
      </c>
      <c r="J1469" s="34"/>
      <c r="K1469" s="34" t="str">
        <f t="shared" si="275"/>
        <v>EC</v>
      </c>
      <c r="L1469" s="34" t="str">
        <f t="shared" si="276"/>
        <v/>
      </c>
      <c r="M1469" s="34" t="str">
        <f t="shared" si="277"/>
        <v/>
      </c>
      <c r="N1469" s="34" t="str">
        <f t="shared" si="278"/>
        <v/>
      </c>
      <c r="O1469" s="34"/>
      <c r="P1469" s="8"/>
      <c r="Q1469" s="8"/>
      <c r="R1469" s="8"/>
      <c r="S1469" s="8"/>
      <c r="AA1469" s="39" t="str">
        <f t="shared" si="279"/>
        <v>Nazih Nabil Chatila2017</v>
      </c>
      <c r="AB1469" s="39" t="str">
        <f t="shared" si="280"/>
        <v/>
      </c>
      <c r="AC1469" s="39" t="str">
        <f t="shared" si="281"/>
        <v/>
      </c>
      <c r="AD1469" s="39" t="str">
        <f t="shared" si="282"/>
        <v/>
      </c>
    </row>
    <row r="1470" spans="1:30" x14ac:dyDescent="0.25">
      <c r="A1470" s="26" t="s">
        <v>70</v>
      </c>
      <c r="B1470" s="27">
        <v>42370</v>
      </c>
      <c r="C1470" s="27">
        <v>43101</v>
      </c>
      <c r="D1470" s="26" t="s">
        <v>6</v>
      </c>
      <c r="E1470" s="26" t="s">
        <v>7</v>
      </c>
      <c r="F1470" s="38" t="str">
        <f t="shared" si="271"/>
        <v>ACTIVE</v>
      </c>
      <c r="G1470" s="38" t="str">
        <f t="shared" si="272"/>
        <v/>
      </c>
      <c r="H1470" s="38" t="str">
        <f t="shared" si="273"/>
        <v/>
      </c>
      <c r="I1470" s="38" t="str">
        <f t="shared" si="274"/>
        <v/>
      </c>
      <c r="J1470" s="34"/>
      <c r="K1470" s="34" t="str">
        <f t="shared" si="275"/>
        <v>EC</v>
      </c>
      <c r="L1470" s="34" t="str">
        <f t="shared" si="276"/>
        <v/>
      </c>
      <c r="M1470" s="34" t="str">
        <f t="shared" si="277"/>
        <v/>
      </c>
      <c r="N1470" s="34" t="str">
        <f t="shared" si="278"/>
        <v/>
      </c>
      <c r="O1470" s="34"/>
      <c r="P1470" s="8"/>
      <c r="Q1470" s="8"/>
      <c r="R1470" s="8"/>
      <c r="S1470" s="8"/>
      <c r="AA1470" s="39" t="str">
        <f t="shared" si="279"/>
        <v>Nazih Nabil Chatila2017</v>
      </c>
      <c r="AB1470" s="39" t="str">
        <f t="shared" si="280"/>
        <v/>
      </c>
      <c r="AC1470" s="39" t="str">
        <f t="shared" si="281"/>
        <v/>
      </c>
      <c r="AD1470" s="39" t="str">
        <f t="shared" si="282"/>
        <v/>
      </c>
    </row>
    <row r="1471" spans="1:30" x14ac:dyDescent="0.25">
      <c r="A1471" s="26" t="s">
        <v>70</v>
      </c>
      <c r="B1471" s="27">
        <v>42370</v>
      </c>
      <c r="C1471" s="27">
        <v>43101</v>
      </c>
      <c r="D1471" s="26" t="s">
        <v>6</v>
      </c>
      <c r="E1471" s="26" t="s">
        <v>7</v>
      </c>
      <c r="F1471" s="38" t="str">
        <f t="shared" si="271"/>
        <v>ACTIVE</v>
      </c>
      <c r="G1471" s="38" t="str">
        <f t="shared" si="272"/>
        <v/>
      </c>
      <c r="H1471" s="38" t="str">
        <f t="shared" si="273"/>
        <v/>
      </c>
      <c r="I1471" s="38" t="str">
        <f t="shared" si="274"/>
        <v/>
      </c>
      <c r="J1471" s="34"/>
      <c r="K1471" s="34" t="str">
        <f t="shared" si="275"/>
        <v>EC</v>
      </c>
      <c r="L1471" s="34" t="str">
        <f t="shared" si="276"/>
        <v/>
      </c>
      <c r="M1471" s="34" t="str">
        <f t="shared" si="277"/>
        <v/>
      </c>
      <c r="N1471" s="34" t="str">
        <f t="shared" si="278"/>
        <v/>
      </c>
      <c r="O1471" s="34"/>
      <c r="P1471" s="8"/>
      <c r="Q1471" s="8"/>
      <c r="R1471" s="8"/>
      <c r="S1471" s="8"/>
      <c r="AA1471" s="39" t="str">
        <f t="shared" si="279"/>
        <v>Nazih Nabil Chatila2017</v>
      </c>
      <c r="AB1471" s="39" t="str">
        <f t="shared" si="280"/>
        <v/>
      </c>
      <c r="AC1471" s="39" t="str">
        <f t="shared" si="281"/>
        <v/>
      </c>
      <c r="AD1471" s="39" t="str">
        <f t="shared" si="282"/>
        <v/>
      </c>
    </row>
    <row r="1472" spans="1:30" x14ac:dyDescent="0.25">
      <c r="A1472" s="26" t="s">
        <v>70</v>
      </c>
      <c r="B1472" s="27">
        <v>42370</v>
      </c>
      <c r="C1472" s="27">
        <v>43101</v>
      </c>
      <c r="D1472" s="26" t="s">
        <v>6</v>
      </c>
      <c r="E1472" s="26" t="s">
        <v>7</v>
      </c>
      <c r="F1472" s="38" t="str">
        <f t="shared" si="271"/>
        <v>ACTIVE</v>
      </c>
      <c r="G1472" s="38" t="str">
        <f t="shared" si="272"/>
        <v/>
      </c>
      <c r="H1472" s="38" t="str">
        <f t="shared" si="273"/>
        <v/>
      </c>
      <c r="I1472" s="38" t="str">
        <f t="shared" si="274"/>
        <v/>
      </c>
      <c r="J1472" s="34"/>
      <c r="K1472" s="34" t="str">
        <f t="shared" si="275"/>
        <v>EC</v>
      </c>
      <c r="L1472" s="34" t="str">
        <f t="shared" si="276"/>
        <v/>
      </c>
      <c r="M1472" s="34" t="str">
        <f t="shared" si="277"/>
        <v/>
      </c>
      <c r="N1472" s="34" t="str">
        <f t="shared" si="278"/>
        <v/>
      </c>
      <c r="O1472" s="34"/>
      <c r="P1472" s="8"/>
      <c r="Q1472" s="8"/>
      <c r="R1472" s="8"/>
      <c r="S1472" s="8"/>
      <c r="AA1472" s="39" t="str">
        <f t="shared" si="279"/>
        <v>Nazih Nabil Chatila2017</v>
      </c>
      <c r="AB1472" s="39" t="str">
        <f t="shared" si="280"/>
        <v/>
      </c>
      <c r="AC1472" s="39" t="str">
        <f t="shared" si="281"/>
        <v/>
      </c>
      <c r="AD1472" s="39" t="str">
        <f t="shared" si="282"/>
        <v/>
      </c>
    </row>
    <row r="1473" spans="1:30" x14ac:dyDescent="0.25">
      <c r="A1473" s="26" t="s">
        <v>70</v>
      </c>
      <c r="B1473" s="27">
        <v>43101</v>
      </c>
      <c r="C1473" s="27">
        <v>43831</v>
      </c>
      <c r="D1473" s="26" t="s">
        <v>6</v>
      </c>
      <c r="E1473" s="26" t="s">
        <v>20</v>
      </c>
      <c r="F1473" s="38" t="str">
        <f t="shared" si="271"/>
        <v/>
      </c>
      <c r="G1473" s="38" t="str">
        <f t="shared" si="272"/>
        <v>ACTIVE</v>
      </c>
      <c r="H1473" s="38" t="str">
        <f t="shared" si="273"/>
        <v>ACTIVE</v>
      </c>
      <c r="I1473" s="38" t="str">
        <f t="shared" si="274"/>
        <v/>
      </c>
      <c r="J1473" s="34"/>
      <c r="K1473" s="34" t="str">
        <f t="shared" si="275"/>
        <v/>
      </c>
      <c r="L1473" s="34" t="str">
        <f t="shared" si="276"/>
        <v>EC</v>
      </c>
      <c r="M1473" s="34" t="str">
        <f t="shared" si="277"/>
        <v>EC</v>
      </c>
      <c r="N1473" s="34" t="str">
        <f t="shared" si="278"/>
        <v/>
      </c>
      <c r="O1473" s="34"/>
      <c r="P1473" s="8"/>
      <c r="Q1473" s="8"/>
      <c r="R1473" s="8"/>
      <c r="S1473" s="8"/>
      <c r="AA1473" s="39" t="str">
        <f t="shared" si="279"/>
        <v/>
      </c>
      <c r="AB1473" s="39" t="str">
        <f t="shared" si="280"/>
        <v>Nazih Nabil Chatila2018</v>
      </c>
      <c r="AC1473" s="39" t="str">
        <f t="shared" si="281"/>
        <v>Nazih Nabil Chatila2019</v>
      </c>
      <c r="AD1473" s="39" t="str">
        <f t="shared" si="282"/>
        <v/>
      </c>
    </row>
    <row r="1474" spans="1:30" x14ac:dyDescent="0.25">
      <c r="A1474" s="26" t="s">
        <v>70</v>
      </c>
      <c r="B1474" s="27">
        <v>43101</v>
      </c>
      <c r="C1474" s="27">
        <v>43831</v>
      </c>
      <c r="D1474" s="26" t="s">
        <v>6</v>
      </c>
      <c r="E1474" s="26" t="s">
        <v>20</v>
      </c>
      <c r="F1474" s="38" t="str">
        <f t="shared" si="271"/>
        <v/>
      </c>
      <c r="G1474" s="38" t="str">
        <f t="shared" si="272"/>
        <v>ACTIVE</v>
      </c>
      <c r="H1474" s="38" t="str">
        <f t="shared" si="273"/>
        <v>ACTIVE</v>
      </c>
      <c r="I1474" s="38" t="str">
        <f t="shared" si="274"/>
        <v/>
      </c>
      <c r="J1474" s="34"/>
      <c r="K1474" s="34" t="str">
        <f t="shared" si="275"/>
        <v/>
      </c>
      <c r="L1474" s="34" t="str">
        <f t="shared" si="276"/>
        <v>EC</v>
      </c>
      <c r="M1474" s="34" t="str">
        <f t="shared" si="277"/>
        <v>EC</v>
      </c>
      <c r="N1474" s="34" t="str">
        <f t="shared" si="278"/>
        <v/>
      </c>
      <c r="O1474" s="34"/>
      <c r="P1474" s="8"/>
      <c r="Q1474" s="8"/>
      <c r="R1474" s="8"/>
      <c r="S1474" s="8"/>
      <c r="AA1474" s="39" t="str">
        <f t="shared" si="279"/>
        <v/>
      </c>
      <c r="AB1474" s="39" t="str">
        <f t="shared" si="280"/>
        <v>Nazih Nabil Chatila2018</v>
      </c>
      <c r="AC1474" s="39" t="str">
        <f t="shared" si="281"/>
        <v>Nazih Nabil Chatila2019</v>
      </c>
      <c r="AD1474" s="39" t="str">
        <f t="shared" si="282"/>
        <v/>
      </c>
    </row>
    <row r="1475" spans="1:30" x14ac:dyDescent="0.25">
      <c r="A1475" s="26" t="s">
        <v>70</v>
      </c>
      <c r="B1475" s="27">
        <v>43101</v>
      </c>
      <c r="C1475" s="27">
        <v>43831</v>
      </c>
      <c r="D1475" s="26" t="s">
        <v>6</v>
      </c>
      <c r="E1475" s="26" t="s">
        <v>20</v>
      </c>
      <c r="F1475" s="38" t="str">
        <f t="shared" ref="F1475:F1538" si="283">IF(AND(YEAR(U$5)&gt;=YEAR($B1475),YEAR(U$6)&lt;=YEAR($C1475),DATE(F$1,1,1)&lt;&gt;$C1475),"ACTIVE","")</f>
        <v/>
      </c>
      <c r="G1475" s="38" t="str">
        <f t="shared" ref="G1475:G1538" si="284">IF(AND(YEAR(V$5)&gt;=YEAR($B1475),YEAR(V$6)&lt;=YEAR($C1475),DATE(G$1,1,1)&lt;&gt;$C1475),"ACTIVE","")</f>
        <v>ACTIVE</v>
      </c>
      <c r="H1475" s="38" t="str">
        <f t="shared" ref="H1475:H1538" si="285">IF(AND(YEAR(W$5)&gt;=YEAR($B1475),YEAR(W$6)&lt;=YEAR($C1475),DATE(H$1,1,1)&lt;&gt;$C1475),"ACTIVE","")</f>
        <v>ACTIVE</v>
      </c>
      <c r="I1475" s="38" t="str">
        <f t="shared" ref="I1475:I1538" si="286">IF(AND(YEAR(X$5)&gt;=YEAR($B1475),YEAR(X$6)&lt;=YEAR($C1475),DATE(I$1,1,1)&lt;&gt;$C1475),"ACTIVE","")</f>
        <v/>
      </c>
      <c r="J1475" s="34"/>
      <c r="K1475" s="34" t="str">
        <f t="shared" ref="K1475:K1538" si="287">IF(F1475="","",IF($D1475=$U$3,"EC",""))</f>
        <v/>
      </c>
      <c r="L1475" s="34" t="str">
        <f t="shared" ref="L1475:L1538" si="288">IF(G1475="","",IF($D1475=$U$3,"EC",""))</f>
        <v>EC</v>
      </c>
      <c r="M1475" s="34" t="str">
        <f t="shared" ref="M1475:M1538" si="289">IF(H1475="","",IF($D1475=$U$3,"EC",""))</f>
        <v>EC</v>
      </c>
      <c r="N1475" s="34" t="str">
        <f t="shared" ref="N1475:N1538" si="290">IF(I1475="","",IF($D1475=$U$3,"EC",""))</f>
        <v/>
      </c>
      <c r="O1475" s="34"/>
      <c r="P1475" s="8"/>
      <c r="Q1475" s="8"/>
      <c r="R1475" s="8"/>
      <c r="S1475" s="8"/>
      <c r="AA1475" s="39" t="str">
        <f t="shared" ref="AA1475:AA1538" si="291">IF(F1475&lt;&gt;"",$A1475&amp;F$1,"")</f>
        <v/>
      </c>
      <c r="AB1475" s="39" t="str">
        <f t="shared" ref="AB1475:AB1538" si="292">IF(G1475&lt;&gt;"",$A1475&amp;G$1,"")</f>
        <v>Nazih Nabil Chatila2018</v>
      </c>
      <c r="AC1475" s="39" t="str">
        <f t="shared" ref="AC1475:AC1538" si="293">IF(H1475&lt;&gt;"",$A1475&amp;H$1,"")</f>
        <v>Nazih Nabil Chatila2019</v>
      </c>
      <c r="AD1475" s="39" t="str">
        <f t="shared" ref="AD1475:AD1538" si="294">IF(I1475&lt;&gt;"",$A1475&amp;I$1,"")</f>
        <v/>
      </c>
    </row>
    <row r="1476" spans="1:30" x14ac:dyDescent="0.25">
      <c r="A1476" s="26" t="s">
        <v>70</v>
      </c>
      <c r="B1476" s="27">
        <v>43101</v>
      </c>
      <c r="C1476" s="27">
        <v>43831</v>
      </c>
      <c r="D1476" s="26" t="s">
        <v>6</v>
      </c>
      <c r="E1476" s="26" t="s">
        <v>20</v>
      </c>
      <c r="F1476" s="38" t="str">
        <f t="shared" si="283"/>
        <v/>
      </c>
      <c r="G1476" s="38" t="str">
        <f t="shared" si="284"/>
        <v>ACTIVE</v>
      </c>
      <c r="H1476" s="38" t="str">
        <f t="shared" si="285"/>
        <v>ACTIVE</v>
      </c>
      <c r="I1476" s="38" t="str">
        <f t="shared" si="286"/>
        <v/>
      </c>
      <c r="J1476" s="34"/>
      <c r="K1476" s="34" t="str">
        <f t="shared" si="287"/>
        <v/>
      </c>
      <c r="L1476" s="34" t="str">
        <f t="shared" si="288"/>
        <v>EC</v>
      </c>
      <c r="M1476" s="34" t="str">
        <f t="shared" si="289"/>
        <v>EC</v>
      </c>
      <c r="N1476" s="34" t="str">
        <f t="shared" si="290"/>
        <v/>
      </c>
      <c r="O1476" s="34"/>
      <c r="P1476" s="8"/>
      <c r="Q1476" s="8"/>
      <c r="R1476" s="8"/>
      <c r="S1476" s="8"/>
      <c r="AA1476" s="39" t="str">
        <f t="shared" si="291"/>
        <v/>
      </c>
      <c r="AB1476" s="39" t="str">
        <f t="shared" si="292"/>
        <v>Nazih Nabil Chatila2018</v>
      </c>
      <c r="AC1476" s="39" t="str">
        <f t="shared" si="293"/>
        <v>Nazih Nabil Chatila2019</v>
      </c>
      <c r="AD1476" s="39" t="str">
        <f t="shared" si="294"/>
        <v/>
      </c>
    </row>
    <row r="1477" spans="1:30" x14ac:dyDescent="0.25">
      <c r="A1477" s="26" t="s">
        <v>70</v>
      </c>
      <c r="B1477" s="27">
        <v>43831</v>
      </c>
      <c r="C1477" s="27">
        <v>44562</v>
      </c>
      <c r="D1477" s="26" t="s">
        <v>45</v>
      </c>
      <c r="E1477" s="26" t="s">
        <v>17</v>
      </c>
      <c r="F1477" s="38" t="str">
        <f t="shared" si="283"/>
        <v/>
      </c>
      <c r="G1477" s="38" t="str">
        <f t="shared" si="284"/>
        <v/>
      </c>
      <c r="H1477" s="38" t="str">
        <f t="shared" si="285"/>
        <v/>
      </c>
      <c r="I1477" s="38" t="str">
        <f t="shared" si="286"/>
        <v>ACTIVE</v>
      </c>
      <c r="J1477" s="34"/>
      <c r="K1477" s="34" t="str">
        <f t="shared" si="287"/>
        <v/>
      </c>
      <c r="L1477" s="34" t="str">
        <f t="shared" si="288"/>
        <v/>
      </c>
      <c r="M1477" s="34" t="str">
        <f t="shared" si="289"/>
        <v/>
      </c>
      <c r="N1477" s="34" t="str">
        <f t="shared" si="290"/>
        <v/>
      </c>
      <c r="O1477" s="34"/>
      <c r="P1477" s="8"/>
      <c r="Q1477" s="8"/>
      <c r="R1477" s="8"/>
      <c r="S1477" s="8"/>
      <c r="AA1477" s="39" t="str">
        <f t="shared" si="291"/>
        <v/>
      </c>
      <c r="AB1477" s="39" t="str">
        <f t="shared" si="292"/>
        <v/>
      </c>
      <c r="AC1477" s="39" t="str">
        <f t="shared" si="293"/>
        <v/>
      </c>
      <c r="AD1477" s="39" t="str">
        <f t="shared" si="294"/>
        <v>Nazih Nabil Chatila2020</v>
      </c>
    </row>
    <row r="1478" spans="1:30" x14ac:dyDescent="0.25">
      <c r="A1478" s="26" t="s">
        <v>70</v>
      </c>
      <c r="B1478" s="27">
        <v>43831</v>
      </c>
      <c r="C1478" s="27">
        <v>44562</v>
      </c>
      <c r="D1478" s="26" t="s">
        <v>45</v>
      </c>
      <c r="E1478" s="26" t="s">
        <v>17</v>
      </c>
      <c r="F1478" s="38" t="str">
        <f t="shared" si="283"/>
        <v/>
      </c>
      <c r="G1478" s="38" t="str">
        <f t="shared" si="284"/>
        <v/>
      </c>
      <c r="H1478" s="38" t="str">
        <f t="shared" si="285"/>
        <v/>
      </c>
      <c r="I1478" s="38" t="str">
        <f t="shared" si="286"/>
        <v>ACTIVE</v>
      </c>
      <c r="J1478" s="34"/>
      <c r="K1478" s="34" t="str">
        <f t="shared" si="287"/>
        <v/>
      </c>
      <c r="L1478" s="34" t="str">
        <f t="shared" si="288"/>
        <v/>
      </c>
      <c r="M1478" s="34" t="str">
        <f t="shared" si="289"/>
        <v/>
      </c>
      <c r="N1478" s="34" t="str">
        <f t="shared" si="290"/>
        <v/>
      </c>
      <c r="O1478" s="34"/>
      <c r="P1478" s="8"/>
      <c r="Q1478" s="8"/>
      <c r="R1478" s="8"/>
      <c r="S1478" s="8"/>
      <c r="AA1478" s="39" t="str">
        <f t="shared" si="291"/>
        <v/>
      </c>
      <c r="AB1478" s="39" t="str">
        <f t="shared" si="292"/>
        <v/>
      </c>
      <c r="AC1478" s="39" t="str">
        <f t="shared" si="293"/>
        <v/>
      </c>
      <c r="AD1478" s="39" t="str">
        <f t="shared" si="294"/>
        <v>Nazih Nabil Chatila2020</v>
      </c>
    </row>
    <row r="1479" spans="1:30" x14ac:dyDescent="0.25">
      <c r="A1479" s="26" t="s">
        <v>70</v>
      </c>
      <c r="B1479" s="27">
        <v>43831</v>
      </c>
      <c r="C1479" s="27">
        <v>44562</v>
      </c>
      <c r="D1479" s="26" t="s">
        <v>45</v>
      </c>
      <c r="E1479" s="26" t="s">
        <v>17</v>
      </c>
      <c r="F1479" s="38" t="str">
        <f t="shared" si="283"/>
        <v/>
      </c>
      <c r="G1479" s="38" t="str">
        <f t="shared" si="284"/>
        <v/>
      </c>
      <c r="H1479" s="38" t="str">
        <f t="shared" si="285"/>
        <v/>
      </c>
      <c r="I1479" s="38" t="str">
        <f t="shared" si="286"/>
        <v>ACTIVE</v>
      </c>
      <c r="J1479" s="34"/>
      <c r="K1479" s="34" t="str">
        <f t="shared" si="287"/>
        <v/>
      </c>
      <c r="L1479" s="34" t="str">
        <f t="shared" si="288"/>
        <v/>
      </c>
      <c r="M1479" s="34" t="str">
        <f t="shared" si="289"/>
        <v/>
      </c>
      <c r="N1479" s="34" t="str">
        <f t="shared" si="290"/>
        <v/>
      </c>
      <c r="O1479" s="34"/>
      <c r="P1479" s="8"/>
      <c r="Q1479" s="8"/>
      <c r="R1479" s="8"/>
      <c r="S1479" s="8"/>
      <c r="AA1479" s="39" t="str">
        <f t="shared" si="291"/>
        <v/>
      </c>
      <c r="AB1479" s="39" t="str">
        <f t="shared" si="292"/>
        <v/>
      </c>
      <c r="AC1479" s="39" t="str">
        <f t="shared" si="293"/>
        <v/>
      </c>
      <c r="AD1479" s="39" t="str">
        <f t="shared" si="294"/>
        <v>Nazih Nabil Chatila2020</v>
      </c>
    </row>
    <row r="1480" spans="1:30" x14ac:dyDescent="0.25">
      <c r="A1480" s="26" t="s">
        <v>70</v>
      </c>
      <c r="B1480" s="27">
        <v>43831</v>
      </c>
      <c r="C1480" s="27">
        <v>44562</v>
      </c>
      <c r="D1480" s="26" t="s">
        <v>45</v>
      </c>
      <c r="E1480" s="26" t="s">
        <v>17</v>
      </c>
      <c r="F1480" s="38" t="str">
        <f t="shared" si="283"/>
        <v/>
      </c>
      <c r="G1480" s="38" t="str">
        <f t="shared" si="284"/>
        <v/>
      </c>
      <c r="H1480" s="38" t="str">
        <f t="shared" si="285"/>
        <v/>
      </c>
      <c r="I1480" s="38" t="str">
        <f t="shared" si="286"/>
        <v>ACTIVE</v>
      </c>
      <c r="J1480" s="34"/>
      <c r="K1480" s="34" t="str">
        <f t="shared" si="287"/>
        <v/>
      </c>
      <c r="L1480" s="34" t="str">
        <f t="shared" si="288"/>
        <v/>
      </c>
      <c r="M1480" s="34" t="str">
        <f t="shared" si="289"/>
        <v/>
      </c>
      <c r="N1480" s="34" t="str">
        <f t="shared" si="290"/>
        <v/>
      </c>
      <c r="O1480" s="34"/>
      <c r="P1480" s="8"/>
      <c r="Q1480" s="8"/>
      <c r="R1480" s="8"/>
      <c r="S1480" s="8"/>
      <c r="AA1480" s="39" t="str">
        <f t="shared" si="291"/>
        <v/>
      </c>
      <c r="AB1480" s="39" t="str">
        <f t="shared" si="292"/>
        <v/>
      </c>
      <c r="AC1480" s="39" t="str">
        <f t="shared" si="293"/>
        <v/>
      </c>
      <c r="AD1480" s="39" t="str">
        <f t="shared" si="294"/>
        <v>Nazih Nabil Chatila2020</v>
      </c>
    </row>
    <row r="1481" spans="1:30" x14ac:dyDescent="0.25">
      <c r="A1481" s="26" t="s">
        <v>70</v>
      </c>
      <c r="B1481" s="27">
        <v>43831</v>
      </c>
      <c r="C1481" s="27">
        <v>44562</v>
      </c>
      <c r="D1481" s="26" t="s">
        <v>45</v>
      </c>
      <c r="E1481" s="26" t="s">
        <v>17</v>
      </c>
      <c r="F1481" s="38" t="str">
        <f t="shared" si="283"/>
        <v/>
      </c>
      <c r="G1481" s="38" t="str">
        <f t="shared" si="284"/>
        <v/>
      </c>
      <c r="H1481" s="38" t="str">
        <f t="shared" si="285"/>
        <v/>
      </c>
      <c r="I1481" s="38" t="str">
        <f t="shared" si="286"/>
        <v>ACTIVE</v>
      </c>
      <c r="J1481" s="34"/>
      <c r="K1481" s="34" t="str">
        <f t="shared" si="287"/>
        <v/>
      </c>
      <c r="L1481" s="34" t="str">
        <f t="shared" si="288"/>
        <v/>
      </c>
      <c r="M1481" s="34" t="str">
        <f t="shared" si="289"/>
        <v/>
      </c>
      <c r="N1481" s="34" t="str">
        <f t="shared" si="290"/>
        <v/>
      </c>
      <c r="O1481" s="34"/>
      <c r="P1481" s="8"/>
      <c r="Q1481" s="8"/>
      <c r="R1481" s="8"/>
      <c r="S1481" s="8"/>
      <c r="AA1481" s="39" t="str">
        <f t="shared" si="291"/>
        <v/>
      </c>
      <c r="AB1481" s="39" t="str">
        <f t="shared" si="292"/>
        <v/>
      </c>
      <c r="AC1481" s="39" t="str">
        <f t="shared" si="293"/>
        <v/>
      </c>
      <c r="AD1481" s="39" t="str">
        <f t="shared" si="294"/>
        <v>Nazih Nabil Chatila2020</v>
      </c>
    </row>
    <row r="1482" spans="1:30" x14ac:dyDescent="0.25">
      <c r="A1482" s="26" t="s">
        <v>70</v>
      </c>
      <c r="B1482" s="27">
        <v>43831</v>
      </c>
      <c r="C1482" s="27">
        <v>44562</v>
      </c>
      <c r="D1482" s="26" t="s">
        <v>45</v>
      </c>
      <c r="E1482" s="26" t="s">
        <v>17</v>
      </c>
      <c r="F1482" s="38" t="str">
        <f t="shared" si="283"/>
        <v/>
      </c>
      <c r="G1482" s="38" t="str">
        <f t="shared" si="284"/>
        <v/>
      </c>
      <c r="H1482" s="38" t="str">
        <f t="shared" si="285"/>
        <v/>
      </c>
      <c r="I1482" s="38" t="str">
        <f t="shared" si="286"/>
        <v>ACTIVE</v>
      </c>
      <c r="J1482" s="34"/>
      <c r="K1482" s="34" t="str">
        <f t="shared" si="287"/>
        <v/>
      </c>
      <c r="L1482" s="34" t="str">
        <f t="shared" si="288"/>
        <v/>
      </c>
      <c r="M1482" s="34" t="str">
        <f t="shared" si="289"/>
        <v/>
      </c>
      <c r="N1482" s="34" t="str">
        <f t="shared" si="290"/>
        <v/>
      </c>
      <c r="O1482" s="34"/>
      <c r="P1482" s="8"/>
      <c r="Q1482" s="8"/>
      <c r="R1482" s="8"/>
      <c r="S1482" s="8"/>
      <c r="AA1482" s="39" t="str">
        <f t="shared" si="291"/>
        <v/>
      </c>
      <c r="AB1482" s="39" t="str">
        <f t="shared" si="292"/>
        <v/>
      </c>
      <c r="AC1482" s="39" t="str">
        <f t="shared" si="293"/>
        <v/>
      </c>
      <c r="AD1482" s="39" t="str">
        <f t="shared" si="294"/>
        <v>Nazih Nabil Chatila2020</v>
      </c>
    </row>
    <row r="1483" spans="1:30" x14ac:dyDescent="0.25">
      <c r="A1483" s="26" t="s">
        <v>196</v>
      </c>
      <c r="B1483" s="27">
        <v>43405</v>
      </c>
      <c r="C1483" s="27">
        <v>43830</v>
      </c>
      <c r="D1483" s="26" t="s">
        <v>6</v>
      </c>
      <c r="E1483" s="26" t="s">
        <v>20</v>
      </c>
      <c r="F1483" s="38" t="str">
        <f t="shared" si="283"/>
        <v/>
      </c>
      <c r="G1483" s="38" t="str">
        <f t="shared" si="284"/>
        <v>ACTIVE</v>
      </c>
      <c r="H1483" s="38" t="str">
        <f t="shared" si="285"/>
        <v>ACTIVE</v>
      </c>
      <c r="I1483" s="38" t="str">
        <f t="shared" si="286"/>
        <v/>
      </c>
      <c r="J1483" s="34"/>
      <c r="K1483" s="34" t="str">
        <f t="shared" si="287"/>
        <v/>
      </c>
      <c r="L1483" s="34" t="str">
        <f t="shared" si="288"/>
        <v>EC</v>
      </c>
      <c r="M1483" s="34" t="str">
        <f t="shared" si="289"/>
        <v>EC</v>
      </c>
      <c r="N1483" s="34" t="str">
        <f t="shared" si="290"/>
        <v/>
      </c>
      <c r="O1483" s="34"/>
      <c r="P1483" s="8"/>
      <c r="Q1483" s="8"/>
      <c r="R1483" s="8"/>
      <c r="S1483" s="8"/>
      <c r="AA1483" s="39" t="str">
        <f t="shared" si="291"/>
        <v/>
      </c>
      <c r="AB1483" s="39" t="str">
        <f t="shared" si="292"/>
        <v>Nebula Formation Holding Limited2018</v>
      </c>
      <c r="AC1483" s="39" t="str">
        <f t="shared" si="293"/>
        <v>Nebula Formation Holding Limited2019</v>
      </c>
      <c r="AD1483" s="39" t="str">
        <f t="shared" si="294"/>
        <v/>
      </c>
    </row>
    <row r="1484" spans="1:30" x14ac:dyDescent="0.25">
      <c r="A1484" s="26" t="s">
        <v>196</v>
      </c>
      <c r="B1484" s="27">
        <v>43405</v>
      </c>
      <c r="C1484" s="27">
        <v>43830</v>
      </c>
      <c r="D1484" s="26" t="s">
        <v>6</v>
      </c>
      <c r="E1484" s="26" t="s">
        <v>20</v>
      </c>
      <c r="F1484" s="38" t="str">
        <f t="shared" si="283"/>
        <v/>
      </c>
      <c r="G1484" s="38" t="str">
        <f t="shared" si="284"/>
        <v>ACTIVE</v>
      </c>
      <c r="H1484" s="38" t="str">
        <f t="shared" si="285"/>
        <v>ACTIVE</v>
      </c>
      <c r="I1484" s="38" t="str">
        <f t="shared" si="286"/>
        <v/>
      </c>
      <c r="J1484" s="34"/>
      <c r="K1484" s="34" t="str">
        <f t="shared" si="287"/>
        <v/>
      </c>
      <c r="L1484" s="34" t="str">
        <f t="shared" si="288"/>
        <v>EC</v>
      </c>
      <c r="M1484" s="34" t="str">
        <f t="shared" si="289"/>
        <v>EC</v>
      </c>
      <c r="N1484" s="34" t="str">
        <f t="shared" si="290"/>
        <v/>
      </c>
      <c r="O1484" s="34"/>
      <c r="P1484" s="8"/>
      <c r="Q1484" s="8"/>
      <c r="R1484" s="8"/>
      <c r="S1484" s="8"/>
      <c r="AA1484" s="39" t="str">
        <f t="shared" si="291"/>
        <v/>
      </c>
      <c r="AB1484" s="39" t="str">
        <f t="shared" si="292"/>
        <v>Nebula Formation Holding Limited2018</v>
      </c>
      <c r="AC1484" s="39" t="str">
        <f t="shared" si="293"/>
        <v>Nebula Formation Holding Limited2019</v>
      </c>
      <c r="AD1484" s="39" t="str">
        <f t="shared" si="294"/>
        <v/>
      </c>
    </row>
    <row r="1485" spans="1:30" x14ac:dyDescent="0.25">
      <c r="A1485" s="26" t="s">
        <v>196</v>
      </c>
      <c r="B1485" s="27">
        <v>43831</v>
      </c>
      <c r="C1485" s="27">
        <v>44927</v>
      </c>
      <c r="D1485" s="26" t="s">
        <v>6</v>
      </c>
      <c r="E1485" s="26" t="s">
        <v>17</v>
      </c>
      <c r="F1485" s="38" t="str">
        <f t="shared" si="283"/>
        <v/>
      </c>
      <c r="G1485" s="38" t="str">
        <f t="shared" si="284"/>
        <v/>
      </c>
      <c r="H1485" s="38" t="str">
        <f t="shared" si="285"/>
        <v/>
      </c>
      <c r="I1485" s="38" t="str">
        <f t="shared" si="286"/>
        <v>ACTIVE</v>
      </c>
      <c r="J1485" s="34"/>
      <c r="K1485" s="34" t="str">
        <f t="shared" si="287"/>
        <v/>
      </c>
      <c r="L1485" s="34" t="str">
        <f t="shared" si="288"/>
        <v/>
      </c>
      <c r="M1485" s="34" t="str">
        <f t="shared" si="289"/>
        <v/>
      </c>
      <c r="N1485" s="34" t="str">
        <f t="shared" si="290"/>
        <v>EC</v>
      </c>
      <c r="O1485" s="34"/>
      <c r="P1485" s="8"/>
      <c r="Q1485" s="8"/>
      <c r="R1485" s="8"/>
      <c r="S1485" s="8"/>
      <c r="AA1485" s="39" t="str">
        <f t="shared" si="291"/>
        <v/>
      </c>
      <c r="AB1485" s="39" t="str">
        <f t="shared" si="292"/>
        <v/>
      </c>
      <c r="AC1485" s="39" t="str">
        <f t="shared" si="293"/>
        <v/>
      </c>
      <c r="AD1485" s="39" t="str">
        <f t="shared" si="294"/>
        <v>Nebula Formation Holding Limited2020</v>
      </c>
    </row>
    <row r="1486" spans="1:30" x14ac:dyDescent="0.25">
      <c r="A1486" s="26" t="s">
        <v>196</v>
      </c>
      <c r="B1486" s="27">
        <v>43831</v>
      </c>
      <c r="C1486" s="27">
        <v>44927</v>
      </c>
      <c r="D1486" s="26" t="s">
        <v>6</v>
      </c>
      <c r="E1486" s="26" t="s">
        <v>17</v>
      </c>
      <c r="F1486" s="38" t="str">
        <f t="shared" si="283"/>
        <v/>
      </c>
      <c r="G1486" s="38" t="str">
        <f t="shared" si="284"/>
        <v/>
      </c>
      <c r="H1486" s="38" t="str">
        <f t="shared" si="285"/>
        <v/>
      </c>
      <c r="I1486" s="38" t="str">
        <f t="shared" si="286"/>
        <v>ACTIVE</v>
      </c>
      <c r="J1486" s="34"/>
      <c r="K1486" s="34" t="str">
        <f t="shared" si="287"/>
        <v/>
      </c>
      <c r="L1486" s="34" t="str">
        <f t="shared" si="288"/>
        <v/>
      </c>
      <c r="M1486" s="34" t="str">
        <f t="shared" si="289"/>
        <v/>
      </c>
      <c r="N1486" s="34" t="str">
        <f t="shared" si="290"/>
        <v>EC</v>
      </c>
      <c r="O1486" s="34"/>
      <c r="P1486" s="8"/>
      <c r="Q1486" s="8"/>
      <c r="R1486" s="8"/>
      <c r="S1486" s="8"/>
      <c r="AA1486" s="39" t="str">
        <f t="shared" si="291"/>
        <v/>
      </c>
      <c r="AB1486" s="39" t="str">
        <f t="shared" si="292"/>
        <v/>
      </c>
      <c r="AC1486" s="39" t="str">
        <f t="shared" si="293"/>
        <v/>
      </c>
      <c r="AD1486" s="39" t="str">
        <f t="shared" si="294"/>
        <v>Nebula Formation Holding Limited2020</v>
      </c>
    </row>
    <row r="1487" spans="1:30" x14ac:dyDescent="0.25">
      <c r="A1487" s="26" t="s">
        <v>196</v>
      </c>
      <c r="B1487" s="27">
        <v>43831</v>
      </c>
      <c r="C1487" s="27">
        <v>44927</v>
      </c>
      <c r="D1487" s="26" t="s">
        <v>6</v>
      </c>
      <c r="E1487" s="26" t="s">
        <v>17</v>
      </c>
      <c r="F1487" s="38" t="str">
        <f t="shared" si="283"/>
        <v/>
      </c>
      <c r="G1487" s="38" t="str">
        <f t="shared" si="284"/>
        <v/>
      </c>
      <c r="H1487" s="38" t="str">
        <f t="shared" si="285"/>
        <v/>
      </c>
      <c r="I1487" s="38" t="str">
        <f t="shared" si="286"/>
        <v>ACTIVE</v>
      </c>
      <c r="J1487" s="34"/>
      <c r="K1487" s="34" t="str">
        <f t="shared" si="287"/>
        <v/>
      </c>
      <c r="L1487" s="34" t="str">
        <f t="shared" si="288"/>
        <v/>
      </c>
      <c r="M1487" s="34" t="str">
        <f t="shared" si="289"/>
        <v/>
      </c>
      <c r="N1487" s="34" t="str">
        <f t="shared" si="290"/>
        <v>EC</v>
      </c>
      <c r="O1487" s="34"/>
      <c r="P1487" s="8"/>
      <c r="Q1487" s="8"/>
      <c r="R1487" s="8"/>
      <c r="S1487" s="8"/>
      <c r="AA1487" s="39" t="str">
        <f t="shared" si="291"/>
        <v/>
      </c>
      <c r="AB1487" s="39" t="str">
        <f t="shared" si="292"/>
        <v/>
      </c>
      <c r="AC1487" s="39" t="str">
        <f t="shared" si="293"/>
        <v/>
      </c>
      <c r="AD1487" s="39" t="str">
        <f t="shared" si="294"/>
        <v>Nebula Formation Holding Limited2020</v>
      </c>
    </row>
    <row r="1488" spans="1:30" x14ac:dyDescent="0.25">
      <c r="A1488" s="26" t="s">
        <v>196</v>
      </c>
      <c r="B1488" s="27">
        <v>43831</v>
      </c>
      <c r="C1488" s="27">
        <v>44927</v>
      </c>
      <c r="D1488" s="26" t="s">
        <v>6</v>
      </c>
      <c r="E1488" s="26" t="s">
        <v>17</v>
      </c>
      <c r="F1488" s="38" t="str">
        <f t="shared" si="283"/>
        <v/>
      </c>
      <c r="G1488" s="38" t="str">
        <f t="shared" si="284"/>
        <v/>
      </c>
      <c r="H1488" s="38" t="str">
        <f t="shared" si="285"/>
        <v/>
      </c>
      <c r="I1488" s="38" t="str">
        <f t="shared" si="286"/>
        <v>ACTIVE</v>
      </c>
      <c r="J1488" s="34"/>
      <c r="K1488" s="34" t="str">
        <f t="shared" si="287"/>
        <v/>
      </c>
      <c r="L1488" s="34" t="str">
        <f t="shared" si="288"/>
        <v/>
      </c>
      <c r="M1488" s="34" t="str">
        <f t="shared" si="289"/>
        <v/>
      </c>
      <c r="N1488" s="34" t="str">
        <f t="shared" si="290"/>
        <v>EC</v>
      </c>
      <c r="O1488" s="34"/>
      <c r="P1488" s="8"/>
      <c r="Q1488" s="8"/>
      <c r="R1488" s="8"/>
      <c r="S1488" s="8"/>
      <c r="AA1488" s="39" t="str">
        <f t="shared" si="291"/>
        <v/>
      </c>
      <c r="AB1488" s="39" t="str">
        <f t="shared" si="292"/>
        <v/>
      </c>
      <c r="AC1488" s="39" t="str">
        <f t="shared" si="293"/>
        <v/>
      </c>
      <c r="AD1488" s="39" t="str">
        <f t="shared" si="294"/>
        <v>Nebula Formation Holding Limited2020</v>
      </c>
    </row>
    <row r="1489" spans="1:30" x14ac:dyDescent="0.25">
      <c r="A1489" s="26" t="s">
        <v>196</v>
      </c>
      <c r="B1489" s="27">
        <v>43831</v>
      </c>
      <c r="C1489" s="27">
        <v>44927</v>
      </c>
      <c r="D1489" s="26" t="s">
        <v>6</v>
      </c>
      <c r="E1489" s="26" t="s">
        <v>17</v>
      </c>
      <c r="F1489" s="38" t="str">
        <f t="shared" si="283"/>
        <v/>
      </c>
      <c r="G1489" s="38" t="str">
        <f t="shared" si="284"/>
        <v/>
      </c>
      <c r="H1489" s="38" t="str">
        <f t="shared" si="285"/>
        <v/>
      </c>
      <c r="I1489" s="38" t="str">
        <f t="shared" si="286"/>
        <v>ACTIVE</v>
      </c>
      <c r="J1489" s="34"/>
      <c r="K1489" s="34" t="str">
        <f t="shared" si="287"/>
        <v/>
      </c>
      <c r="L1489" s="34" t="str">
        <f t="shared" si="288"/>
        <v/>
      </c>
      <c r="M1489" s="34" t="str">
        <f t="shared" si="289"/>
        <v/>
      </c>
      <c r="N1489" s="34" t="str">
        <f t="shared" si="290"/>
        <v>EC</v>
      </c>
      <c r="O1489" s="34"/>
      <c r="P1489" s="8"/>
      <c r="Q1489" s="8"/>
      <c r="R1489" s="8"/>
      <c r="S1489" s="8"/>
      <c r="AA1489" s="39" t="str">
        <f t="shared" si="291"/>
        <v/>
      </c>
      <c r="AB1489" s="39" t="str">
        <f t="shared" si="292"/>
        <v/>
      </c>
      <c r="AC1489" s="39" t="str">
        <f t="shared" si="293"/>
        <v/>
      </c>
      <c r="AD1489" s="39" t="str">
        <f t="shared" si="294"/>
        <v>Nebula Formation Holding Limited2020</v>
      </c>
    </row>
    <row r="1490" spans="1:30" x14ac:dyDescent="0.25">
      <c r="A1490" s="26" t="s">
        <v>196</v>
      </c>
      <c r="B1490" s="27">
        <v>43831</v>
      </c>
      <c r="C1490" s="27">
        <v>44927</v>
      </c>
      <c r="D1490" s="26" t="s">
        <v>6</v>
      </c>
      <c r="E1490" s="26" t="s">
        <v>17</v>
      </c>
      <c r="F1490" s="38" t="str">
        <f t="shared" si="283"/>
        <v/>
      </c>
      <c r="G1490" s="38" t="str">
        <f t="shared" si="284"/>
        <v/>
      </c>
      <c r="H1490" s="38" t="str">
        <f t="shared" si="285"/>
        <v/>
      </c>
      <c r="I1490" s="38" t="str">
        <f t="shared" si="286"/>
        <v>ACTIVE</v>
      </c>
      <c r="J1490" s="34"/>
      <c r="K1490" s="34" t="str">
        <f t="shared" si="287"/>
        <v/>
      </c>
      <c r="L1490" s="34" t="str">
        <f t="shared" si="288"/>
        <v/>
      </c>
      <c r="M1490" s="34" t="str">
        <f t="shared" si="289"/>
        <v/>
      </c>
      <c r="N1490" s="34" t="str">
        <f t="shared" si="290"/>
        <v>EC</v>
      </c>
      <c r="O1490" s="34"/>
      <c r="P1490" s="8"/>
      <c r="Q1490" s="8"/>
      <c r="R1490" s="8"/>
      <c r="S1490" s="8"/>
      <c r="AA1490" s="39" t="str">
        <f t="shared" si="291"/>
        <v/>
      </c>
      <c r="AB1490" s="39" t="str">
        <f t="shared" si="292"/>
        <v/>
      </c>
      <c r="AC1490" s="39" t="str">
        <f t="shared" si="293"/>
        <v/>
      </c>
      <c r="AD1490" s="39" t="str">
        <f t="shared" si="294"/>
        <v>Nebula Formation Holding Limited2020</v>
      </c>
    </row>
    <row r="1491" spans="1:30" x14ac:dyDescent="0.25">
      <c r="A1491" s="26" t="s">
        <v>332</v>
      </c>
      <c r="B1491" s="27">
        <v>43831</v>
      </c>
      <c r="C1491" s="27">
        <v>44562</v>
      </c>
      <c r="D1491" s="26" t="s">
        <v>45</v>
      </c>
      <c r="E1491" s="26" t="s">
        <v>182</v>
      </c>
      <c r="F1491" s="38" t="str">
        <f t="shared" si="283"/>
        <v/>
      </c>
      <c r="G1491" s="38" t="str">
        <f t="shared" si="284"/>
        <v/>
      </c>
      <c r="H1491" s="38" t="str">
        <f t="shared" si="285"/>
        <v/>
      </c>
      <c r="I1491" s="38" t="str">
        <f t="shared" si="286"/>
        <v>ACTIVE</v>
      </c>
      <c r="J1491" s="34"/>
      <c r="K1491" s="34" t="str">
        <f t="shared" si="287"/>
        <v/>
      </c>
      <c r="L1491" s="34" t="str">
        <f t="shared" si="288"/>
        <v/>
      </c>
      <c r="M1491" s="34" t="str">
        <f t="shared" si="289"/>
        <v/>
      </c>
      <c r="N1491" s="34" t="str">
        <f t="shared" si="290"/>
        <v/>
      </c>
      <c r="O1491" s="34"/>
      <c r="P1491" s="8"/>
      <c r="Q1491" s="8"/>
      <c r="R1491" s="8"/>
      <c r="S1491" s="8"/>
      <c r="AA1491" s="39" t="str">
        <f t="shared" si="291"/>
        <v/>
      </c>
      <c r="AB1491" s="39" t="str">
        <f t="shared" si="292"/>
        <v/>
      </c>
      <c r="AC1491" s="39" t="str">
        <f t="shared" si="293"/>
        <v/>
      </c>
      <c r="AD1491" s="39" t="str">
        <f t="shared" si="294"/>
        <v>Newton Bright Ltd2020</v>
      </c>
    </row>
    <row r="1492" spans="1:30" x14ac:dyDescent="0.25">
      <c r="A1492" s="26" t="s">
        <v>332</v>
      </c>
      <c r="B1492" s="27">
        <v>43831</v>
      </c>
      <c r="C1492" s="27">
        <v>44562</v>
      </c>
      <c r="D1492" s="26" t="s">
        <v>45</v>
      </c>
      <c r="E1492" s="26" t="s">
        <v>182</v>
      </c>
      <c r="F1492" s="38" t="str">
        <f t="shared" si="283"/>
        <v/>
      </c>
      <c r="G1492" s="38" t="str">
        <f t="shared" si="284"/>
        <v/>
      </c>
      <c r="H1492" s="38" t="str">
        <f t="shared" si="285"/>
        <v/>
      </c>
      <c r="I1492" s="38" t="str">
        <f t="shared" si="286"/>
        <v>ACTIVE</v>
      </c>
      <c r="J1492" s="34"/>
      <c r="K1492" s="34" t="str">
        <f t="shared" si="287"/>
        <v/>
      </c>
      <c r="L1492" s="34" t="str">
        <f t="shared" si="288"/>
        <v/>
      </c>
      <c r="M1492" s="34" t="str">
        <f t="shared" si="289"/>
        <v/>
      </c>
      <c r="N1492" s="34" t="str">
        <f t="shared" si="290"/>
        <v/>
      </c>
      <c r="O1492" s="34"/>
      <c r="P1492" s="8"/>
      <c r="Q1492" s="8"/>
      <c r="R1492" s="8"/>
      <c r="S1492" s="8"/>
      <c r="AA1492" s="39" t="str">
        <f t="shared" si="291"/>
        <v/>
      </c>
      <c r="AB1492" s="39" t="str">
        <f t="shared" si="292"/>
        <v/>
      </c>
      <c r="AC1492" s="39" t="str">
        <f t="shared" si="293"/>
        <v/>
      </c>
      <c r="AD1492" s="39" t="str">
        <f t="shared" si="294"/>
        <v>Newton Bright Ltd2020</v>
      </c>
    </row>
    <row r="1493" spans="1:30" x14ac:dyDescent="0.25">
      <c r="A1493" s="26" t="s">
        <v>332</v>
      </c>
      <c r="B1493" s="27">
        <v>43831</v>
      </c>
      <c r="C1493" s="27">
        <v>44562</v>
      </c>
      <c r="D1493" s="26" t="s">
        <v>45</v>
      </c>
      <c r="E1493" s="26" t="s">
        <v>182</v>
      </c>
      <c r="F1493" s="38" t="str">
        <f t="shared" si="283"/>
        <v/>
      </c>
      <c r="G1493" s="38" t="str">
        <f t="shared" si="284"/>
        <v/>
      </c>
      <c r="H1493" s="38" t="str">
        <f t="shared" si="285"/>
        <v/>
      </c>
      <c r="I1493" s="38" t="str">
        <f t="shared" si="286"/>
        <v>ACTIVE</v>
      </c>
      <c r="J1493" s="34"/>
      <c r="K1493" s="34" t="str">
        <f t="shared" si="287"/>
        <v/>
      </c>
      <c r="L1493" s="34" t="str">
        <f t="shared" si="288"/>
        <v/>
      </c>
      <c r="M1493" s="34" t="str">
        <f t="shared" si="289"/>
        <v/>
      </c>
      <c r="N1493" s="34" t="str">
        <f t="shared" si="290"/>
        <v/>
      </c>
      <c r="O1493" s="34"/>
      <c r="P1493" s="8"/>
      <c r="Q1493" s="8"/>
      <c r="R1493" s="8"/>
      <c r="S1493" s="8"/>
      <c r="AA1493" s="39" t="str">
        <f t="shared" si="291"/>
        <v/>
      </c>
      <c r="AB1493" s="39" t="str">
        <f t="shared" si="292"/>
        <v/>
      </c>
      <c r="AC1493" s="39" t="str">
        <f t="shared" si="293"/>
        <v/>
      </c>
      <c r="AD1493" s="39" t="str">
        <f t="shared" si="294"/>
        <v>Newton Bright Ltd2020</v>
      </c>
    </row>
    <row r="1494" spans="1:30" x14ac:dyDescent="0.25">
      <c r="A1494" s="26" t="s">
        <v>332</v>
      </c>
      <c r="B1494" s="27">
        <v>43831</v>
      </c>
      <c r="C1494" s="27">
        <v>44562</v>
      </c>
      <c r="D1494" s="26" t="s">
        <v>45</v>
      </c>
      <c r="E1494" s="26" t="s">
        <v>182</v>
      </c>
      <c r="F1494" s="38" t="str">
        <f t="shared" si="283"/>
        <v/>
      </c>
      <c r="G1494" s="38" t="str">
        <f t="shared" si="284"/>
        <v/>
      </c>
      <c r="H1494" s="38" t="str">
        <f t="shared" si="285"/>
        <v/>
      </c>
      <c r="I1494" s="38" t="str">
        <f t="shared" si="286"/>
        <v>ACTIVE</v>
      </c>
      <c r="J1494" s="34"/>
      <c r="K1494" s="34" t="str">
        <f t="shared" si="287"/>
        <v/>
      </c>
      <c r="L1494" s="34" t="str">
        <f t="shared" si="288"/>
        <v/>
      </c>
      <c r="M1494" s="34" t="str">
        <f t="shared" si="289"/>
        <v/>
      </c>
      <c r="N1494" s="34" t="str">
        <f t="shared" si="290"/>
        <v/>
      </c>
      <c r="O1494" s="34"/>
      <c r="P1494" s="8"/>
      <c r="Q1494" s="8"/>
      <c r="R1494" s="8"/>
      <c r="S1494" s="8"/>
      <c r="AA1494" s="39" t="str">
        <f t="shared" si="291"/>
        <v/>
      </c>
      <c r="AB1494" s="39" t="str">
        <f t="shared" si="292"/>
        <v/>
      </c>
      <c r="AC1494" s="39" t="str">
        <f t="shared" si="293"/>
        <v/>
      </c>
      <c r="AD1494" s="39" t="str">
        <f t="shared" si="294"/>
        <v>Newton Bright Ltd2020</v>
      </c>
    </row>
    <row r="1495" spans="1:30" x14ac:dyDescent="0.25">
      <c r="A1495" s="26" t="s">
        <v>332</v>
      </c>
      <c r="B1495" s="27">
        <v>43709</v>
      </c>
      <c r="C1495" s="27">
        <v>44440</v>
      </c>
      <c r="D1495" s="26" t="s">
        <v>45</v>
      </c>
      <c r="E1495" s="26" t="s">
        <v>17</v>
      </c>
      <c r="F1495" s="38" t="str">
        <f t="shared" si="283"/>
        <v/>
      </c>
      <c r="G1495" s="38" t="str">
        <f t="shared" si="284"/>
        <v/>
      </c>
      <c r="H1495" s="38" t="str">
        <f t="shared" si="285"/>
        <v>ACTIVE</v>
      </c>
      <c r="I1495" s="38" t="str">
        <f t="shared" si="286"/>
        <v>ACTIVE</v>
      </c>
      <c r="J1495" s="34"/>
      <c r="K1495" s="34" t="str">
        <f t="shared" si="287"/>
        <v/>
      </c>
      <c r="L1495" s="34" t="str">
        <f t="shared" si="288"/>
        <v/>
      </c>
      <c r="M1495" s="34" t="str">
        <f t="shared" si="289"/>
        <v/>
      </c>
      <c r="N1495" s="34" t="str">
        <f t="shared" si="290"/>
        <v/>
      </c>
      <c r="O1495" s="34"/>
      <c r="P1495" s="8"/>
      <c r="Q1495" s="8"/>
      <c r="R1495" s="8"/>
      <c r="S1495" s="8"/>
      <c r="AA1495" s="39" t="str">
        <f t="shared" si="291"/>
        <v/>
      </c>
      <c r="AB1495" s="39" t="str">
        <f t="shared" si="292"/>
        <v/>
      </c>
      <c r="AC1495" s="39" t="str">
        <f t="shared" si="293"/>
        <v>Newton Bright Ltd2019</v>
      </c>
      <c r="AD1495" s="39" t="str">
        <f t="shared" si="294"/>
        <v>Newton Bright Ltd2020</v>
      </c>
    </row>
    <row r="1496" spans="1:30" x14ac:dyDescent="0.25">
      <c r="A1496" s="26" t="s">
        <v>332</v>
      </c>
      <c r="B1496" s="27">
        <v>43709</v>
      </c>
      <c r="C1496" s="27">
        <v>44440</v>
      </c>
      <c r="D1496" s="26" t="s">
        <v>45</v>
      </c>
      <c r="E1496" s="26" t="s">
        <v>17</v>
      </c>
      <c r="F1496" s="38" t="str">
        <f t="shared" si="283"/>
        <v/>
      </c>
      <c r="G1496" s="38" t="str">
        <f t="shared" si="284"/>
        <v/>
      </c>
      <c r="H1496" s="38" t="str">
        <f t="shared" si="285"/>
        <v>ACTIVE</v>
      </c>
      <c r="I1496" s="38" t="str">
        <f t="shared" si="286"/>
        <v>ACTIVE</v>
      </c>
      <c r="J1496" s="34"/>
      <c r="K1496" s="34" t="str">
        <f t="shared" si="287"/>
        <v/>
      </c>
      <c r="L1496" s="34" t="str">
        <f t="shared" si="288"/>
        <v/>
      </c>
      <c r="M1496" s="34" t="str">
        <f t="shared" si="289"/>
        <v/>
      </c>
      <c r="N1496" s="34" t="str">
        <f t="shared" si="290"/>
        <v/>
      </c>
      <c r="O1496" s="34"/>
      <c r="P1496" s="8"/>
      <c r="Q1496" s="8"/>
      <c r="R1496" s="8"/>
      <c r="S1496" s="8"/>
      <c r="AA1496" s="39" t="str">
        <f t="shared" si="291"/>
        <v/>
      </c>
      <c r="AB1496" s="39" t="str">
        <f t="shared" si="292"/>
        <v/>
      </c>
      <c r="AC1496" s="39" t="str">
        <f t="shared" si="293"/>
        <v>Newton Bright Ltd2019</v>
      </c>
      <c r="AD1496" s="39" t="str">
        <f t="shared" si="294"/>
        <v>Newton Bright Ltd2020</v>
      </c>
    </row>
    <row r="1497" spans="1:30" x14ac:dyDescent="0.25">
      <c r="A1497" s="26" t="s">
        <v>121</v>
      </c>
      <c r="B1497" s="27">
        <v>42370</v>
      </c>
      <c r="C1497" s="27">
        <v>43831</v>
      </c>
      <c r="D1497" s="26" t="s">
        <v>6</v>
      </c>
      <c r="E1497" s="26" t="s">
        <v>7</v>
      </c>
      <c r="F1497" s="38" t="str">
        <f t="shared" si="283"/>
        <v>ACTIVE</v>
      </c>
      <c r="G1497" s="38" t="str">
        <f t="shared" si="284"/>
        <v>ACTIVE</v>
      </c>
      <c r="H1497" s="38" t="str">
        <f t="shared" si="285"/>
        <v>ACTIVE</v>
      </c>
      <c r="I1497" s="38" t="str">
        <f t="shared" si="286"/>
        <v/>
      </c>
      <c r="J1497" s="34"/>
      <c r="K1497" s="34" t="str">
        <f t="shared" si="287"/>
        <v>EC</v>
      </c>
      <c r="L1497" s="34" t="str">
        <f t="shared" si="288"/>
        <v>EC</v>
      </c>
      <c r="M1497" s="34" t="str">
        <f t="shared" si="289"/>
        <v>EC</v>
      </c>
      <c r="N1497" s="34" t="str">
        <f t="shared" si="290"/>
        <v/>
      </c>
      <c r="O1497" s="34"/>
      <c r="P1497" s="8"/>
      <c r="Q1497" s="8"/>
      <c r="R1497" s="8"/>
      <c r="S1497" s="8"/>
      <c r="AA1497" s="39" t="str">
        <f t="shared" si="291"/>
        <v>NIL ULUSLARARASI EGITIM ORGANIZASYONU LTD STI2017</v>
      </c>
      <c r="AB1497" s="39" t="str">
        <f t="shared" si="292"/>
        <v>NIL ULUSLARARASI EGITIM ORGANIZASYONU LTD STI2018</v>
      </c>
      <c r="AC1497" s="39" t="str">
        <f t="shared" si="293"/>
        <v>NIL ULUSLARARASI EGITIM ORGANIZASYONU LTD STI2019</v>
      </c>
      <c r="AD1497" s="39" t="str">
        <f t="shared" si="294"/>
        <v/>
      </c>
    </row>
    <row r="1498" spans="1:30" x14ac:dyDescent="0.25">
      <c r="A1498" s="26" t="s">
        <v>121</v>
      </c>
      <c r="B1498" s="27">
        <v>42370</v>
      </c>
      <c r="C1498" s="27">
        <v>43831</v>
      </c>
      <c r="D1498" s="26" t="s">
        <v>6</v>
      </c>
      <c r="E1498" s="26" t="s">
        <v>7</v>
      </c>
      <c r="F1498" s="38" t="str">
        <f t="shared" si="283"/>
        <v>ACTIVE</v>
      </c>
      <c r="G1498" s="38" t="str">
        <f t="shared" si="284"/>
        <v>ACTIVE</v>
      </c>
      <c r="H1498" s="38" t="str">
        <f t="shared" si="285"/>
        <v>ACTIVE</v>
      </c>
      <c r="I1498" s="38" t="str">
        <f t="shared" si="286"/>
        <v/>
      </c>
      <c r="J1498" s="34"/>
      <c r="K1498" s="34" t="str">
        <f t="shared" si="287"/>
        <v>EC</v>
      </c>
      <c r="L1498" s="34" t="str">
        <f t="shared" si="288"/>
        <v>EC</v>
      </c>
      <c r="M1498" s="34" t="str">
        <f t="shared" si="289"/>
        <v>EC</v>
      </c>
      <c r="N1498" s="34" t="str">
        <f t="shared" si="290"/>
        <v/>
      </c>
      <c r="O1498" s="34"/>
      <c r="P1498" s="8"/>
      <c r="Q1498" s="8"/>
      <c r="R1498" s="8"/>
      <c r="S1498" s="8"/>
      <c r="AA1498" s="39" t="str">
        <f t="shared" si="291"/>
        <v>NIL ULUSLARARASI EGITIM ORGANIZASYONU LTD STI2017</v>
      </c>
      <c r="AB1498" s="39" t="str">
        <f t="shared" si="292"/>
        <v>NIL ULUSLARARASI EGITIM ORGANIZASYONU LTD STI2018</v>
      </c>
      <c r="AC1498" s="39" t="str">
        <f t="shared" si="293"/>
        <v>NIL ULUSLARARASI EGITIM ORGANIZASYONU LTD STI2019</v>
      </c>
      <c r="AD1498" s="39" t="str">
        <f t="shared" si="294"/>
        <v/>
      </c>
    </row>
    <row r="1499" spans="1:30" x14ac:dyDescent="0.25">
      <c r="A1499" s="26" t="s">
        <v>121</v>
      </c>
      <c r="B1499" s="27">
        <v>42370</v>
      </c>
      <c r="C1499" s="27">
        <v>43831</v>
      </c>
      <c r="D1499" s="26" t="s">
        <v>6</v>
      </c>
      <c r="E1499" s="26" t="s">
        <v>7</v>
      </c>
      <c r="F1499" s="38" t="str">
        <f t="shared" si="283"/>
        <v>ACTIVE</v>
      </c>
      <c r="G1499" s="38" t="str">
        <f t="shared" si="284"/>
        <v>ACTIVE</v>
      </c>
      <c r="H1499" s="38" t="str">
        <f t="shared" si="285"/>
        <v>ACTIVE</v>
      </c>
      <c r="I1499" s="38" t="str">
        <f t="shared" si="286"/>
        <v/>
      </c>
      <c r="J1499" s="34"/>
      <c r="K1499" s="34" t="str">
        <f t="shared" si="287"/>
        <v>EC</v>
      </c>
      <c r="L1499" s="34" t="str">
        <f t="shared" si="288"/>
        <v>EC</v>
      </c>
      <c r="M1499" s="34" t="str">
        <f t="shared" si="289"/>
        <v>EC</v>
      </c>
      <c r="N1499" s="34" t="str">
        <f t="shared" si="290"/>
        <v/>
      </c>
      <c r="O1499" s="34"/>
      <c r="P1499" s="8"/>
      <c r="Q1499" s="8"/>
      <c r="R1499" s="8"/>
      <c r="S1499" s="8"/>
      <c r="AA1499" s="39" t="str">
        <f t="shared" si="291"/>
        <v>NIL ULUSLARARASI EGITIM ORGANIZASYONU LTD STI2017</v>
      </c>
      <c r="AB1499" s="39" t="str">
        <f t="shared" si="292"/>
        <v>NIL ULUSLARARASI EGITIM ORGANIZASYONU LTD STI2018</v>
      </c>
      <c r="AC1499" s="39" t="str">
        <f t="shared" si="293"/>
        <v>NIL ULUSLARARASI EGITIM ORGANIZASYONU LTD STI2019</v>
      </c>
      <c r="AD1499" s="39" t="str">
        <f t="shared" si="294"/>
        <v/>
      </c>
    </row>
    <row r="1500" spans="1:30" x14ac:dyDescent="0.25">
      <c r="A1500" s="26" t="s">
        <v>121</v>
      </c>
      <c r="B1500" s="27">
        <v>43831</v>
      </c>
      <c r="C1500" s="27">
        <v>44562</v>
      </c>
      <c r="D1500" s="26" t="s">
        <v>45</v>
      </c>
      <c r="E1500" s="26" t="s">
        <v>182</v>
      </c>
      <c r="F1500" s="38" t="str">
        <f t="shared" si="283"/>
        <v/>
      </c>
      <c r="G1500" s="38" t="str">
        <f t="shared" si="284"/>
        <v/>
      </c>
      <c r="H1500" s="38" t="str">
        <f t="shared" si="285"/>
        <v/>
      </c>
      <c r="I1500" s="38" t="str">
        <f t="shared" si="286"/>
        <v>ACTIVE</v>
      </c>
      <c r="J1500" s="34"/>
      <c r="K1500" s="34" t="str">
        <f t="shared" si="287"/>
        <v/>
      </c>
      <c r="L1500" s="34" t="str">
        <f t="shared" si="288"/>
        <v/>
      </c>
      <c r="M1500" s="34" t="str">
        <f t="shared" si="289"/>
        <v/>
      </c>
      <c r="N1500" s="34" t="str">
        <f t="shared" si="290"/>
        <v/>
      </c>
      <c r="O1500" s="34"/>
      <c r="P1500" s="8"/>
      <c r="Q1500" s="8"/>
      <c r="R1500" s="8"/>
      <c r="S1500" s="8"/>
      <c r="AA1500" s="39" t="str">
        <f t="shared" si="291"/>
        <v/>
      </c>
      <c r="AB1500" s="39" t="str">
        <f t="shared" si="292"/>
        <v/>
      </c>
      <c r="AC1500" s="39" t="str">
        <f t="shared" si="293"/>
        <v/>
      </c>
      <c r="AD1500" s="39" t="str">
        <f t="shared" si="294"/>
        <v>NIL ULUSLARARASI EGITIM ORGANIZASYONU LTD STI2020</v>
      </c>
    </row>
    <row r="1501" spans="1:30" x14ac:dyDescent="0.25">
      <c r="A1501" s="26" t="s">
        <v>121</v>
      </c>
      <c r="B1501" s="27">
        <v>43831</v>
      </c>
      <c r="C1501" s="27">
        <v>44562</v>
      </c>
      <c r="D1501" s="26" t="s">
        <v>45</v>
      </c>
      <c r="E1501" s="26" t="s">
        <v>182</v>
      </c>
      <c r="F1501" s="38" t="str">
        <f t="shared" si="283"/>
        <v/>
      </c>
      <c r="G1501" s="38" t="str">
        <f t="shared" si="284"/>
        <v/>
      </c>
      <c r="H1501" s="38" t="str">
        <f t="shared" si="285"/>
        <v/>
      </c>
      <c r="I1501" s="38" t="str">
        <f t="shared" si="286"/>
        <v>ACTIVE</v>
      </c>
      <c r="J1501" s="34"/>
      <c r="K1501" s="34" t="str">
        <f t="shared" si="287"/>
        <v/>
      </c>
      <c r="L1501" s="34" t="str">
        <f t="shared" si="288"/>
        <v/>
      </c>
      <c r="M1501" s="34" t="str">
        <f t="shared" si="289"/>
        <v/>
      </c>
      <c r="N1501" s="34" t="str">
        <f t="shared" si="290"/>
        <v/>
      </c>
      <c r="O1501" s="34"/>
      <c r="P1501" s="8"/>
      <c r="Q1501" s="8"/>
      <c r="R1501" s="8"/>
      <c r="S1501" s="8"/>
      <c r="AA1501" s="39" t="str">
        <f t="shared" si="291"/>
        <v/>
      </c>
      <c r="AB1501" s="39" t="str">
        <f t="shared" si="292"/>
        <v/>
      </c>
      <c r="AC1501" s="39" t="str">
        <f t="shared" si="293"/>
        <v/>
      </c>
      <c r="AD1501" s="39" t="str">
        <f t="shared" si="294"/>
        <v>NIL ULUSLARARASI EGITIM ORGANIZASYONU LTD STI2020</v>
      </c>
    </row>
    <row r="1502" spans="1:30" x14ac:dyDescent="0.25">
      <c r="A1502" s="26" t="s">
        <v>121</v>
      </c>
      <c r="B1502" s="27">
        <v>43831</v>
      </c>
      <c r="C1502" s="27">
        <v>44562</v>
      </c>
      <c r="D1502" s="26" t="s">
        <v>45</v>
      </c>
      <c r="E1502" s="26" t="s">
        <v>182</v>
      </c>
      <c r="F1502" s="38" t="str">
        <f t="shared" si="283"/>
        <v/>
      </c>
      <c r="G1502" s="38" t="str">
        <f t="shared" si="284"/>
        <v/>
      </c>
      <c r="H1502" s="38" t="str">
        <f t="shared" si="285"/>
        <v/>
      </c>
      <c r="I1502" s="38" t="str">
        <f t="shared" si="286"/>
        <v>ACTIVE</v>
      </c>
      <c r="J1502" s="34"/>
      <c r="K1502" s="34" t="str">
        <f t="shared" si="287"/>
        <v/>
      </c>
      <c r="L1502" s="34" t="str">
        <f t="shared" si="288"/>
        <v/>
      </c>
      <c r="M1502" s="34" t="str">
        <f t="shared" si="289"/>
        <v/>
      </c>
      <c r="N1502" s="34" t="str">
        <f t="shared" si="290"/>
        <v/>
      </c>
      <c r="O1502" s="34"/>
      <c r="P1502" s="8"/>
      <c r="Q1502" s="8"/>
      <c r="R1502" s="8"/>
      <c r="S1502" s="8"/>
      <c r="AA1502" s="39" t="str">
        <f t="shared" si="291"/>
        <v/>
      </c>
      <c r="AB1502" s="39" t="str">
        <f t="shared" si="292"/>
        <v/>
      </c>
      <c r="AC1502" s="39" t="str">
        <f t="shared" si="293"/>
        <v/>
      </c>
      <c r="AD1502" s="39" t="str">
        <f t="shared" si="294"/>
        <v>NIL ULUSLARARASI EGITIM ORGANIZASYONU LTD STI2020</v>
      </c>
    </row>
    <row r="1503" spans="1:30" x14ac:dyDescent="0.25">
      <c r="A1503" s="26" t="s">
        <v>121</v>
      </c>
      <c r="B1503" s="27">
        <v>43831</v>
      </c>
      <c r="C1503" s="27">
        <v>44562</v>
      </c>
      <c r="D1503" s="26" t="s">
        <v>45</v>
      </c>
      <c r="E1503" s="26" t="s">
        <v>182</v>
      </c>
      <c r="F1503" s="38" t="str">
        <f t="shared" si="283"/>
        <v/>
      </c>
      <c r="G1503" s="38" t="str">
        <f t="shared" si="284"/>
        <v/>
      </c>
      <c r="H1503" s="38" t="str">
        <f t="shared" si="285"/>
        <v/>
      </c>
      <c r="I1503" s="38" t="str">
        <f t="shared" si="286"/>
        <v>ACTIVE</v>
      </c>
      <c r="J1503" s="34"/>
      <c r="K1503" s="34" t="str">
        <f t="shared" si="287"/>
        <v/>
      </c>
      <c r="L1503" s="34" t="str">
        <f t="shared" si="288"/>
        <v/>
      </c>
      <c r="M1503" s="34" t="str">
        <f t="shared" si="289"/>
        <v/>
      </c>
      <c r="N1503" s="34" t="str">
        <f t="shared" si="290"/>
        <v/>
      </c>
      <c r="O1503" s="34"/>
      <c r="P1503" s="8"/>
      <c r="Q1503" s="8"/>
      <c r="R1503" s="8"/>
      <c r="S1503" s="8"/>
      <c r="AA1503" s="39" t="str">
        <f t="shared" si="291"/>
        <v/>
      </c>
      <c r="AB1503" s="39" t="str">
        <f t="shared" si="292"/>
        <v/>
      </c>
      <c r="AC1503" s="39" t="str">
        <f t="shared" si="293"/>
        <v/>
      </c>
      <c r="AD1503" s="39" t="str">
        <f t="shared" si="294"/>
        <v>NIL ULUSLARARASI EGITIM ORGANIZASYONU LTD STI2020</v>
      </c>
    </row>
    <row r="1504" spans="1:30" x14ac:dyDescent="0.25">
      <c r="A1504" s="26" t="s">
        <v>121</v>
      </c>
      <c r="B1504" s="27">
        <v>43831</v>
      </c>
      <c r="C1504" s="27">
        <v>44562</v>
      </c>
      <c r="D1504" s="26" t="s">
        <v>45</v>
      </c>
      <c r="E1504" s="26" t="s">
        <v>182</v>
      </c>
      <c r="F1504" s="38" t="str">
        <f t="shared" si="283"/>
        <v/>
      </c>
      <c r="G1504" s="38" t="str">
        <f t="shared" si="284"/>
        <v/>
      </c>
      <c r="H1504" s="38" t="str">
        <f t="shared" si="285"/>
        <v/>
      </c>
      <c r="I1504" s="38" t="str">
        <f t="shared" si="286"/>
        <v>ACTIVE</v>
      </c>
      <c r="J1504" s="34"/>
      <c r="K1504" s="34" t="str">
        <f t="shared" si="287"/>
        <v/>
      </c>
      <c r="L1504" s="34" t="str">
        <f t="shared" si="288"/>
        <v/>
      </c>
      <c r="M1504" s="34" t="str">
        <f t="shared" si="289"/>
        <v/>
      </c>
      <c r="N1504" s="34" t="str">
        <f t="shared" si="290"/>
        <v/>
      </c>
      <c r="O1504" s="34"/>
      <c r="P1504" s="8"/>
      <c r="Q1504" s="8"/>
      <c r="R1504" s="8"/>
      <c r="S1504" s="8"/>
      <c r="AA1504" s="39" t="str">
        <f t="shared" si="291"/>
        <v/>
      </c>
      <c r="AB1504" s="39" t="str">
        <f t="shared" si="292"/>
        <v/>
      </c>
      <c r="AC1504" s="39" t="str">
        <f t="shared" si="293"/>
        <v/>
      </c>
      <c r="AD1504" s="39" t="str">
        <f t="shared" si="294"/>
        <v>NIL ULUSLARARASI EGITIM ORGANIZASYONU LTD STI2020</v>
      </c>
    </row>
    <row r="1505" spans="1:30" x14ac:dyDescent="0.25">
      <c r="A1505" s="26" t="s">
        <v>121</v>
      </c>
      <c r="B1505" s="27">
        <v>43831</v>
      </c>
      <c r="C1505" s="27">
        <v>44562</v>
      </c>
      <c r="D1505" s="26" t="s">
        <v>45</v>
      </c>
      <c r="E1505" s="26" t="s">
        <v>182</v>
      </c>
      <c r="F1505" s="38" t="str">
        <f t="shared" si="283"/>
        <v/>
      </c>
      <c r="G1505" s="38" t="str">
        <f t="shared" si="284"/>
        <v/>
      </c>
      <c r="H1505" s="38" t="str">
        <f t="shared" si="285"/>
        <v/>
      </c>
      <c r="I1505" s="38" t="str">
        <f t="shared" si="286"/>
        <v>ACTIVE</v>
      </c>
      <c r="J1505" s="34"/>
      <c r="K1505" s="34" t="str">
        <f t="shared" si="287"/>
        <v/>
      </c>
      <c r="L1505" s="34" t="str">
        <f t="shared" si="288"/>
        <v/>
      </c>
      <c r="M1505" s="34" t="str">
        <f t="shared" si="289"/>
        <v/>
      </c>
      <c r="N1505" s="34" t="str">
        <f t="shared" si="290"/>
        <v/>
      </c>
      <c r="O1505" s="34"/>
      <c r="P1505" s="8"/>
      <c r="Q1505" s="8"/>
      <c r="R1505" s="8"/>
      <c r="S1505" s="8"/>
      <c r="AA1505" s="39" t="str">
        <f t="shared" si="291"/>
        <v/>
      </c>
      <c r="AB1505" s="39" t="str">
        <f t="shared" si="292"/>
        <v/>
      </c>
      <c r="AC1505" s="39" t="str">
        <f t="shared" si="293"/>
        <v/>
      </c>
      <c r="AD1505" s="39" t="str">
        <f t="shared" si="294"/>
        <v>NIL ULUSLARARASI EGITIM ORGANIZASYONU LTD STI2020</v>
      </c>
    </row>
    <row r="1506" spans="1:30" x14ac:dyDescent="0.25">
      <c r="A1506" s="26" t="s">
        <v>81</v>
      </c>
      <c r="B1506" s="27">
        <v>42370</v>
      </c>
      <c r="C1506" s="27">
        <v>43831</v>
      </c>
      <c r="D1506" s="26" t="s">
        <v>6</v>
      </c>
      <c r="E1506" s="26" t="s">
        <v>7</v>
      </c>
      <c r="F1506" s="38" t="str">
        <f t="shared" si="283"/>
        <v>ACTIVE</v>
      </c>
      <c r="G1506" s="38" t="str">
        <f t="shared" si="284"/>
        <v>ACTIVE</v>
      </c>
      <c r="H1506" s="38" t="str">
        <f t="shared" si="285"/>
        <v>ACTIVE</v>
      </c>
      <c r="I1506" s="38" t="str">
        <f t="shared" si="286"/>
        <v/>
      </c>
      <c r="J1506" s="34"/>
      <c r="K1506" s="34" t="str">
        <f t="shared" si="287"/>
        <v>EC</v>
      </c>
      <c r="L1506" s="34" t="str">
        <f t="shared" si="288"/>
        <v>EC</v>
      </c>
      <c r="M1506" s="34" t="str">
        <f t="shared" si="289"/>
        <v>EC</v>
      </c>
      <c r="N1506" s="34" t="str">
        <f t="shared" si="290"/>
        <v/>
      </c>
      <c r="O1506" s="34"/>
      <c r="P1506" s="8"/>
      <c r="Q1506" s="8"/>
      <c r="R1506" s="8"/>
      <c r="S1506" s="8"/>
      <c r="AA1506" s="39" t="str">
        <f t="shared" si="291"/>
        <v>NSB Consulting GmbH2017</v>
      </c>
      <c r="AB1506" s="39" t="str">
        <f t="shared" si="292"/>
        <v>NSB Consulting GmbH2018</v>
      </c>
      <c r="AC1506" s="39" t="str">
        <f t="shared" si="293"/>
        <v>NSB Consulting GmbH2019</v>
      </c>
      <c r="AD1506" s="39" t="str">
        <f t="shared" si="294"/>
        <v/>
      </c>
    </row>
    <row r="1507" spans="1:30" x14ac:dyDescent="0.25">
      <c r="A1507" s="26" t="s">
        <v>81</v>
      </c>
      <c r="B1507" s="27">
        <v>42370</v>
      </c>
      <c r="C1507" s="27">
        <v>43831</v>
      </c>
      <c r="D1507" s="26" t="s">
        <v>6</v>
      </c>
      <c r="E1507" s="26" t="s">
        <v>7</v>
      </c>
      <c r="F1507" s="38" t="str">
        <f t="shared" si="283"/>
        <v>ACTIVE</v>
      </c>
      <c r="G1507" s="38" t="str">
        <f t="shared" si="284"/>
        <v>ACTIVE</v>
      </c>
      <c r="H1507" s="38" t="str">
        <f t="shared" si="285"/>
        <v>ACTIVE</v>
      </c>
      <c r="I1507" s="38" t="str">
        <f t="shared" si="286"/>
        <v/>
      </c>
      <c r="J1507" s="34"/>
      <c r="K1507" s="34" t="str">
        <f t="shared" si="287"/>
        <v>EC</v>
      </c>
      <c r="L1507" s="34" t="str">
        <f t="shared" si="288"/>
        <v>EC</v>
      </c>
      <c r="M1507" s="34" t="str">
        <f t="shared" si="289"/>
        <v>EC</v>
      </c>
      <c r="N1507" s="34" t="str">
        <f t="shared" si="290"/>
        <v/>
      </c>
      <c r="O1507" s="34"/>
      <c r="P1507" s="8"/>
      <c r="Q1507" s="8"/>
      <c r="R1507" s="8"/>
      <c r="S1507" s="8"/>
      <c r="AA1507" s="39" t="str">
        <f t="shared" si="291"/>
        <v>NSB Consulting GmbH2017</v>
      </c>
      <c r="AB1507" s="39" t="str">
        <f t="shared" si="292"/>
        <v>NSB Consulting GmbH2018</v>
      </c>
      <c r="AC1507" s="39" t="str">
        <f t="shared" si="293"/>
        <v>NSB Consulting GmbH2019</v>
      </c>
      <c r="AD1507" s="39" t="str">
        <f t="shared" si="294"/>
        <v/>
      </c>
    </row>
    <row r="1508" spans="1:30" x14ac:dyDescent="0.25">
      <c r="A1508" s="26" t="s">
        <v>81</v>
      </c>
      <c r="B1508" s="27">
        <v>42370</v>
      </c>
      <c r="C1508" s="27">
        <v>43831</v>
      </c>
      <c r="D1508" s="26" t="s">
        <v>6</v>
      </c>
      <c r="E1508" s="26" t="s">
        <v>7</v>
      </c>
      <c r="F1508" s="38" t="str">
        <f t="shared" si="283"/>
        <v>ACTIVE</v>
      </c>
      <c r="G1508" s="38" t="str">
        <f t="shared" si="284"/>
        <v>ACTIVE</v>
      </c>
      <c r="H1508" s="38" t="str">
        <f t="shared" si="285"/>
        <v>ACTIVE</v>
      </c>
      <c r="I1508" s="38" t="str">
        <f t="shared" si="286"/>
        <v/>
      </c>
      <c r="J1508" s="34"/>
      <c r="K1508" s="34" t="str">
        <f t="shared" si="287"/>
        <v>EC</v>
      </c>
      <c r="L1508" s="34" t="str">
        <f t="shared" si="288"/>
        <v>EC</v>
      </c>
      <c r="M1508" s="34" t="str">
        <f t="shared" si="289"/>
        <v>EC</v>
      </c>
      <c r="N1508" s="34" t="str">
        <f t="shared" si="290"/>
        <v/>
      </c>
      <c r="O1508" s="34"/>
      <c r="P1508" s="8"/>
      <c r="Q1508" s="8"/>
      <c r="R1508" s="8"/>
      <c r="S1508" s="8"/>
      <c r="AA1508" s="39" t="str">
        <f t="shared" si="291"/>
        <v>NSB Consulting GmbH2017</v>
      </c>
      <c r="AB1508" s="39" t="str">
        <f t="shared" si="292"/>
        <v>NSB Consulting GmbH2018</v>
      </c>
      <c r="AC1508" s="39" t="str">
        <f t="shared" si="293"/>
        <v>NSB Consulting GmbH2019</v>
      </c>
      <c r="AD1508" s="39" t="str">
        <f t="shared" si="294"/>
        <v/>
      </c>
    </row>
    <row r="1509" spans="1:30" x14ac:dyDescent="0.25">
      <c r="A1509" s="26" t="s">
        <v>81</v>
      </c>
      <c r="B1509" s="27">
        <v>43831</v>
      </c>
      <c r="C1509" s="27">
        <v>44927</v>
      </c>
      <c r="D1509" s="26" t="s">
        <v>6</v>
      </c>
      <c r="E1509" s="26" t="s">
        <v>17</v>
      </c>
      <c r="F1509" s="38" t="str">
        <f t="shared" si="283"/>
        <v/>
      </c>
      <c r="G1509" s="38" t="str">
        <f t="shared" si="284"/>
        <v/>
      </c>
      <c r="H1509" s="38" t="str">
        <f t="shared" si="285"/>
        <v/>
      </c>
      <c r="I1509" s="38" t="str">
        <f t="shared" si="286"/>
        <v>ACTIVE</v>
      </c>
      <c r="J1509" s="34"/>
      <c r="K1509" s="34" t="str">
        <f t="shared" si="287"/>
        <v/>
      </c>
      <c r="L1509" s="34" t="str">
        <f t="shared" si="288"/>
        <v/>
      </c>
      <c r="M1509" s="34" t="str">
        <f t="shared" si="289"/>
        <v/>
      </c>
      <c r="N1509" s="34" t="str">
        <f t="shared" si="290"/>
        <v>EC</v>
      </c>
      <c r="O1509" s="34"/>
      <c r="P1509" s="8"/>
      <c r="Q1509" s="8"/>
      <c r="R1509" s="8"/>
      <c r="S1509" s="8"/>
      <c r="AA1509" s="39" t="str">
        <f t="shared" si="291"/>
        <v/>
      </c>
      <c r="AB1509" s="39" t="str">
        <f t="shared" si="292"/>
        <v/>
      </c>
      <c r="AC1509" s="39" t="str">
        <f t="shared" si="293"/>
        <v/>
      </c>
      <c r="AD1509" s="39" t="str">
        <f t="shared" si="294"/>
        <v>NSB Consulting GmbH2020</v>
      </c>
    </row>
    <row r="1510" spans="1:30" x14ac:dyDescent="0.25">
      <c r="A1510" s="26" t="s">
        <v>81</v>
      </c>
      <c r="B1510" s="27">
        <v>43831</v>
      </c>
      <c r="C1510" s="27">
        <v>44927</v>
      </c>
      <c r="D1510" s="26" t="s">
        <v>6</v>
      </c>
      <c r="E1510" s="26" t="s">
        <v>17</v>
      </c>
      <c r="F1510" s="38" t="str">
        <f t="shared" si="283"/>
        <v/>
      </c>
      <c r="G1510" s="38" t="str">
        <f t="shared" si="284"/>
        <v/>
      </c>
      <c r="H1510" s="38" t="str">
        <f t="shared" si="285"/>
        <v/>
      </c>
      <c r="I1510" s="38" t="str">
        <f t="shared" si="286"/>
        <v>ACTIVE</v>
      </c>
      <c r="J1510" s="34"/>
      <c r="K1510" s="34" t="str">
        <f t="shared" si="287"/>
        <v/>
      </c>
      <c r="L1510" s="34" t="str">
        <f t="shared" si="288"/>
        <v/>
      </c>
      <c r="M1510" s="34" t="str">
        <f t="shared" si="289"/>
        <v/>
      </c>
      <c r="N1510" s="34" t="str">
        <f t="shared" si="290"/>
        <v>EC</v>
      </c>
      <c r="O1510" s="34"/>
      <c r="P1510" s="8"/>
      <c r="Q1510" s="8"/>
      <c r="R1510" s="8"/>
      <c r="S1510" s="8"/>
      <c r="AA1510" s="39" t="str">
        <f t="shared" si="291"/>
        <v/>
      </c>
      <c r="AB1510" s="39" t="str">
        <f t="shared" si="292"/>
        <v/>
      </c>
      <c r="AC1510" s="39" t="str">
        <f t="shared" si="293"/>
        <v/>
      </c>
      <c r="AD1510" s="39" t="str">
        <f t="shared" si="294"/>
        <v>NSB Consulting GmbH2020</v>
      </c>
    </row>
    <row r="1511" spans="1:30" x14ac:dyDescent="0.25">
      <c r="A1511" s="26" t="s">
        <v>81</v>
      </c>
      <c r="B1511" s="27">
        <v>43831</v>
      </c>
      <c r="C1511" s="27">
        <v>44927</v>
      </c>
      <c r="D1511" s="26" t="s">
        <v>6</v>
      </c>
      <c r="E1511" s="26" t="s">
        <v>17</v>
      </c>
      <c r="F1511" s="38" t="str">
        <f t="shared" si="283"/>
        <v/>
      </c>
      <c r="G1511" s="38" t="str">
        <f t="shared" si="284"/>
        <v/>
      </c>
      <c r="H1511" s="38" t="str">
        <f t="shared" si="285"/>
        <v/>
      </c>
      <c r="I1511" s="38" t="str">
        <f t="shared" si="286"/>
        <v>ACTIVE</v>
      </c>
      <c r="J1511" s="34"/>
      <c r="K1511" s="34" t="str">
        <f t="shared" si="287"/>
        <v/>
      </c>
      <c r="L1511" s="34" t="str">
        <f t="shared" si="288"/>
        <v/>
      </c>
      <c r="M1511" s="34" t="str">
        <f t="shared" si="289"/>
        <v/>
      </c>
      <c r="N1511" s="34" t="str">
        <f t="shared" si="290"/>
        <v>EC</v>
      </c>
      <c r="O1511" s="34"/>
      <c r="P1511" s="8"/>
      <c r="Q1511" s="8"/>
      <c r="R1511" s="8"/>
      <c r="S1511" s="8"/>
      <c r="AA1511" s="39" t="str">
        <f t="shared" si="291"/>
        <v/>
      </c>
      <c r="AB1511" s="39" t="str">
        <f t="shared" si="292"/>
        <v/>
      </c>
      <c r="AC1511" s="39" t="str">
        <f t="shared" si="293"/>
        <v/>
      </c>
      <c r="AD1511" s="39" t="str">
        <f t="shared" si="294"/>
        <v>NSB Consulting GmbH2020</v>
      </c>
    </row>
    <row r="1512" spans="1:30" x14ac:dyDescent="0.25">
      <c r="A1512" s="26" t="s">
        <v>81</v>
      </c>
      <c r="B1512" s="27">
        <v>43831</v>
      </c>
      <c r="C1512" s="27">
        <v>44927</v>
      </c>
      <c r="D1512" s="26" t="s">
        <v>6</v>
      </c>
      <c r="E1512" s="26" t="s">
        <v>17</v>
      </c>
      <c r="F1512" s="38" t="str">
        <f t="shared" si="283"/>
        <v/>
      </c>
      <c r="G1512" s="38" t="str">
        <f t="shared" si="284"/>
        <v/>
      </c>
      <c r="H1512" s="38" t="str">
        <f t="shared" si="285"/>
        <v/>
      </c>
      <c r="I1512" s="38" t="str">
        <f t="shared" si="286"/>
        <v>ACTIVE</v>
      </c>
      <c r="J1512" s="34"/>
      <c r="K1512" s="34" t="str">
        <f t="shared" si="287"/>
        <v/>
      </c>
      <c r="L1512" s="34" t="str">
        <f t="shared" si="288"/>
        <v/>
      </c>
      <c r="M1512" s="34" t="str">
        <f t="shared" si="289"/>
        <v/>
      </c>
      <c r="N1512" s="34" t="str">
        <f t="shared" si="290"/>
        <v>EC</v>
      </c>
      <c r="O1512" s="34"/>
      <c r="P1512" s="8"/>
      <c r="Q1512" s="8"/>
      <c r="R1512" s="8"/>
      <c r="S1512" s="8"/>
      <c r="AA1512" s="39" t="str">
        <f t="shared" si="291"/>
        <v/>
      </c>
      <c r="AB1512" s="39" t="str">
        <f t="shared" si="292"/>
        <v/>
      </c>
      <c r="AC1512" s="39" t="str">
        <f t="shared" si="293"/>
        <v/>
      </c>
      <c r="AD1512" s="39" t="str">
        <f t="shared" si="294"/>
        <v>NSB Consulting GmbH2020</v>
      </c>
    </row>
    <row r="1513" spans="1:30" x14ac:dyDescent="0.25">
      <c r="A1513" s="26" t="s">
        <v>81</v>
      </c>
      <c r="B1513" s="27">
        <v>43831</v>
      </c>
      <c r="C1513" s="27">
        <v>44927</v>
      </c>
      <c r="D1513" s="26" t="s">
        <v>6</v>
      </c>
      <c r="E1513" s="26" t="s">
        <v>17</v>
      </c>
      <c r="F1513" s="38" t="str">
        <f t="shared" si="283"/>
        <v/>
      </c>
      <c r="G1513" s="38" t="str">
        <f t="shared" si="284"/>
        <v/>
      </c>
      <c r="H1513" s="38" t="str">
        <f t="shared" si="285"/>
        <v/>
      </c>
      <c r="I1513" s="38" t="str">
        <f t="shared" si="286"/>
        <v>ACTIVE</v>
      </c>
      <c r="J1513" s="34"/>
      <c r="K1513" s="34" t="str">
        <f t="shared" si="287"/>
        <v/>
      </c>
      <c r="L1513" s="34" t="str">
        <f t="shared" si="288"/>
        <v/>
      </c>
      <c r="M1513" s="34" t="str">
        <f t="shared" si="289"/>
        <v/>
      </c>
      <c r="N1513" s="34" t="str">
        <f t="shared" si="290"/>
        <v>EC</v>
      </c>
      <c r="O1513" s="34"/>
      <c r="P1513" s="8"/>
      <c r="Q1513" s="8"/>
      <c r="R1513" s="8"/>
      <c r="S1513" s="8"/>
      <c r="AA1513" s="39" t="str">
        <f t="shared" si="291"/>
        <v/>
      </c>
      <c r="AB1513" s="39" t="str">
        <f t="shared" si="292"/>
        <v/>
      </c>
      <c r="AC1513" s="39" t="str">
        <f t="shared" si="293"/>
        <v/>
      </c>
      <c r="AD1513" s="39" t="str">
        <f t="shared" si="294"/>
        <v>NSB Consulting GmbH2020</v>
      </c>
    </row>
    <row r="1514" spans="1:30" x14ac:dyDescent="0.25">
      <c r="A1514" s="26" t="s">
        <v>81</v>
      </c>
      <c r="B1514" s="27">
        <v>43831</v>
      </c>
      <c r="C1514" s="27">
        <v>44927</v>
      </c>
      <c r="D1514" s="26" t="s">
        <v>6</v>
      </c>
      <c r="E1514" s="26" t="s">
        <v>17</v>
      </c>
      <c r="F1514" s="38" t="str">
        <f t="shared" si="283"/>
        <v/>
      </c>
      <c r="G1514" s="38" t="str">
        <f t="shared" si="284"/>
        <v/>
      </c>
      <c r="H1514" s="38" t="str">
        <f t="shared" si="285"/>
        <v/>
      </c>
      <c r="I1514" s="38" t="str">
        <f t="shared" si="286"/>
        <v>ACTIVE</v>
      </c>
      <c r="J1514" s="34"/>
      <c r="K1514" s="34" t="str">
        <f t="shared" si="287"/>
        <v/>
      </c>
      <c r="L1514" s="34" t="str">
        <f t="shared" si="288"/>
        <v/>
      </c>
      <c r="M1514" s="34" t="str">
        <f t="shared" si="289"/>
        <v/>
      </c>
      <c r="N1514" s="34" t="str">
        <f t="shared" si="290"/>
        <v>EC</v>
      </c>
      <c r="O1514" s="34"/>
      <c r="P1514" s="8"/>
      <c r="Q1514" s="8"/>
      <c r="R1514" s="8"/>
      <c r="S1514" s="8"/>
      <c r="AA1514" s="39" t="str">
        <f t="shared" si="291"/>
        <v/>
      </c>
      <c r="AB1514" s="39" t="str">
        <f t="shared" si="292"/>
        <v/>
      </c>
      <c r="AC1514" s="39" t="str">
        <f t="shared" si="293"/>
        <v/>
      </c>
      <c r="AD1514" s="39" t="str">
        <f t="shared" si="294"/>
        <v>NSB Consulting GmbH2020</v>
      </c>
    </row>
    <row r="1515" spans="1:30" x14ac:dyDescent="0.25">
      <c r="A1515" s="26" t="s">
        <v>260</v>
      </c>
      <c r="B1515" s="27">
        <v>43831</v>
      </c>
      <c r="C1515" s="27">
        <v>44562</v>
      </c>
      <c r="D1515" s="26" t="s">
        <v>45</v>
      </c>
      <c r="E1515" s="26" t="s">
        <v>182</v>
      </c>
      <c r="F1515" s="38" t="str">
        <f t="shared" si="283"/>
        <v/>
      </c>
      <c r="G1515" s="38" t="str">
        <f t="shared" si="284"/>
        <v/>
      </c>
      <c r="H1515" s="38" t="str">
        <f t="shared" si="285"/>
        <v/>
      </c>
      <c r="I1515" s="38" t="str">
        <f t="shared" si="286"/>
        <v>ACTIVE</v>
      </c>
      <c r="J1515" s="34"/>
      <c r="K1515" s="34" t="str">
        <f t="shared" si="287"/>
        <v/>
      </c>
      <c r="L1515" s="34" t="str">
        <f t="shared" si="288"/>
        <v/>
      </c>
      <c r="M1515" s="34" t="str">
        <f t="shared" si="289"/>
        <v/>
      </c>
      <c r="N1515" s="34" t="str">
        <f t="shared" si="290"/>
        <v/>
      </c>
      <c r="O1515" s="34"/>
      <c r="P1515" s="8"/>
      <c r="Q1515" s="8"/>
      <c r="R1515" s="8"/>
      <c r="S1515" s="8"/>
      <c r="AA1515" s="39" t="str">
        <f t="shared" si="291"/>
        <v/>
      </c>
      <c r="AB1515" s="39" t="str">
        <f t="shared" si="292"/>
        <v/>
      </c>
      <c r="AC1515" s="39" t="str">
        <f t="shared" si="293"/>
        <v/>
      </c>
      <c r="AD1515" s="39" t="str">
        <f t="shared" si="294"/>
        <v>Omnitop Consulting Inc.2020</v>
      </c>
    </row>
    <row r="1516" spans="1:30" x14ac:dyDescent="0.25">
      <c r="A1516" s="26" t="s">
        <v>260</v>
      </c>
      <c r="B1516" s="27">
        <v>43831</v>
      </c>
      <c r="C1516" s="27">
        <v>44562</v>
      </c>
      <c r="D1516" s="26" t="s">
        <v>45</v>
      </c>
      <c r="E1516" s="26" t="s">
        <v>182</v>
      </c>
      <c r="F1516" s="38" t="str">
        <f t="shared" si="283"/>
        <v/>
      </c>
      <c r="G1516" s="38" t="str">
        <f t="shared" si="284"/>
        <v/>
      </c>
      <c r="H1516" s="38" t="str">
        <f t="shared" si="285"/>
        <v/>
      </c>
      <c r="I1516" s="38" t="str">
        <f t="shared" si="286"/>
        <v>ACTIVE</v>
      </c>
      <c r="J1516" s="34"/>
      <c r="K1516" s="34" t="str">
        <f t="shared" si="287"/>
        <v/>
      </c>
      <c r="L1516" s="34" t="str">
        <f t="shared" si="288"/>
        <v/>
      </c>
      <c r="M1516" s="34" t="str">
        <f t="shared" si="289"/>
        <v/>
      </c>
      <c r="N1516" s="34" t="str">
        <f t="shared" si="290"/>
        <v/>
      </c>
      <c r="O1516" s="34"/>
      <c r="P1516" s="8"/>
      <c r="Q1516" s="8"/>
      <c r="R1516" s="8"/>
      <c r="S1516" s="8"/>
      <c r="AA1516" s="39" t="str">
        <f t="shared" si="291"/>
        <v/>
      </c>
      <c r="AB1516" s="39" t="str">
        <f t="shared" si="292"/>
        <v/>
      </c>
      <c r="AC1516" s="39" t="str">
        <f t="shared" si="293"/>
        <v/>
      </c>
      <c r="AD1516" s="39" t="str">
        <f t="shared" si="294"/>
        <v>Omnitop Consulting Inc.2020</v>
      </c>
    </row>
    <row r="1517" spans="1:30" x14ac:dyDescent="0.25">
      <c r="A1517" s="26" t="s">
        <v>260</v>
      </c>
      <c r="B1517" s="27">
        <v>43831</v>
      </c>
      <c r="C1517" s="27">
        <v>44562</v>
      </c>
      <c r="D1517" s="26" t="s">
        <v>45</v>
      </c>
      <c r="E1517" s="26" t="s">
        <v>182</v>
      </c>
      <c r="F1517" s="38" t="str">
        <f t="shared" si="283"/>
        <v/>
      </c>
      <c r="G1517" s="38" t="str">
        <f t="shared" si="284"/>
        <v/>
      </c>
      <c r="H1517" s="38" t="str">
        <f t="shared" si="285"/>
        <v/>
      </c>
      <c r="I1517" s="38" t="str">
        <f t="shared" si="286"/>
        <v>ACTIVE</v>
      </c>
      <c r="J1517" s="34"/>
      <c r="K1517" s="34" t="str">
        <f t="shared" si="287"/>
        <v/>
      </c>
      <c r="L1517" s="34" t="str">
        <f t="shared" si="288"/>
        <v/>
      </c>
      <c r="M1517" s="34" t="str">
        <f t="shared" si="289"/>
        <v/>
      </c>
      <c r="N1517" s="34" t="str">
        <f t="shared" si="290"/>
        <v/>
      </c>
      <c r="O1517" s="34"/>
      <c r="P1517" s="8"/>
      <c r="Q1517" s="8"/>
      <c r="R1517" s="8"/>
      <c r="S1517" s="8"/>
      <c r="AA1517" s="39" t="str">
        <f t="shared" si="291"/>
        <v/>
      </c>
      <c r="AB1517" s="39" t="str">
        <f t="shared" si="292"/>
        <v/>
      </c>
      <c r="AC1517" s="39" t="str">
        <f t="shared" si="293"/>
        <v/>
      </c>
      <c r="AD1517" s="39" t="str">
        <f t="shared" si="294"/>
        <v>Omnitop Consulting Inc.2020</v>
      </c>
    </row>
    <row r="1518" spans="1:30" x14ac:dyDescent="0.25">
      <c r="A1518" s="26" t="s">
        <v>260</v>
      </c>
      <c r="B1518" s="27">
        <v>43831</v>
      </c>
      <c r="C1518" s="27">
        <v>44562</v>
      </c>
      <c r="D1518" s="26" t="s">
        <v>45</v>
      </c>
      <c r="E1518" s="26" t="s">
        <v>182</v>
      </c>
      <c r="F1518" s="38" t="str">
        <f t="shared" si="283"/>
        <v/>
      </c>
      <c r="G1518" s="38" t="str">
        <f t="shared" si="284"/>
        <v/>
      </c>
      <c r="H1518" s="38" t="str">
        <f t="shared" si="285"/>
        <v/>
      </c>
      <c r="I1518" s="38" t="str">
        <f t="shared" si="286"/>
        <v>ACTIVE</v>
      </c>
      <c r="J1518" s="34"/>
      <c r="K1518" s="34" t="str">
        <f t="shared" si="287"/>
        <v/>
      </c>
      <c r="L1518" s="34" t="str">
        <f t="shared" si="288"/>
        <v/>
      </c>
      <c r="M1518" s="34" t="str">
        <f t="shared" si="289"/>
        <v/>
      </c>
      <c r="N1518" s="34" t="str">
        <f t="shared" si="290"/>
        <v/>
      </c>
      <c r="O1518" s="34"/>
      <c r="P1518" s="8"/>
      <c r="Q1518" s="8"/>
      <c r="R1518" s="8"/>
      <c r="S1518" s="8"/>
      <c r="AA1518" s="39" t="str">
        <f t="shared" si="291"/>
        <v/>
      </c>
      <c r="AB1518" s="39" t="str">
        <f t="shared" si="292"/>
        <v/>
      </c>
      <c r="AC1518" s="39" t="str">
        <f t="shared" si="293"/>
        <v/>
      </c>
      <c r="AD1518" s="39" t="str">
        <f t="shared" si="294"/>
        <v>Omnitop Consulting Inc.2020</v>
      </c>
    </row>
    <row r="1519" spans="1:30" x14ac:dyDescent="0.25">
      <c r="A1519" s="26" t="s">
        <v>260</v>
      </c>
      <c r="B1519" s="27">
        <v>43831</v>
      </c>
      <c r="C1519" s="27">
        <v>44562</v>
      </c>
      <c r="D1519" s="26" t="s">
        <v>45</v>
      </c>
      <c r="E1519" s="26" t="s">
        <v>182</v>
      </c>
      <c r="F1519" s="38" t="str">
        <f t="shared" si="283"/>
        <v/>
      </c>
      <c r="G1519" s="38" t="str">
        <f t="shared" si="284"/>
        <v/>
      </c>
      <c r="H1519" s="38" t="str">
        <f t="shared" si="285"/>
        <v/>
      </c>
      <c r="I1519" s="38" t="str">
        <f t="shared" si="286"/>
        <v>ACTIVE</v>
      </c>
      <c r="J1519" s="34"/>
      <c r="K1519" s="34" t="str">
        <f t="shared" si="287"/>
        <v/>
      </c>
      <c r="L1519" s="34" t="str">
        <f t="shared" si="288"/>
        <v/>
      </c>
      <c r="M1519" s="34" t="str">
        <f t="shared" si="289"/>
        <v/>
      </c>
      <c r="N1519" s="34" t="str">
        <f t="shared" si="290"/>
        <v/>
      </c>
      <c r="O1519" s="34"/>
      <c r="P1519" s="8"/>
      <c r="Q1519" s="8"/>
      <c r="R1519" s="8"/>
      <c r="S1519" s="8"/>
      <c r="AA1519" s="39" t="str">
        <f t="shared" si="291"/>
        <v/>
      </c>
      <c r="AB1519" s="39" t="str">
        <f t="shared" si="292"/>
        <v/>
      </c>
      <c r="AC1519" s="39" t="str">
        <f t="shared" si="293"/>
        <v/>
      </c>
      <c r="AD1519" s="39" t="str">
        <f t="shared" si="294"/>
        <v>Omnitop Consulting Inc.2020</v>
      </c>
    </row>
    <row r="1520" spans="1:30" x14ac:dyDescent="0.25">
      <c r="A1520" s="26" t="s">
        <v>260</v>
      </c>
      <c r="B1520" s="27">
        <v>43831</v>
      </c>
      <c r="C1520" s="27">
        <v>44562</v>
      </c>
      <c r="D1520" s="26" t="s">
        <v>45</v>
      </c>
      <c r="E1520" s="26" t="s">
        <v>182</v>
      </c>
      <c r="F1520" s="38" t="str">
        <f t="shared" si="283"/>
        <v/>
      </c>
      <c r="G1520" s="38" t="str">
        <f t="shared" si="284"/>
        <v/>
      </c>
      <c r="H1520" s="38" t="str">
        <f t="shared" si="285"/>
        <v/>
      </c>
      <c r="I1520" s="38" t="str">
        <f t="shared" si="286"/>
        <v>ACTIVE</v>
      </c>
      <c r="J1520" s="34"/>
      <c r="K1520" s="34" t="str">
        <f t="shared" si="287"/>
        <v/>
      </c>
      <c r="L1520" s="34" t="str">
        <f t="shared" si="288"/>
        <v/>
      </c>
      <c r="M1520" s="34" t="str">
        <f t="shared" si="289"/>
        <v/>
      </c>
      <c r="N1520" s="34" t="str">
        <f t="shared" si="290"/>
        <v/>
      </c>
      <c r="O1520" s="34"/>
      <c r="P1520" s="8"/>
      <c r="Q1520" s="8"/>
      <c r="R1520" s="8"/>
      <c r="S1520" s="8"/>
      <c r="AA1520" s="39" t="str">
        <f t="shared" si="291"/>
        <v/>
      </c>
      <c r="AB1520" s="39" t="str">
        <f t="shared" si="292"/>
        <v/>
      </c>
      <c r="AC1520" s="39" t="str">
        <f t="shared" si="293"/>
        <v/>
      </c>
      <c r="AD1520" s="39" t="str">
        <f t="shared" si="294"/>
        <v>Omnitop Consulting Inc.2020</v>
      </c>
    </row>
    <row r="1521" spans="1:30" x14ac:dyDescent="0.25">
      <c r="A1521" s="26" t="s">
        <v>296</v>
      </c>
      <c r="B1521" s="27">
        <v>43831</v>
      </c>
      <c r="C1521" s="27">
        <v>44562</v>
      </c>
      <c r="D1521" s="26" t="s">
        <v>45</v>
      </c>
      <c r="E1521" s="26" t="s">
        <v>182</v>
      </c>
      <c r="F1521" s="38" t="str">
        <f t="shared" si="283"/>
        <v/>
      </c>
      <c r="G1521" s="38" t="str">
        <f t="shared" si="284"/>
        <v/>
      </c>
      <c r="H1521" s="38" t="str">
        <f t="shared" si="285"/>
        <v/>
      </c>
      <c r="I1521" s="38" t="str">
        <f t="shared" si="286"/>
        <v>ACTIVE</v>
      </c>
      <c r="J1521" s="34"/>
      <c r="K1521" s="34" t="str">
        <f t="shared" si="287"/>
        <v/>
      </c>
      <c r="L1521" s="34" t="str">
        <f t="shared" si="288"/>
        <v/>
      </c>
      <c r="M1521" s="34" t="str">
        <f t="shared" si="289"/>
        <v/>
      </c>
      <c r="N1521" s="34" t="str">
        <f t="shared" si="290"/>
        <v/>
      </c>
      <c r="O1521" s="34"/>
      <c r="P1521" s="8"/>
      <c r="Q1521" s="8"/>
      <c r="R1521" s="8"/>
      <c r="S1521" s="8"/>
      <c r="AA1521" s="39" t="str">
        <f t="shared" si="291"/>
        <v/>
      </c>
      <c r="AB1521" s="39" t="str">
        <f t="shared" si="292"/>
        <v/>
      </c>
      <c r="AC1521" s="39" t="str">
        <f t="shared" si="293"/>
        <v/>
      </c>
      <c r="AD1521" s="39" t="str">
        <f t="shared" si="294"/>
        <v>One Window Overseas Education Pvt Ltd2020</v>
      </c>
    </row>
    <row r="1522" spans="1:30" x14ac:dyDescent="0.25">
      <c r="A1522" s="26" t="s">
        <v>296</v>
      </c>
      <c r="B1522" s="27">
        <v>43831</v>
      </c>
      <c r="C1522" s="27">
        <v>44562</v>
      </c>
      <c r="D1522" s="26" t="s">
        <v>45</v>
      </c>
      <c r="E1522" s="26" t="s">
        <v>182</v>
      </c>
      <c r="F1522" s="38" t="str">
        <f t="shared" si="283"/>
        <v/>
      </c>
      <c r="G1522" s="38" t="str">
        <f t="shared" si="284"/>
        <v/>
      </c>
      <c r="H1522" s="38" t="str">
        <f t="shared" si="285"/>
        <v/>
      </c>
      <c r="I1522" s="38" t="str">
        <f t="shared" si="286"/>
        <v>ACTIVE</v>
      </c>
      <c r="J1522" s="34"/>
      <c r="K1522" s="34" t="str">
        <f t="shared" si="287"/>
        <v/>
      </c>
      <c r="L1522" s="34" t="str">
        <f t="shared" si="288"/>
        <v/>
      </c>
      <c r="M1522" s="34" t="str">
        <f t="shared" si="289"/>
        <v/>
      </c>
      <c r="N1522" s="34" t="str">
        <f t="shared" si="290"/>
        <v/>
      </c>
      <c r="O1522" s="34"/>
      <c r="P1522" s="8"/>
      <c r="Q1522" s="8"/>
      <c r="R1522" s="8"/>
      <c r="S1522" s="8"/>
      <c r="AA1522" s="39" t="str">
        <f t="shared" si="291"/>
        <v/>
      </c>
      <c r="AB1522" s="39" t="str">
        <f t="shared" si="292"/>
        <v/>
      </c>
      <c r="AC1522" s="39" t="str">
        <f t="shared" si="293"/>
        <v/>
      </c>
      <c r="AD1522" s="39" t="str">
        <f t="shared" si="294"/>
        <v>One Window Overseas Education Pvt Ltd2020</v>
      </c>
    </row>
    <row r="1523" spans="1:30" x14ac:dyDescent="0.25">
      <c r="A1523" s="26" t="s">
        <v>296</v>
      </c>
      <c r="B1523" s="27">
        <v>43831</v>
      </c>
      <c r="C1523" s="27">
        <v>44562</v>
      </c>
      <c r="D1523" s="26" t="s">
        <v>45</v>
      </c>
      <c r="E1523" s="26" t="s">
        <v>182</v>
      </c>
      <c r="F1523" s="38" t="str">
        <f t="shared" si="283"/>
        <v/>
      </c>
      <c r="G1523" s="38" t="str">
        <f t="shared" si="284"/>
        <v/>
      </c>
      <c r="H1523" s="38" t="str">
        <f t="shared" si="285"/>
        <v/>
      </c>
      <c r="I1523" s="38" t="str">
        <f t="shared" si="286"/>
        <v>ACTIVE</v>
      </c>
      <c r="J1523" s="34"/>
      <c r="K1523" s="34" t="str">
        <f t="shared" si="287"/>
        <v/>
      </c>
      <c r="L1523" s="34" t="str">
        <f t="shared" si="288"/>
        <v/>
      </c>
      <c r="M1523" s="34" t="str">
        <f t="shared" si="289"/>
        <v/>
      </c>
      <c r="N1523" s="34" t="str">
        <f t="shared" si="290"/>
        <v/>
      </c>
      <c r="O1523" s="34"/>
      <c r="P1523" s="8"/>
      <c r="Q1523" s="8"/>
      <c r="R1523" s="8"/>
      <c r="S1523" s="8"/>
      <c r="AA1523" s="39" t="str">
        <f t="shared" si="291"/>
        <v/>
      </c>
      <c r="AB1523" s="39" t="str">
        <f t="shared" si="292"/>
        <v/>
      </c>
      <c r="AC1523" s="39" t="str">
        <f t="shared" si="293"/>
        <v/>
      </c>
      <c r="AD1523" s="39" t="str">
        <f t="shared" si="294"/>
        <v>One Window Overseas Education Pvt Ltd2020</v>
      </c>
    </row>
    <row r="1524" spans="1:30" x14ac:dyDescent="0.25">
      <c r="A1524" s="26" t="s">
        <v>296</v>
      </c>
      <c r="B1524" s="27">
        <v>43831</v>
      </c>
      <c r="C1524" s="27">
        <v>44562</v>
      </c>
      <c r="D1524" s="26" t="s">
        <v>45</v>
      </c>
      <c r="E1524" s="26" t="s">
        <v>182</v>
      </c>
      <c r="F1524" s="38" t="str">
        <f t="shared" si="283"/>
        <v/>
      </c>
      <c r="G1524" s="38" t="str">
        <f t="shared" si="284"/>
        <v/>
      </c>
      <c r="H1524" s="38" t="str">
        <f t="shared" si="285"/>
        <v/>
      </c>
      <c r="I1524" s="38" t="str">
        <f t="shared" si="286"/>
        <v>ACTIVE</v>
      </c>
      <c r="J1524" s="34"/>
      <c r="K1524" s="34" t="str">
        <f t="shared" si="287"/>
        <v/>
      </c>
      <c r="L1524" s="34" t="str">
        <f t="shared" si="288"/>
        <v/>
      </c>
      <c r="M1524" s="34" t="str">
        <f t="shared" si="289"/>
        <v/>
      </c>
      <c r="N1524" s="34" t="str">
        <f t="shared" si="290"/>
        <v/>
      </c>
      <c r="O1524" s="34"/>
      <c r="P1524" s="8"/>
      <c r="Q1524" s="8"/>
      <c r="R1524" s="8"/>
      <c r="S1524" s="8"/>
      <c r="AA1524" s="39" t="str">
        <f t="shared" si="291"/>
        <v/>
      </c>
      <c r="AB1524" s="39" t="str">
        <f t="shared" si="292"/>
        <v/>
      </c>
      <c r="AC1524" s="39" t="str">
        <f t="shared" si="293"/>
        <v/>
      </c>
      <c r="AD1524" s="39" t="str">
        <f t="shared" si="294"/>
        <v>One Window Overseas Education Pvt Ltd2020</v>
      </c>
    </row>
    <row r="1525" spans="1:30" x14ac:dyDescent="0.25">
      <c r="A1525" s="26" t="s">
        <v>365</v>
      </c>
      <c r="B1525" s="27">
        <v>43831</v>
      </c>
      <c r="C1525" s="27">
        <v>44562</v>
      </c>
      <c r="D1525" s="26" t="s">
        <v>45</v>
      </c>
      <c r="E1525" s="26" t="s">
        <v>232</v>
      </c>
      <c r="F1525" s="38" t="str">
        <f t="shared" si="283"/>
        <v/>
      </c>
      <c r="G1525" s="38" t="str">
        <f t="shared" si="284"/>
        <v/>
      </c>
      <c r="H1525" s="38" t="str">
        <f t="shared" si="285"/>
        <v/>
      </c>
      <c r="I1525" s="38" t="str">
        <f t="shared" si="286"/>
        <v>ACTIVE</v>
      </c>
      <c r="J1525" s="34"/>
      <c r="K1525" s="34" t="str">
        <f t="shared" si="287"/>
        <v/>
      </c>
      <c r="L1525" s="34" t="str">
        <f t="shared" si="288"/>
        <v/>
      </c>
      <c r="M1525" s="34" t="str">
        <f t="shared" si="289"/>
        <v/>
      </c>
      <c r="N1525" s="34" t="str">
        <f t="shared" si="290"/>
        <v/>
      </c>
      <c r="O1525" s="34"/>
      <c r="P1525" s="8"/>
      <c r="Q1525" s="8"/>
      <c r="R1525" s="8"/>
      <c r="S1525" s="8"/>
      <c r="AA1525" s="39" t="str">
        <f t="shared" si="291"/>
        <v/>
      </c>
      <c r="AB1525" s="39" t="str">
        <f t="shared" si="292"/>
        <v/>
      </c>
      <c r="AC1525" s="39" t="str">
        <f t="shared" si="293"/>
        <v/>
      </c>
      <c r="AD1525" s="39" t="str">
        <f t="shared" si="294"/>
        <v>Open Sky Consultants2020</v>
      </c>
    </row>
    <row r="1526" spans="1:30" x14ac:dyDescent="0.25">
      <c r="A1526" s="26" t="s">
        <v>365</v>
      </c>
      <c r="B1526" s="27">
        <v>43831</v>
      </c>
      <c r="C1526" s="27">
        <v>44562</v>
      </c>
      <c r="D1526" s="26" t="s">
        <v>45</v>
      </c>
      <c r="E1526" s="26" t="s">
        <v>232</v>
      </c>
      <c r="F1526" s="38" t="str">
        <f t="shared" si="283"/>
        <v/>
      </c>
      <c r="G1526" s="38" t="str">
        <f t="shared" si="284"/>
        <v/>
      </c>
      <c r="H1526" s="38" t="str">
        <f t="shared" si="285"/>
        <v/>
      </c>
      <c r="I1526" s="38" t="str">
        <f t="shared" si="286"/>
        <v>ACTIVE</v>
      </c>
      <c r="J1526" s="34"/>
      <c r="K1526" s="34" t="str">
        <f t="shared" si="287"/>
        <v/>
      </c>
      <c r="L1526" s="34" t="str">
        <f t="shared" si="288"/>
        <v/>
      </c>
      <c r="M1526" s="34" t="str">
        <f t="shared" si="289"/>
        <v/>
      </c>
      <c r="N1526" s="34" t="str">
        <f t="shared" si="290"/>
        <v/>
      </c>
      <c r="O1526" s="34"/>
      <c r="P1526" s="8"/>
      <c r="Q1526" s="8"/>
      <c r="R1526" s="8"/>
      <c r="S1526" s="8"/>
      <c r="AA1526" s="39" t="str">
        <f t="shared" si="291"/>
        <v/>
      </c>
      <c r="AB1526" s="39" t="str">
        <f t="shared" si="292"/>
        <v/>
      </c>
      <c r="AC1526" s="39" t="str">
        <f t="shared" si="293"/>
        <v/>
      </c>
      <c r="AD1526" s="39" t="str">
        <f t="shared" si="294"/>
        <v>Open Sky Consultants2020</v>
      </c>
    </row>
    <row r="1527" spans="1:30" x14ac:dyDescent="0.25">
      <c r="A1527" s="26" t="s">
        <v>365</v>
      </c>
      <c r="B1527" s="27">
        <v>43831</v>
      </c>
      <c r="C1527" s="27">
        <v>44562</v>
      </c>
      <c r="D1527" s="26" t="s">
        <v>45</v>
      </c>
      <c r="E1527" s="26" t="s">
        <v>232</v>
      </c>
      <c r="F1527" s="38" t="str">
        <f t="shared" si="283"/>
        <v/>
      </c>
      <c r="G1527" s="38" t="str">
        <f t="shared" si="284"/>
        <v/>
      </c>
      <c r="H1527" s="38" t="str">
        <f t="shared" si="285"/>
        <v/>
      </c>
      <c r="I1527" s="38" t="str">
        <f t="shared" si="286"/>
        <v>ACTIVE</v>
      </c>
      <c r="J1527" s="34"/>
      <c r="K1527" s="34" t="str">
        <f t="shared" si="287"/>
        <v/>
      </c>
      <c r="L1527" s="34" t="str">
        <f t="shared" si="288"/>
        <v/>
      </c>
      <c r="M1527" s="34" t="str">
        <f t="shared" si="289"/>
        <v/>
      </c>
      <c r="N1527" s="34" t="str">
        <f t="shared" si="290"/>
        <v/>
      </c>
      <c r="O1527" s="34"/>
      <c r="P1527" s="8"/>
      <c r="Q1527" s="8"/>
      <c r="R1527" s="8"/>
      <c r="S1527" s="8"/>
      <c r="AA1527" s="39" t="str">
        <f t="shared" si="291"/>
        <v/>
      </c>
      <c r="AB1527" s="39" t="str">
        <f t="shared" si="292"/>
        <v/>
      </c>
      <c r="AC1527" s="39" t="str">
        <f t="shared" si="293"/>
        <v/>
      </c>
      <c r="AD1527" s="39" t="str">
        <f t="shared" si="294"/>
        <v>Open Sky Consultants2020</v>
      </c>
    </row>
    <row r="1528" spans="1:30" x14ac:dyDescent="0.25">
      <c r="A1528" s="26" t="s">
        <v>365</v>
      </c>
      <c r="B1528" s="27">
        <v>43831</v>
      </c>
      <c r="C1528" s="27">
        <v>44562</v>
      </c>
      <c r="D1528" s="26" t="s">
        <v>45</v>
      </c>
      <c r="E1528" s="26" t="s">
        <v>232</v>
      </c>
      <c r="F1528" s="38" t="str">
        <f t="shared" si="283"/>
        <v/>
      </c>
      <c r="G1528" s="38" t="str">
        <f t="shared" si="284"/>
        <v/>
      </c>
      <c r="H1528" s="38" t="str">
        <f t="shared" si="285"/>
        <v/>
      </c>
      <c r="I1528" s="38" t="str">
        <f t="shared" si="286"/>
        <v>ACTIVE</v>
      </c>
      <c r="J1528" s="34"/>
      <c r="K1528" s="34" t="str">
        <f t="shared" si="287"/>
        <v/>
      </c>
      <c r="L1528" s="34" t="str">
        <f t="shared" si="288"/>
        <v/>
      </c>
      <c r="M1528" s="34" t="str">
        <f t="shared" si="289"/>
        <v/>
      </c>
      <c r="N1528" s="34" t="str">
        <f t="shared" si="290"/>
        <v/>
      </c>
      <c r="O1528" s="34"/>
      <c r="P1528" s="8"/>
      <c r="Q1528" s="8"/>
      <c r="R1528" s="8"/>
      <c r="S1528" s="8"/>
      <c r="AA1528" s="39" t="str">
        <f t="shared" si="291"/>
        <v/>
      </c>
      <c r="AB1528" s="39" t="str">
        <f t="shared" si="292"/>
        <v/>
      </c>
      <c r="AC1528" s="39" t="str">
        <f t="shared" si="293"/>
        <v/>
      </c>
      <c r="AD1528" s="39" t="str">
        <f t="shared" si="294"/>
        <v>Open Sky Consultants2020</v>
      </c>
    </row>
    <row r="1529" spans="1:30" x14ac:dyDescent="0.25">
      <c r="A1529" s="26" t="s">
        <v>365</v>
      </c>
      <c r="B1529" s="27">
        <v>43647</v>
      </c>
      <c r="C1529" s="27">
        <v>44378</v>
      </c>
      <c r="D1529" s="26" t="s">
        <v>45</v>
      </c>
      <c r="E1529" s="26" t="s">
        <v>232</v>
      </c>
      <c r="F1529" s="38" t="str">
        <f t="shared" si="283"/>
        <v/>
      </c>
      <c r="G1529" s="38" t="str">
        <f t="shared" si="284"/>
        <v/>
      </c>
      <c r="H1529" s="38" t="str">
        <f t="shared" si="285"/>
        <v>ACTIVE</v>
      </c>
      <c r="I1529" s="38" t="str">
        <f t="shared" si="286"/>
        <v>ACTIVE</v>
      </c>
      <c r="J1529" s="34"/>
      <c r="K1529" s="34" t="str">
        <f t="shared" si="287"/>
        <v/>
      </c>
      <c r="L1529" s="34" t="str">
        <f t="shared" si="288"/>
        <v/>
      </c>
      <c r="M1529" s="34" t="str">
        <f t="shared" si="289"/>
        <v/>
      </c>
      <c r="N1529" s="34" t="str">
        <f t="shared" si="290"/>
        <v/>
      </c>
      <c r="O1529" s="34"/>
      <c r="P1529" s="8"/>
      <c r="Q1529" s="8"/>
      <c r="R1529" s="8"/>
      <c r="S1529" s="8"/>
      <c r="AA1529" s="39" t="str">
        <f t="shared" si="291"/>
        <v/>
      </c>
      <c r="AB1529" s="39" t="str">
        <f t="shared" si="292"/>
        <v/>
      </c>
      <c r="AC1529" s="39" t="str">
        <f t="shared" si="293"/>
        <v>Open Sky Consultants2019</v>
      </c>
      <c r="AD1529" s="39" t="str">
        <f t="shared" si="294"/>
        <v>Open Sky Consultants2020</v>
      </c>
    </row>
    <row r="1530" spans="1:30" x14ac:dyDescent="0.25">
      <c r="A1530" s="26" t="s">
        <v>365</v>
      </c>
      <c r="B1530" s="27">
        <v>43647</v>
      </c>
      <c r="C1530" s="27">
        <v>44378</v>
      </c>
      <c r="D1530" s="26" t="s">
        <v>45</v>
      </c>
      <c r="E1530" s="26" t="s">
        <v>232</v>
      </c>
      <c r="F1530" s="38" t="str">
        <f t="shared" si="283"/>
        <v/>
      </c>
      <c r="G1530" s="38" t="str">
        <f t="shared" si="284"/>
        <v/>
      </c>
      <c r="H1530" s="38" t="str">
        <f t="shared" si="285"/>
        <v>ACTIVE</v>
      </c>
      <c r="I1530" s="38" t="str">
        <f t="shared" si="286"/>
        <v>ACTIVE</v>
      </c>
      <c r="J1530" s="34"/>
      <c r="K1530" s="34" t="str">
        <f t="shared" si="287"/>
        <v/>
      </c>
      <c r="L1530" s="34" t="str">
        <f t="shared" si="288"/>
        <v/>
      </c>
      <c r="M1530" s="34" t="str">
        <f t="shared" si="289"/>
        <v/>
      </c>
      <c r="N1530" s="34" t="str">
        <f t="shared" si="290"/>
        <v/>
      </c>
      <c r="O1530" s="34"/>
      <c r="P1530" s="8"/>
      <c r="Q1530" s="8"/>
      <c r="R1530" s="8"/>
      <c r="S1530" s="8"/>
      <c r="AA1530" s="39" t="str">
        <f t="shared" si="291"/>
        <v/>
      </c>
      <c r="AB1530" s="39" t="str">
        <f t="shared" si="292"/>
        <v/>
      </c>
      <c r="AC1530" s="39" t="str">
        <f t="shared" si="293"/>
        <v>Open Sky Consultants2019</v>
      </c>
      <c r="AD1530" s="39" t="str">
        <f t="shared" si="294"/>
        <v>Open Sky Consultants2020</v>
      </c>
    </row>
    <row r="1531" spans="1:30" x14ac:dyDescent="0.25">
      <c r="A1531" s="26" t="s">
        <v>127</v>
      </c>
      <c r="B1531" s="27">
        <v>42736</v>
      </c>
      <c r="C1531" s="27">
        <v>43466</v>
      </c>
      <c r="D1531" s="26" t="s">
        <v>6</v>
      </c>
      <c r="E1531" s="26" t="s">
        <v>20</v>
      </c>
      <c r="F1531" s="38" t="str">
        <f t="shared" si="283"/>
        <v>ACTIVE</v>
      </c>
      <c r="G1531" s="38" t="str">
        <f t="shared" si="284"/>
        <v>ACTIVE</v>
      </c>
      <c r="H1531" s="38" t="str">
        <f t="shared" si="285"/>
        <v/>
      </c>
      <c r="I1531" s="38" t="str">
        <f t="shared" si="286"/>
        <v/>
      </c>
      <c r="J1531" s="34"/>
      <c r="K1531" s="34" t="str">
        <f t="shared" si="287"/>
        <v>EC</v>
      </c>
      <c r="L1531" s="34" t="str">
        <f t="shared" si="288"/>
        <v>EC</v>
      </c>
      <c r="M1531" s="34" t="str">
        <f t="shared" si="289"/>
        <v/>
      </c>
      <c r="N1531" s="34" t="str">
        <f t="shared" si="290"/>
        <v/>
      </c>
      <c r="O1531" s="34"/>
      <c r="P1531" s="8"/>
      <c r="Q1531" s="8"/>
      <c r="R1531" s="8"/>
      <c r="S1531" s="8"/>
      <c r="AA1531" s="39" t="str">
        <f t="shared" si="291"/>
        <v>Osman Cebi - Person Company2017</v>
      </c>
      <c r="AB1531" s="39" t="str">
        <f t="shared" si="292"/>
        <v>Osman Cebi - Person Company2018</v>
      </c>
      <c r="AC1531" s="39" t="str">
        <f t="shared" si="293"/>
        <v/>
      </c>
      <c r="AD1531" s="39" t="str">
        <f t="shared" si="294"/>
        <v/>
      </c>
    </row>
    <row r="1532" spans="1:30" x14ac:dyDescent="0.25">
      <c r="A1532" s="26" t="s">
        <v>127</v>
      </c>
      <c r="B1532" s="27">
        <v>42736</v>
      </c>
      <c r="C1532" s="27">
        <v>43466</v>
      </c>
      <c r="D1532" s="26" t="s">
        <v>6</v>
      </c>
      <c r="E1532" s="26" t="s">
        <v>20</v>
      </c>
      <c r="F1532" s="38" t="str">
        <f t="shared" si="283"/>
        <v>ACTIVE</v>
      </c>
      <c r="G1532" s="38" t="str">
        <f t="shared" si="284"/>
        <v>ACTIVE</v>
      </c>
      <c r="H1532" s="38" t="str">
        <f t="shared" si="285"/>
        <v/>
      </c>
      <c r="I1532" s="38" t="str">
        <f t="shared" si="286"/>
        <v/>
      </c>
      <c r="J1532" s="34"/>
      <c r="K1532" s="34" t="str">
        <f t="shared" si="287"/>
        <v>EC</v>
      </c>
      <c r="L1532" s="34" t="str">
        <f t="shared" si="288"/>
        <v>EC</v>
      </c>
      <c r="M1532" s="34" t="str">
        <f t="shared" si="289"/>
        <v/>
      </c>
      <c r="N1532" s="34" t="str">
        <f t="shared" si="290"/>
        <v/>
      </c>
      <c r="O1532" s="34"/>
      <c r="P1532" s="8"/>
      <c r="Q1532" s="8"/>
      <c r="R1532" s="8"/>
      <c r="S1532" s="8"/>
      <c r="AA1532" s="39" t="str">
        <f t="shared" si="291"/>
        <v>Osman Cebi - Person Company2017</v>
      </c>
      <c r="AB1532" s="39" t="str">
        <f t="shared" si="292"/>
        <v>Osman Cebi - Person Company2018</v>
      </c>
      <c r="AC1532" s="39" t="str">
        <f t="shared" si="293"/>
        <v/>
      </c>
      <c r="AD1532" s="39" t="str">
        <f t="shared" si="294"/>
        <v/>
      </c>
    </row>
    <row r="1533" spans="1:30" x14ac:dyDescent="0.25">
      <c r="A1533" s="26" t="s">
        <v>127</v>
      </c>
      <c r="B1533" s="27">
        <v>42736</v>
      </c>
      <c r="C1533" s="27">
        <v>43466</v>
      </c>
      <c r="D1533" s="26" t="s">
        <v>6</v>
      </c>
      <c r="E1533" s="26" t="s">
        <v>20</v>
      </c>
      <c r="F1533" s="38" t="str">
        <f t="shared" si="283"/>
        <v>ACTIVE</v>
      </c>
      <c r="G1533" s="38" t="str">
        <f t="shared" si="284"/>
        <v>ACTIVE</v>
      </c>
      <c r="H1533" s="38" t="str">
        <f t="shared" si="285"/>
        <v/>
      </c>
      <c r="I1533" s="38" t="str">
        <f t="shared" si="286"/>
        <v/>
      </c>
      <c r="J1533" s="34"/>
      <c r="K1533" s="34" t="str">
        <f t="shared" si="287"/>
        <v>EC</v>
      </c>
      <c r="L1533" s="34" t="str">
        <f t="shared" si="288"/>
        <v>EC</v>
      </c>
      <c r="M1533" s="34" t="str">
        <f t="shared" si="289"/>
        <v/>
      </c>
      <c r="N1533" s="34" t="str">
        <f t="shared" si="290"/>
        <v/>
      </c>
      <c r="O1533" s="34"/>
      <c r="P1533" s="8"/>
      <c r="Q1533" s="8"/>
      <c r="R1533" s="8"/>
      <c r="S1533" s="8"/>
      <c r="AA1533" s="39" t="str">
        <f t="shared" si="291"/>
        <v>Osman Cebi - Person Company2017</v>
      </c>
      <c r="AB1533" s="39" t="str">
        <f t="shared" si="292"/>
        <v>Osman Cebi - Person Company2018</v>
      </c>
      <c r="AC1533" s="39" t="str">
        <f t="shared" si="293"/>
        <v/>
      </c>
      <c r="AD1533" s="39" t="str">
        <f t="shared" si="294"/>
        <v/>
      </c>
    </row>
    <row r="1534" spans="1:30" x14ac:dyDescent="0.25">
      <c r="A1534" s="26" t="s">
        <v>292</v>
      </c>
      <c r="B1534" s="27">
        <v>43843</v>
      </c>
      <c r="C1534" s="27">
        <v>44574</v>
      </c>
      <c r="D1534" s="26" t="s">
        <v>45</v>
      </c>
      <c r="E1534" s="26" t="s">
        <v>182</v>
      </c>
      <c r="F1534" s="38" t="str">
        <f t="shared" si="283"/>
        <v/>
      </c>
      <c r="G1534" s="38" t="str">
        <f t="shared" si="284"/>
        <v/>
      </c>
      <c r="H1534" s="38" t="str">
        <f t="shared" si="285"/>
        <v/>
      </c>
      <c r="I1534" s="38" t="str">
        <f t="shared" si="286"/>
        <v>ACTIVE</v>
      </c>
      <c r="J1534" s="34"/>
      <c r="K1534" s="34" t="str">
        <f t="shared" si="287"/>
        <v/>
      </c>
      <c r="L1534" s="34" t="str">
        <f t="shared" si="288"/>
        <v/>
      </c>
      <c r="M1534" s="34" t="str">
        <f t="shared" si="289"/>
        <v/>
      </c>
      <c r="N1534" s="34" t="str">
        <f t="shared" si="290"/>
        <v/>
      </c>
      <c r="O1534" s="34"/>
      <c r="P1534" s="8"/>
      <c r="Q1534" s="8"/>
      <c r="R1534" s="8"/>
      <c r="S1534" s="8"/>
      <c r="AA1534" s="39" t="str">
        <f t="shared" si="291"/>
        <v/>
      </c>
      <c r="AB1534" s="39" t="str">
        <f t="shared" si="292"/>
        <v/>
      </c>
      <c r="AC1534" s="39" t="str">
        <f t="shared" si="293"/>
        <v/>
      </c>
      <c r="AD1534" s="39" t="str">
        <f t="shared" si="294"/>
        <v>Outspire Education (Guangzhou) Co., Ltd2020</v>
      </c>
    </row>
    <row r="1535" spans="1:30" x14ac:dyDescent="0.25">
      <c r="A1535" s="26" t="s">
        <v>292</v>
      </c>
      <c r="B1535" s="27">
        <v>43843</v>
      </c>
      <c r="C1535" s="27">
        <v>44574</v>
      </c>
      <c r="D1535" s="26" t="s">
        <v>45</v>
      </c>
      <c r="E1535" s="26" t="s">
        <v>182</v>
      </c>
      <c r="F1535" s="38" t="str">
        <f t="shared" si="283"/>
        <v/>
      </c>
      <c r="G1535" s="38" t="str">
        <f t="shared" si="284"/>
        <v/>
      </c>
      <c r="H1535" s="38" t="str">
        <f t="shared" si="285"/>
        <v/>
      </c>
      <c r="I1535" s="38" t="str">
        <f t="shared" si="286"/>
        <v>ACTIVE</v>
      </c>
      <c r="J1535" s="34"/>
      <c r="K1535" s="34" t="str">
        <f t="shared" si="287"/>
        <v/>
      </c>
      <c r="L1535" s="34" t="str">
        <f t="shared" si="288"/>
        <v/>
      </c>
      <c r="M1535" s="34" t="str">
        <f t="shared" si="289"/>
        <v/>
      </c>
      <c r="N1535" s="34" t="str">
        <f t="shared" si="290"/>
        <v/>
      </c>
      <c r="O1535" s="34"/>
      <c r="P1535" s="8"/>
      <c r="Q1535" s="8"/>
      <c r="R1535" s="8"/>
      <c r="S1535" s="8"/>
      <c r="AA1535" s="39" t="str">
        <f t="shared" si="291"/>
        <v/>
      </c>
      <c r="AB1535" s="39" t="str">
        <f t="shared" si="292"/>
        <v/>
      </c>
      <c r="AC1535" s="39" t="str">
        <f t="shared" si="293"/>
        <v/>
      </c>
      <c r="AD1535" s="39" t="str">
        <f t="shared" si="294"/>
        <v>Outspire Education (Guangzhou) Co., Ltd2020</v>
      </c>
    </row>
    <row r="1536" spans="1:30" x14ac:dyDescent="0.25">
      <c r="A1536" s="26" t="s">
        <v>292</v>
      </c>
      <c r="B1536" s="27">
        <v>43843</v>
      </c>
      <c r="C1536" s="27">
        <v>44574</v>
      </c>
      <c r="D1536" s="26" t="s">
        <v>45</v>
      </c>
      <c r="E1536" s="26" t="s">
        <v>182</v>
      </c>
      <c r="F1536" s="38" t="str">
        <f t="shared" si="283"/>
        <v/>
      </c>
      <c r="G1536" s="38" t="str">
        <f t="shared" si="284"/>
        <v/>
      </c>
      <c r="H1536" s="38" t="str">
        <f t="shared" si="285"/>
        <v/>
      </c>
      <c r="I1536" s="38" t="str">
        <f t="shared" si="286"/>
        <v>ACTIVE</v>
      </c>
      <c r="J1536" s="34"/>
      <c r="K1536" s="34" t="str">
        <f t="shared" si="287"/>
        <v/>
      </c>
      <c r="L1536" s="34" t="str">
        <f t="shared" si="288"/>
        <v/>
      </c>
      <c r="M1536" s="34" t="str">
        <f t="shared" si="289"/>
        <v/>
      </c>
      <c r="N1536" s="34" t="str">
        <f t="shared" si="290"/>
        <v/>
      </c>
      <c r="O1536" s="34"/>
      <c r="P1536" s="8"/>
      <c r="Q1536" s="8"/>
      <c r="R1536" s="8"/>
      <c r="S1536" s="8"/>
      <c r="AA1536" s="39" t="str">
        <f t="shared" si="291"/>
        <v/>
      </c>
      <c r="AB1536" s="39" t="str">
        <f t="shared" si="292"/>
        <v/>
      </c>
      <c r="AC1536" s="39" t="str">
        <f t="shared" si="293"/>
        <v/>
      </c>
      <c r="AD1536" s="39" t="str">
        <f t="shared" si="294"/>
        <v>Outspire Education (Guangzhou) Co., Ltd2020</v>
      </c>
    </row>
    <row r="1537" spans="1:30" x14ac:dyDescent="0.25">
      <c r="A1537" s="26" t="s">
        <v>292</v>
      </c>
      <c r="B1537" s="27">
        <v>43843</v>
      </c>
      <c r="C1537" s="27">
        <v>44574</v>
      </c>
      <c r="D1537" s="26" t="s">
        <v>45</v>
      </c>
      <c r="E1537" s="26" t="s">
        <v>182</v>
      </c>
      <c r="F1537" s="38" t="str">
        <f t="shared" si="283"/>
        <v/>
      </c>
      <c r="G1537" s="38" t="str">
        <f t="shared" si="284"/>
        <v/>
      </c>
      <c r="H1537" s="38" t="str">
        <f t="shared" si="285"/>
        <v/>
      </c>
      <c r="I1537" s="38" t="str">
        <f t="shared" si="286"/>
        <v>ACTIVE</v>
      </c>
      <c r="J1537" s="34"/>
      <c r="K1537" s="34" t="str">
        <f t="shared" si="287"/>
        <v/>
      </c>
      <c r="L1537" s="34" t="str">
        <f t="shared" si="288"/>
        <v/>
      </c>
      <c r="M1537" s="34" t="str">
        <f t="shared" si="289"/>
        <v/>
      </c>
      <c r="N1537" s="34" t="str">
        <f t="shared" si="290"/>
        <v/>
      </c>
      <c r="O1537" s="34"/>
      <c r="P1537" s="8"/>
      <c r="Q1537" s="8"/>
      <c r="R1537" s="8"/>
      <c r="S1537" s="8"/>
      <c r="AA1537" s="39" t="str">
        <f t="shared" si="291"/>
        <v/>
      </c>
      <c r="AB1537" s="39" t="str">
        <f t="shared" si="292"/>
        <v/>
      </c>
      <c r="AC1537" s="39" t="str">
        <f t="shared" si="293"/>
        <v/>
      </c>
      <c r="AD1537" s="39" t="str">
        <f t="shared" si="294"/>
        <v>Outspire Education (Guangzhou) Co., Ltd2020</v>
      </c>
    </row>
    <row r="1538" spans="1:30" x14ac:dyDescent="0.25">
      <c r="A1538" s="26" t="s">
        <v>292</v>
      </c>
      <c r="B1538" s="27">
        <v>43843</v>
      </c>
      <c r="C1538" s="27">
        <v>44574</v>
      </c>
      <c r="D1538" s="26" t="s">
        <v>45</v>
      </c>
      <c r="E1538" s="26" t="s">
        <v>182</v>
      </c>
      <c r="F1538" s="38" t="str">
        <f t="shared" si="283"/>
        <v/>
      </c>
      <c r="G1538" s="38" t="str">
        <f t="shared" si="284"/>
        <v/>
      </c>
      <c r="H1538" s="38" t="str">
        <f t="shared" si="285"/>
        <v/>
      </c>
      <c r="I1538" s="38" t="str">
        <f t="shared" si="286"/>
        <v>ACTIVE</v>
      </c>
      <c r="J1538" s="34"/>
      <c r="K1538" s="34" t="str">
        <f t="shared" si="287"/>
        <v/>
      </c>
      <c r="L1538" s="34" t="str">
        <f t="shared" si="288"/>
        <v/>
      </c>
      <c r="M1538" s="34" t="str">
        <f t="shared" si="289"/>
        <v/>
      </c>
      <c r="N1538" s="34" t="str">
        <f t="shared" si="290"/>
        <v/>
      </c>
      <c r="O1538" s="34"/>
      <c r="P1538" s="8"/>
      <c r="Q1538" s="8"/>
      <c r="R1538" s="8"/>
      <c r="S1538" s="8"/>
      <c r="AA1538" s="39" t="str">
        <f t="shared" si="291"/>
        <v/>
      </c>
      <c r="AB1538" s="39" t="str">
        <f t="shared" si="292"/>
        <v/>
      </c>
      <c r="AC1538" s="39" t="str">
        <f t="shared" si="293"/>
        <v/>
      </c>
      <c r="AD1538" s="39" t="str">
        <f t="shared" si="294"/>
        <v>Outspire Education (Guangzhou) Co., Ltd2020</v>
      </c>
    </row>
    <row r="1539" spans="1:30" x14ac:dyDescent="0.25">
      <c r="A1539" s="26" t="s">
        <v>292</v>
      </c>
      <c r="B1539" s="27">
        <v>43843</v>
      </c>
      <c r="C1539" s="27">
        <v>44574</v>
      </c>
      <c r="D1539" s="26" t="s">
        <v>45</v>
      </c>
      <c r="E1539" s="26" t="s">
        <v>182</v>
      </c>
      <c r="F1539" s="38" t="str">
        <f t="shared" ref="F1539:F1602" si="295">IF(AND(YEAR(U$5)&gt;=YEAR($B1539),YEAR(U$6)&lt;=YEAR($C1539),DATE(F$1,1,1)&lt;&gt;$C1539),"ACTIVE","")</f>
        <v/>
      </c>
      <c r="G1539" s="38" t="str">
        <f t="shared" ref="G1539:G1602" si="296">IF(AND(YEAR(V$5)&gt;=YEAR($B1539),YEAR(V$6)&lt;=YEAR($C1539),DATE(G$1,1,1)&lt;&gt;$C1539),"ACTIVE","")</f>
        <v/>
      </c>
      <c r="H1539" s="38" t="str">
        <f t="shared" ref="H1539:H1602" si="297">IF(AND(YEAR(W$5)&gt;=YEAR($B1539),YEAR(W$6)&lt;=YEAR($C1539),DATE(H$1,1,1)&lt;&gt;$C1539),"ACTIVE","")</f>
        <v/>
      </c>
      <c r="I1539" s="38" t="str">
        <f t="shared" ref="I1539:I1602" si="298">IF(AND(YEAR(X$5)&gt;=YEAR($B1539),YEAR(X$6)&lt;=YEAR($C1539),DATE(I$1,1,1)&lt;&gt;$C1539),"ACTIVE","")</f>
        <v>ACTIVE</v>
      </c>
      <c r="J1539" s="34"/>
      <c r="K1539" s="34" t="str">
        <f t="shared" ref="K1539:K1602" si="299">IF(F1539="","",IF($D1539=$U$3,"EC",""))</f>
        <v/>
      </c>
      <c r="L1539" s="34" t="str">
        <f t="shared" ref="L1539:L1602" si="300">IF(G1539="","",IF($D1539=$U$3,"EC",""))</f>
        <v/>
      </c>
      <c r="M1539" s="34" t="str">
        <f t="shared" ref="M1539:M1602" si="301">IF(H1539="","",IF($D1539=$U$3,"EC",""))</f>
        <v/>
      </c>
      <c r="N1539" s="34" t="str">
        <f t="shared" ref="N1539:N1602" si="302">IF(I1539="","",IF($D1539=$U$3,"EC",""))</f>
        <v/>
      </c>
      <c r="O1539" s="34"/>
      <c r="P1539" s="8"/>
      <c r="Q1539" s="8"/>
      <c r="R1539" s="8"/>
      <c r="S1539" s="8"/>
      <c r="AA1539" s="39" t="str">
        <f t="shared" ref="AA1539:AA1602" si="303">IF(F1539&lt;&gt;"",$A1539&amp;F$1,"")</f>
        <v/>
      </c>
      <c r="AB1539" s="39" t="str">
        <f t="shared" ref="AB1539:AB1602" si="304">IF(G1539&lt;&gt;"",$A1539&amp;G$1,"")</f>
        <v/>
      </c>
      <c r="AC1539" s="39" t="str">
        <f t="shared" ref="AC1539:AC1602" si="305">IF(H1539&lt;&gt;"",$A1539&amp;H$1,"")</f>
        <v/>
      </c>
      <c r="AD1539" s="39" t="str">
        <f t="shared" ref="AD1539:AD1602" si="306">IF(I1539&lt;&gt;"",$A1539&amp;I$1,"")</f>
        <v>Outspire Education (Guangzhou) Co., Ltd2020</v>
      </c>
    </row>
    <row r="1540" spans="1:30" x14ac:dyDescent="0.25">
      <c r="A1540" s="26" t="s">
        <v>373</v>
      </c>
      <c r="B1540" s="27">
        <v>43617</v>
      </c>
      <c r="C1540" s="27">
        <v>44348</v>
      </c>
      <c r="D1540" s="26" t="s">
        <v>45</v>
      </c>
      <c r="E1540" s="26" t="s">
        <v>17</v>
      </c>
      <c r="F1540" s="38" t="str">
        <f t="shared" si="295"/>
        <v/>
      </c>
      <c r="G1540" s="38" t="str">
        <f t="shared" si="296"/>
        <v/>
      </c>
      <c r="H1540" s="38" t="str">
        <f t="shared" si="297"/>
        <v>ACTIVE</v>
      </c>
      <c r="I1540" s="38" t="str">
        <f t="shared" si="298"/>
        <v>ACTIVE</v>
      </c>
      <c r="J1540" s="34"/>
      <c r="K1540" s="34" t="str">
        <f t="shared" si="299"/>
        <v/>
      </c>
      <c r="L1540" s="34" t="str">
        <f t="shared" si="300"/>
        <v/>
      </c>
      <c r="M1540" s="34" t="str">
        <f t="shared" si="301"/>
        <v/>
      </c>
      <c r="N1540" s="34" t="str">
        <f t="shared" si="302"/>
        <v/>
      </c>
      <c r="O1540" s="34"/>
      <c r="P1540" s="8"/>
      <c r="Q1540" s="8"/>
      <c r="R1540" s="8"/>
      <c r="S1540" s="8"/>
      <c r="AA1540" s="39" t="str">
        <f t="shared" si="303"/>
        <v/>
      </c>
      <c r="AB1540" s="39" t="str">
        <f t="shared" si="304"/>
        <v/>
      </c>
      <c r="AC1540" s="39" t="str">
        <f t="shared" si="305"/>
        <v>Overseas Education Centre2019</v>
      </c>
      <c r="AD1540" s="39" t="str">
        <f t="shared" si="306"/>
        <v>Overseas Education Centre2020</v>
      </c>
    </row>
    <row r="1541" spans="1:30" x14ac:dyDescent="0.25">
      <c r="A1541" s="26" t="s">
        <v>373</v>
      </c>
      <c r="B1541" s="27">
        <v>43617</v>
      </c>
      <c r="C1541" s="27">
        <v>44348</v>
      </c>
      <c r="D1541" s="26" t="s">
        <v>45</v>
      </c>
      <c r="E1541" s="26" t="s">
        <v>17</v>
      </c>
      <c r="F1541" s="38" t="str">
        <f t="shared" si="295"/>
        <v/>
      </c>
      <c r="G1541" s="38" t="str">
        <f t="shared" si="296"/>
        <v/>
      </c>
      <c r="H1541" s="38" t="str">
        <f t="shared" si="297"/>
        <v>ACTIVE</v>
      </c>
      <c r="I1541" s="38" t="str">
        <f t="shared" si="298"/>
        <v>ACTIVE</v>
      </c>
      <c r="J1541" s="34"/>
      <c r="K1541" s="34" t="str">
        <f t="shared" si="299"/>
        <v/>
      </c>
      <c r="L1541" s="34" t="str">
        <f t="shared" si="300"/>
        <v/>
      </c>
      <c r="M1541" s="34" t="str">
        <f t="shared" si="301"/>
        <v/>
      </c>
      <c r="N1541" s="34" t="str">
        <f t="shared" si="302"/>
        <v/>
      </c>
      <c r="O1541" s="34"/>
      <c r="P1541" s="8"/>
      <c r="Q1541" s="8"/>
      <c r="R1541" s="8"/>
      <c r="S1541" s="8"/>
      <c r="AA1541" s="39" t="str">
        <f t="shared" si="303"/>
        <v/>
      </c>
      <c r="AB1541" s="39" t="str">
        <f t="shared" si="304"/>
        <v/>
      </c>
      <c r="AC1541" s="39" t="str">
        <f t="shared" si="305"/>
        <v>Overseas Education Centre2019</v>
      </c>
      <c r="AD1541" s="39" t="str">
        <f t="shared" si="306"/>
        <v>Overseas Education Centre2020</v>
      </c>
    </row>
    <row r="1542" spans="1:30" x14ac:dyDescent="0.25">
      <c r="A1542" s="26" t="s">
        <v>25</v>
      </c>
      <c r="B1542" s="27">
        <v>42370</v>
      </c>
      <c r="C1542" s="27">
        <v>43831</v>
      </c>
      <c r="D1542" s="26" t="s">
        <v>6</v>
      </c>
      <c r="E1542" s="26" t="s">
        <v>7</v>
      </c>
      <c r="F1542" s="38" t="str">
        <f t="shared" si="295"/>
        <v>ACTIVE</v>
      </c>
      <c r="G1542" s="38" t="str">
        <f t="shared" si="296"/>
        <v>ACTIVE</v>
      </c>
      <c r="H1542" s="38" t="str">
        <f t="shared" si="297"/>
        <v>ACTIVE</v>
      </c>
      <c r="I1542" s="38" t="str">
        <f t="shared" si="298"/>
        <v/>
      </c>
      <c r="J1542" s="34"/>
      <c r="K1542" s="34" t="str">
        <f t="shared" si="299"/>
        <v>EC</v>
      </c>
      <c r="L1542" s="34" t="str">
        <f t="shared" si="300"/>
        <v>EC</v>
      </c>
      <c r="M1542" s="34" t="str">
        <f t="shared" si="301"/>
        <v>EC</v>
      </c>
      <c r="N1542" s="34" t="str">
        <f t="shared" si="302"/>
        <v/>
      </c>
      <c r="O1542" s="34"/>
      <c r="P1542" s="8"/>
      <c r="Q1542" s="8"/>
      <c r="R1542" s="8"/>
      <c r="S1542" s="8"/>
      <c r="AA1542" s="39" t="str">
        <f t="shared" si="303"/>
        <v>Overseas Education Sg Pte Ltd2017</v>
      </c>
      <c r="AB1542" s="39" t="str">
        <f t="shared" si="304"/>
        <v>Overseas Education Sg Pte Ltd2018</v>
      </c>
      <c r="AC1542" s="39" t="str">
        <f t="shared" si="305"/>
        <v>Overseas Education Sg Pte Ltd2019</v>
      </c>
      <c r="AD1542" s="39" t="str">
        <f t="shared" si="306"/>
        <v/>
      </c>
    </row>
    <row r="1543" spans="1:30" x14ac:dyDescent="0.25">
      <c r="A1543" s="26" t="s">
        <v>25</v>
      </c>
      <c r="B1543" s="27">
        <v>42370</v>
      </c>
      <c r="C1543" s="27">
        <v>43831</v>
      </c>
      <c r="D1543" s="26" t="s">
        <v>6</v>
      </c>
      <c r="E1543" s="26" t="s">
        <v>7</v>
      </c>
      <c r="F1543" s="38" t="str">
        <f t="shared" si="295"/>
        <v>ACTIVE</v>
      </c>
      <c r="G1543" s="38" t="str">
        <f t="shared" si="296"/>
        <v>ACTIVE</v>
      </c>
      <c r="H1543" s="38" t="str">
        <f t="shared" si="297"/>
        <v>ACTIVE</v>
      </c>
      <c r="I1543" s="38" t="str">
        <f t="shared" si="298"/>
        <v/>
      </c>
      <c r="J1543" s="34"/>
      <c r="K1543" s="34" t="str">
        <f t="shared" si="299"/>
        <v>EC</v>
      </c>
      <c r="L1543" s="34" t="str">
        <f t="shared" si="300"/>
        <v>EC</v>
      </c>
      <c r="M1543" s="34" t="str">
        <f t="shared" si="301"/>
        <v>EC</v>
      </c>
      <c r="N1543" s="34" t="str">
        <f t="shared" si="302"/>
        <v/>
      </c>
      <c r="O1543" s="34"/>
      <c r="P1543" s="8"/>
      <c r="Q1543" s="8"/>
      <c r="R1543" s="8"/>
      <c r="S1543" s="8"/>
      <c r="AA1543" s="39" t="str">
        <f t="shared" si="303"/>
        <v>Overseas Education Sg Pte Ltd2017</v>
      </c>
      <c r="AB1543" s="39" t="str">
        <f t="shared" si="304"/>
        <v>Overseas Education Sg Pte Ltd2018</v>
      </c>
      <c r="AC1543" s="39" t="str">
        <f t="shared" si="305"/>
        <v>Overseas Education Sg Pte Ltd2019</v>
      </c>
      <c r="AD1543" s="39" t="str">
        <f t="shared" si="306"/>
        <v/>
      </c>
    </row>
    <row r="1544" spans="1:30" x14ac:dyDescent="0.25">
      <c r="A1544" s="26" t="s">
        <v>25</v>
      </c>
      <c r="B1544" s="27">
        <v>42370</v>
      </c>
      <c r="C1544" s="27">
        <v>43831</v>
      </c>
      <c r="D1544" s="26" t="s">
        <v>6</v>
      </c>
      <c r="E1544" s="26" t="s">
        <v>7</v>
      </c>
      <c r="F1544" s="38" t="str">
        <f t="shared" si="295"/>
        <v>ACTIVE</v>
      </c>
      <c r="G1544" s="38" t="str">
        <f t="shared" si="296"/>
        <v>ACTIVE</v>
      </c>
      <c r="H1544" s="38" t="str">
        <f t="shared" si="297"/>
        <v>ACTIVE</v>
      </c>
      <c r="I1544" s="38" t="str">
        <f t="shared" si="298"/>
        <v/>
      </c>
      <c r="J1544" s="34"/>
      <c r="K1544" s="34" t="str">
        <f t="shared" si="299"/>
        <v>EC</v>
      </c>
      <c r="L1544" s="34" t="str">
        <f t="shared" si="300"/>
        <v>EC</v>
      </c>
      <c r="M1544" s="34" t="str">
        <f t="shared" si="301"/>
        <v>EC</v>
      </c>
      <c r="N1544" s="34" t="str">
        <f t="shared" si="302"/>
        <v/>
      </c>
      <c r="O1544" s="34"/>
      <c r="P1544" s="8"/>
      <c r="Q1544" s="8"/>
      <c r="R1544" s="8"/>
      <c r="S1544" s="8"/>
      <c r="AA1544" s="39" t="str">
        <f t="shared" si="303"/>
        <v>Overseas Education Sg Pte Ltd2017</v>
      </c>
      <c r="AB1544" s="39" t="str">
        <f t="shared" si="304"/>
        <v>Overseas Education Sg Pte Ltd2018</v>
      </c>
      <c r="AC1544" s="39" t="str">
        <f t="shared" si="305"/>
        <v>Overseas Education Sg Pte Ltd2019</v>
      </c>
      <c r="AD1544" s="39" t="str">
        <f t="shared" si="306"/>
        <v/>
      </c>
    </row>
    <row r="1545" spans="1:30" x14ac:dyDescent="0.25">
      <c r="A1545" s="26" t="s">
        <v>25</v>
      </c>
      <c r="B1545" s="27">
        <v>43831</v>
      </c>
      <c r="C1545" s="27">
        <v>44927</v>
      </c>
      <c r="D1545" s="26" t="s">
        <v>6</v>
      </c>
      <c r="E1545" s="26" t="s">
        <v>17</v>
      </c>
      <c r="F1545" s="38" t="str">
        <f t="shared" si="295"/>
        <v/>
      </c>
      <c r="G1545" s="38" t="str">
        <f t="shared" si="296"/>
        <v/>
      </c>
      <c r="H1545" s="38" t="str">
        <f t="shared" si="297"/>
        <v/>
      </c>
      <c r="I1545" s="38" t="str">
        <f t="shared" si="298"/>
        <v>ACTIVE</v>
      </c>
      <c r="J1545" s="34"/>
      <c r="K1545" s="34" t="str">
        <f t="shared" si="299"/>
        <v/>
      </c>
      <c r="L1545" s="34" t="str">
        <f t="shared" si="300"/>
        <v/>
      </c>
      <c r="M1545" s="34" t="str">
        <f t="shared" si="301"/>
        <v/>
      </c>
      <c r="N1545" s="34" t="str">
        <f t="shared" si="302"/>
        <v>EC</v>
      </c>
      <c r="O1545" s="34"/>
      <c r="P1545" s="8"/>
      <c r="Q1545" s="8"/>
      <c r="R1545" s="8"/>
      <c r="S1545" s="8"/>
      <c r="AA1545" s="39" t="str">
        <f t="shared" si="303"/>
        <v/>
      </c>
      <c r="AB1545" s="39" t="str">
        <f t="shared" si="304"/>
        <v/>
      </c>
      <c r="AC1545" s="39" t="str">
        <f t="shared" si="305"/>
        <v/>
      </c>
      <c r="AD1545" s="39" t="str">
        <f t="shared" si="306"/>
        <v>Overseas Education Sg Pte Ltd2020</v>
      </c>
    </row>
    <row r="1546" spans="1:30" x14ac:dyDescent="0.25">
      <c r="A1546" s="26" t="s">
        <v>25</v>
      </c>
      <c r="B1546" s="27">
        <v>43831</v>
      </c>
      <c r="C1546" s="27">
        <v>44927</v>
      </c>
      <c r="D1546" s="26" t="s">
        <v>6</v>
      </c>
      <c r="E1546" s="26" t="s">
        <v>17</v>
      </c>
      <c r="F1546" s="38" t="str">
        <f t="shared" si="295"/>
        <v/>
      </c>
      <c r="G1546" s="38" t="str">
        <f t="shared" si="296"/>
        <v/>
      </c>
      <c r="H1546" s="38" t="str">
        <f t="shared" si="297"/>
        <v/>
      </c>
      <c r="I1546" s="38" t="str">
        <f t="shared" si="298"/>
        <v>ACTIVE</v>
      </c>
      <c r="J1546" s="34"/>
      <c r="K1546" s="34" t="str">
        <f t="shared" si="299"/>
        <v/>
      </c>
      <c r="L1546" s="34" t="str">
        <f t="shared" si="300"/>
        <v/>
      </c>
      <c r="M1546" s="34" t="str">
        <f t="shared" si="301"/>
        <v/>
      </c>
      <c r="N1546" s="34" t="str">
        <f t="shared" si="302"/>
        <v>EC</v>
      </c>
      <c r="O1546" s="34"/>
      <c r="P1546" s="8"/>
      <c r="Q1546" s="8"/>
      <c r="R1546" s="8"/>
      <c r="S1546" s="8"/>
      <c r="AA1546" s="39" t="str">
        <f t="shared" si="303"/>
        <v/>
      </c>
      <c r="AB1546" s="39" t="str">
        <f t="shared" si="304"/>
        <v/>
      </c>
      <c r="AC1546" s="39" t="str">
        <f t="shared" si="305"/>
        <v/>
      </c>
      <c r="AD1546" s="39" t="str">
        <f t="shared" si="306"/>
        <v>Overseas Education Sg Pte Ltd2020</v>
      </c>
    </row>
    <row r="1547" spans="1:30" x14ac:dyDescent="0.25">
      <c r="A1547" s="26" t="s">
        <v>25</v>
      </c>
      <c r="B1547" s="27">
        <v>43831</v>
      </c>
      <c r="C1547" s="27">
        <v>44927</v>
      </c>
      <c r="D1547" s="26" t="s">
        <v>6</v>
      </c>
      <c r="E1547" s="26" t="s">
        <v>17</v>
      </c>
      <c r="F1547" s="38" t="str">
        <f t="shared" si="295"/>
        <v/>
      </c>
      <c r="G1547" s="38" t="str">
        <f t="shared" si="296"/>
        <v/>
      </c>
      <c r="H1547" s="38" t="str">
        <f t="shared" si="297"/>
        <v/>
      </c>
      <c r="I1547" s="38" t="str">
        <f t="shared" si="298"/>
        <v>ACTIVE</v>
      </c>
      <c r="J1547" s="34"/>
      <c r="K1547" s="34" t="str">
        <f t="shared" si="299"/>
        <v/>
      </c>
      <c r="L1547" s="34" t="str">
        <f t="shared" si="300"/>
        <v/>
      </c>
      <c r="M1547" s="34" t="str">
        <f t="shared" si="301"/>
        <v/>
      </c>
      <c r="N1547" s="34" t="str">
        <f t="shared" si="302"/>
        <v>EC</v>
      </c>
      <c r="O1547" s="34"/>
      <c r="P1547" s="8"/>
      <c r="Q1547" s="8"/>
      <c r="R1547" s="8"/>
      <c r="S1547" s="8"/>
      <c r="AA1547" s="39" t="str">
        <f t="shared" si="303"/>
        <v/>
      </c>
      <c r="AB1547" s="39" t="str">
        <f t="shared" si="304"/>
        <v/>
      </c>
      <c r="AC1547" s="39" t="str">
        <f t="shared" si="305"/>
        <v/>
      </c>
      <c r="AD1547" s="39" t="str">
        <f t="shared" si="306"/>
        <v>Overseas Education Sg Pte Ltd2020</v>
      </c>
    </row>
    <row r="1548" spans="1:30" x14ac:dyDescent="0.25">
      <c r="A1548" s="26" t="s">
        <v>25</v>
      </c>
      <c r="B1548" s="27">
        <v>43831</v>
      </c>
      <c r="C1548" s="27">
        <v>44927</v>
      </c>
      <c r="D1548" s="26" t="s">
        <v>6</v>
      </c>
      <c r="E1548" s="26" t="s">
        <v>17</v>
      </c>
      <c r="F1548" s="38" t="str">
        <f t="shared" si="295"/>
        <v/>
      </c>
      <c r="G1548" s="38" t="str">
        <f t="shared" si="296"/>
        <v/>
      </c>
      <c r="H1548" s="38" t="str">
        <f t="shared" si="297"/>
        <v/>
      </c>
      <c r="I1548" s="38" t="str">
        <f t="shared" si="298"/>
        <v>ACTIVE</v>
      </c>
      <c r="J1548" s="34"/>
      <c r="K1548" s="34" t="str">
        <f t="shared" si="299"/>
        <v/>
      </c>
      <c r="L1548" s="34" t="str">
        <f t="shared" si="300"/>
        <v/>
      </c>
      <c r="M1548" s="34" t="str">
        <f t="shared" si="301"/>
        <v/>
      </c>
      <c r="N1548" s="34" t="str">
        <f t="shared" si="302"/>
        <v>EC</v>
      </c>
      <c r="O1548" s="34"/>
      <c r="P1548" s="8"/>
      <c r="Q1548" s="8"/>
      <c r="R1548" s="8"/>
      <c r="S1548" s="8"/>
      <c r="AA1548" s="39" t="str">
        <f t="shared" si="303"/>
        <v/>
      </c>
      <c r="AB1548" s="39" t="str">
        <f t="shared" si="304"/>
        <v/>
      </c>
      <c r="AC1548" s="39" t="str">
        <f t="shared" si="305"/>
        <v/>
      </c>
      <c r="AD1548" s="39" t="str">
        <f t="shared" si="306"/>
        <v>Overseas Education Sg Pte Ltd2020</v>
      </c>
    </row>
    <row r="1549" spans="1:30" x14ac:dyDescent="0.25">
      <c r="A1549" s="26" t="s">
        <v>25</v>
      </c>
      <c r="B1549" s="27">
        <v>43831</v>
      </c>
      <c r="C1549" s="27">
        <v>44927</v>
      </c>
      <c r="D1549" s="26" t="s">
        <v>6</v>
      </c>
      <c r="E1549" s="26" t="s">
        <v>17</v>
      </c>
      <c r="F1549" s="38" t="str">
        <f t="shared" si="295"/>
        <v/>
      </c>
      <c r="G1549" s="38" t="str">
        <f t="shared" si="296"/>
        <v/>
      </c>
      <c r="H1549" s="38" t="str">
        <f t="shared" si="297"/>
        <v/>
      </c>
      <c r="I1549" s="38" t="str">
        <f t="shared" si="298"/>
        <v>ACTIVE</v>
      </c>
      <c r="J1549" s="34"/>
      <c r="K1549" s="34" t="str">
        <f t="shared" si="299"/>
        <v/>
      </c>
      <c r="L1549" s="34" t="str">
        <f t="shared" si="300"/>
        <v/>
      </c>
      <c r="M1549" s="34" t="str">
        <f t="shared" si="301"/>
        <v/>
      </c>
      <c r="N1549" s="34" t="str">
        <f t="shared" si="302"/>
        <v>EC</v>
      </c>
      <c r="O1549" s="34"/>
      <c r="P1549" s="8"/>
      <c r="Q1549" s="8"/>
      <c r="R1549" s="8"/>
      <c r="S1549" s="8"/>
      <c r="AA1549" s="39" t="str">
        <f t="shared" si="303"/>
        <v/>
      </c>
      <c r="AB1549" s="39" t="str">
        <f t="shared" si="304"/>
        <v/>
      </c>
      <c r="AC1549" s="39" t="str">
        <f t="shared" si="305"/>
        <v/>
      </c>
      <c r="AD1549" s="39" t="str">
        <f t="shared" si="306"/>
        <v>Overseas Education Sg Pte Ltd2020</v>
      </c>
    </row>
    <row r="1550" spans="1:30" x14ac:dyDescent="0.25">
      <c r="A1550" s="26" t="s">
        <v>25</v>
      </c>
      <c r="B1550" s="27">
        <v>43831</v>
      </c>
      <c r="C1550" s="27">
        <v>44927</v>
      </c>
      <c r="D1550" s="26" t="s">
        <v>6</v>
      </c>
      <c r="E1550" s="26" t="s">
        <v>17</v>
      </c>
      <c r="F1550" s="38" t="str">
        <f t="shared" si="295"/>
        <v/>
      </c>
      <c r="G1550" s="38" t="str">
        <f t="shared" si="296"/>
        <v/>
      </c>
      <c r="H1550" s="38" t="str">
        <f t="shared" si="297"/>
        <v/>
      </c>
      <c r="I1550" s="38" t="str">
        <f t="shared" si="298"/>
        <v>ACTIVE</v>
      </c>
      <c r="J1550" s="34"/>
      <c r="K1550" s="34" t="str">
        <f t="shared" si="299"/>
        <v/>
      </c>
      <c r="L1550" s="34" t="str">
        <f t="shared" si="300"/>
        <v/>
      </c>
      <c r="M1550" s="34" t="str">
        <f t="shared" si="301"/>
        <v/>
      </c>
      <c r="N1550" s="34" t="str">
        <f t="shared" si="302"/>
        <v>EC</v>
      </c>
      <c r="O1550" s="34"/>
      <c r="P1550" s="8"/>
      <c r="Q1550" s="8"/>
      <c r="R1550" s="8"/>
      <c r="S1550" s="8"/>
      <c r="AA1550" s="39" t="str">
        <f t="shared" si="303"/>
        <v/>
      </c>
      <c r="AB1550" s="39" t="str">
        <f t="shared" si="304"/>
        <v/>
      </c>
      <c r="AC1550" s="39" t="str">
        <f t="shared" si="305"/>
        <v/>
      </c>
      <c r="AD1550" s="39" t="str">
        <f t="shared" si="306"/>
        <v>Overseas Education Sg Pte Ltd2020</v>
      </c>
    </row>
    <row r="1551" spans="1:30" x14ac:dyDescent="0.25">
      <c r="A1551" s="26" t="s">
        <v>198</v>
      </c>
      <c r="B1551" s="27">
        <v>43344</v>
      </c>
      <c r="C1551" s="27">
        <v>44074</v>
      </c>
      <c r="D1551" s="26" t="s">
        <v>45</v>
      </c>
      <c r="E1551" s="26" t="s">
        <v>17</v>
      </c>
      <c r="F1551" s="38" t="str">
        <f t="shared" si="295"/>
        <v/>
      </c>
      <c r="G1551" s="38" t="str">
        <f t="shared" si="296"/>
        <v>ACTIVE</v>
      </c>
      <c r="H1551" s="38" t="str">
        <f t="shared" si="297"/>
        <v>ACTIVE</v>
      </c>
      <c r="I1551" s="38" t="str">
        <f t="shared" si="298"/>
        <v>ACTIVE</v>
      </c>
      <c r="J1551" s="34"/>
      <c r="K1551" s="34" t="str">
        <f t="shared" si="299"/>
        <v/>
      </c>
      <c r="L1551" s="34" t="str">
        <f t="shared" si="300"/>
        <v/>
      </c>
      <c r="M1551" s="34" t="str">
        <f t="shared" si="301"/>
        <v/>
      </c>
      <c r="N1551" s="34" t="str">
        <f t="shared" si="302"/>
        <v/>
      </c>
      <c r="O1551" s="34"/>
      <c r="P1551" s="8"/>
      <c r="Q1551" s="8"/>
      <c r="R1551" s="8"/>
      <c r="S1551" s="8"/>
      <c r="AA1551" s="39" t="str">
        <f t="shared" si="303"/>
        <v/>
      </c>
      <c r="AB1551" s="39" t="str">
        <f t="shared" si="304"/>
        <v>P/I Gayane Yeghiazaryan2018</v>
      </c>
      <c r="AC1551" s="39" t="str">
        <f t="shared" si="305"/>
        <v>P/I Gayane Yeghiazaryan2019</v>
      </c>
      <c r="AD1551" s="39" t="str">
        <f t="shared" si="306"/>
        <v>P/I Gayane Yeghiazaryan2020</v>
      </c>
    </row>
    <row r="1552" spans="1:30" x14ac:dyDescent="0.25">
      <c r="A1552" s="26" t="s">
        <v>198</v>
      </c>
      <c r="B1552" s="27">
        <v>43344</v>
      </c>
      <c r="C1552" s="27">
        <v>44074</v>
      </c>
      <c r="D1552" s="26" t="s">
        <v>45</v>
      </c>
      <c r="E1552" s="26" t="s">
        <v>17</v>
      </c>
      <c r="F1552" s="38" t="str">
        <f t="shared" si="295"/>
        <v/>
      </c>
      <c r="G1552" s="38" t="str">
        <f t="shared" si="296"/>
        <v>ACTIVE</v>
      </c>
      <c r="H1552" s="38" t="str">
        <f t="shared" si="297"/>
        <v>ACTIVE</v>
      </c>
      <c r="I1552" s="38" t="str">
        <f t="shared" si="298"/>
        <v>ACTIVE</v>
      </c>
      <c r="J1552" s="34"/>
      <c r="K1552" s="34" t="str">
        <f t="shared" si="299"/>
        <v/>
      </c>
      <c r="L1552" s="34" t="str">
        <f t="shared" si="300"/>
        <v/>
      </c>
      <c r="M1552" s="34" t="str">
        <f t="shared" si="301"/>
        <v/>
      </c>
      <c r="N1552" s="34" t="str">
        <f t="shared" si="302"/>
        <v/>
      </c>
      <c r="O1552" s="34"/>
      <c r="P1552" s="8"/>
      <c r="Q1552" s="8"/>
      <c r="R1552" s="8"/>
      <c r="S1552" s="8"/>
      <c r="AA1552" s="39" t="str">
        <f t="shared" si="303"/>
        <v/>
      </c>
      <c r="AB1552" s="39" t="str">
        <f t="shared" si="304"/>
        <v>P/I Gayane Yeghiazaryan2018</v>
      </c>
      <c r="AC1552" s="39" t="str">
        <f t="shared" si="305"/>
        <v>P/I Gayane Yeghiazaryan2019</v>
      </c>
      <c r="AD1552" s="39" t="str">
        <f t="shared" si="306"/>
        <v>P/I Gayane Yeghiazaryan2020</v>
      </c>
    </row>
    <row r="1553" spans="1:30" x14ac:dyDescent="0.25">
      <c r="A1553" s="26" t="s">
        <v>198</v>
      </c>
      <c r="B1553" s="27">
        <v>43344</v>
      </c>
      <c r="C1553" s="27">
        <v>44074</v>
      </c>
      <c r="D1553" s="26" t="s">
        <v>45</v>
      </c>
      <c r="E1553" s="26" t="s">
        <v>17</v>
      </c>
      <c r="F1553" s="38" t="str">
        <f t="shared" si="295"/>
        <v/>
      </c>
      <c r="G1553" s="38" t="str">
        <f t="shared" si="296"/>
        <v>ACTIVE</v>
      </c>
      <c r="H1553" s="38" t="str">
        <f t="shared" si="297"/>
        <v>ACTIVE</v>
      </c>
      <c r="I1553" s="38" t="str">
        <f t="shared" si="298"/>
        <v>ACTIVE</v>
      </c>
      <c r="J1553" s="34"/>
      <c r="K1553" s="34" t="str">
        <f t="shared" si="299"/>
        <v/>
      </c>
      <c r="L1553" s="34" t="str">
        <f t="shared" si="300"/>
        <v/>
      </c>
      <c r="M1553" s="34" t="str">
        <f t="shared" si="301"/>
        <v/>
      </c>
      <c r="N1553" s="34" t="str">
        <f t="shared" si="302"/>
        <v/>
      </c>
      <c r="O1553" s="34"/>
      <c r="P1553" s="8"/>
      <c r="Q1553" s="8"/>
      <c r="R1553" s="8"/>
      <c r="S1553" s="8"/>
      <c r="AA1553" s="39" t="str">
        <f t="shared" si="303"/>
        <v/>
      </c>
      <c r="AB1553" s="39" t="str">
        <f t="shared" si="304"/>
        <v>P/I Gayane Yeghiazaryan2018</v>
      </c>
      <c r="AC1553" s="39" t="str">
        <f t="shared" si="305"/>
        <v>P/I Gayane Yeghiazaryan2019</v>
      </c>
      <c r="AD1553" s="39" t="str">
        <f t="shared" si="306"/>
        <v>P/I Gayane Yeghiazaryan2020</v>
      </c>
    </row>
    <row r="1554" spans="1:30" x14ac:dyDescent="0.25">
      <c r="A1554" s="26" t="s">
        <v>198</v>
      </c>
      <c r="B1554" s="27">
        <v>43344</v>
      </c>
      <c r="C1554" s="27">
        <v>44074</v>
      </c>
      <c r="D1554" s="26" t="s">
        <v>45</v>
      </c>
      <c r="E1554" s="26" t="s">
        <v>17</v>
      </c>
      <c r="F1554" s="38" t="str">
        <f t="shared" si="295"/>
        <v/>
      </c>
      <c r="G1554" s="38" t="str">
        <f t="shared" si="296"/>
        <v>ACTIVE</v>
      </c>
      <c r="H1554" s="38" t="str">
        <f t="shared" si="297"/>
        <v>ACTIVE</v>
      </c>
      <c r="I1554" s="38" t="str">
        <f t="shared" si="298"/>
        <v>ACTIVE</v>
      </c>
      <c r="J1554" s="34"/>
      <c r="K1554" s="34" t="str">
        <f t="shared" si="299"/>
        <v/>
      </c>
      <c r="L1554" s="34" t="str">
        <f t="shared" si="300"/>
        <v/>
      </c>
      <c r="M1554" s="34" t="str">
        <f t="shared" si="301"/>
        <v/>
      </c>
      <c r="N1554" s="34" t="str">
        <f t="shared" si="302"/>
        <v/>
      </c>
      <c r="O1554" s="34"/>
      <c r="P1554" s="8"/>
      <c r="Q1554" s="8"/>
      <c r="R1554" s="8"/>
      <c r="S1554" s="8"/>
      <c r="AA1554" s="39" t="str">
        <f t="shared" si="303"/>
        <v/>
      </c>
      <c r="AB1554" s="39" t="str">
        <f t="shared" si="304"/>
        <v>P/I Gayane Yeghiazaryan2018</v>
      </c>
      <c r="AC1554" s="39" t="str">
        <f t="shared" si="305"/>
        <v>P/I Gayane Yeghiazaryan2019</v>
      </c>
      <c r="AD1554" s="39" t="str">
        <f t="shared" si="306"/>
        <v>P/I Gayane Yeghiazaryan2020</v>
      </c>
    </row>
    <row r="1555" spans="1:30" x14ac:dyDescent="0.25">
      <c r="A1555" s="26" t="s">
        <v>295</v>
      </c>
      <c r="B1555" s="27">
        <v>43831</v>
      </c>
      <c r="C1555" s="27">
        <v>44562</v>
      </c>
      <c r="D1555" s="26" t="s">
        <v>45</v>
      </c>
      <c r="E1555" s="26" t="s">
        <v>182</v>
      </c>
      <c r="F1555" s="38" t="str">
        <f t="shared" si="295"/>
        <v/>
      </c>
      <c r="G1555" s="38" t="str">
        <f t="shared" si="296"/>
        <v/>
      </c>
      <c r="H1555" s="38" t="str">
        <f t="shared" si="297"/>
        <v/>
      </c>
      <c r="I1555" s="38" t="str">
        <f t="shared" si="298"/>
        <v>ACTIVE</v>
      </c>
      <c r="J1555" s="34"/>
      <c r="K1555" s="34" t="str">
        <f t="shared" si="299"/>
        <v/>
      </c>
      <c r="L1555" s="34" t="str">
        <f t="shared" si="300"/>
        <v/>
      </c>
      <c r="M1555" s="34" t="str">
        <f t="shared" si="301"/>
        <v/>
      </c>
      <c r="N1555" s="34" t="str">
        <f t="shared" si="302"/>
        <v/>
      </c>
      <c r="O1555" s="34"/>
      <c r="P1555" s="8"/>
      <c r="Q1555" s="8"/>
      <c r="R1555" s="8"/>
      <c r="S1555" s="8"/>
      <c r="AA1555" s="39" t="str">
        <f t="shared" si="303"/>
        <v/>
      </c>
      <c r="AB1555" s="39" t="str">
        <f t="shared" si="304"/>
        <v/>
      </c>
      <c r="AC1555" s="39" t="str">
        <f t="shared" si="305"/>
        <v/>
      </c>
      <c r="AD1555" s="39" t="str">
        <f t="shared" si="306"/>
        <v>PAC Asia Eduserve LLP2020</v>
      </c>
    </row>
    <row r="1556" spans="1:30" x14ac:dyDescent="0.25">
      <c r="A1556" s="26" t="s">
        <v>295</v>
      </c>
      <c r="B1556" s="27">
        <v>43831</v>
      </c>
      <c r="C1556" s="27">
        <v>44562</v>
      </c>
      <c r="D1556" s="26" t="s">
        <v>45</v>
      </c>
      <c r="E1556" s="26" t="s">
        <v>182</v>
      </c>
      <c r="F1556" s="38" t="str">
        <f t="shared" si="295"/>
        <v/>
      </c>
      <c r="G1556" s="38" t="str">
        <f t="shared" si="296"/>
        <v/>
      </c>
      <c r="H1556" s="38" t="str">
        <f t="shared" si="297"/>
        <v/>
      </c>
      <c r="I1556" s="38" t="str">
        <f t="shared" si="298"/>
        <v>ACTIVE</v>
      </c>
      <c r="J1556" s="34"/>
      <c r="K1556" s="34" t="str">
        <f t="shared" si="299"/>
        <v/>
      </c>
      <c r="L1556" s="34" t="str">
        <f t="shared" si="300"/>
        <v/>
      </c>
      <c r="M1556" s="34" t="str">
        <f t="shared" si="301"/>
        <v/>
      </c>
      <c r="N1556" s="34" t="str">
        <f t="shared" si="302"/>
        <v/>
      </c>
      <c r="O1556" s="34"/>
      <c r="P1556" s="8"/>
      <c r="Q1556" s="8"/>
      <c r="R1556" s="8"/>
      <c r="S1556" s="8"/>
      <c r="AA1556" s="39" t="str">
        <f t="shared" si="303"/>
        <v/>
      </c>
      <c r="AB1556" s="39" t="str">
        <f t="shared" si="304"/>
        <v/>
      </c>
      <c r="AC1556" s="39" t="str">
        <f t="shared" si="305"/>
        <v/>
      </c>
      <c r="AD1556" s="39" t="str">
        <f t="shared" si="306"/>
        <v>PAC Asia Eduserve LLP2020</v>
      </c>
    </row>
    <row r="1557" spans="1:30" x14ac:dyDescent="0.25">
      <c r="A1557" s="26" t="s">
        <v>295</v>
      </c>
      <c r="B1557" s="27">
        <v>43831</v>
      </c>
      <c r="C1557" s="27">
        <v>44562</v>
      </c>
      <c r="D1557" s="26" t="s">
        <v>45</v>
      </c>
      <c r="E1557" s="26" t="s">
        <v>182</v>
      </c>
      <c r="F1557" s="38" t="str">
        <f t="shared" si="295"/>
        <v/>
      </c>
      <c r="G1557" s="38" t="str">
        <f t="shared" si="296"/>
        <v/>
      </c>
      <c r="H1557" s="38" t="str">
        <f t="shared" si="297"/>
        <v/>
      </c>
      <c r="I1557" s="38" t="str">
        <f t="shared" si="298"/>
        <v>ACTIVE</v>
      </c>
      <c r="J1557" s="34"/>
      <c r="K1557" s="34" t="str">
        <f t="shared" si="299"/>
        <v/>
      </c>
      <c r="L1557" s="34" t="str">
        <f t="shared" si="300"/>
        <v/>
      </c>
      <c r="M1557" s="34" t="str">
        <f t="shared" si="301"/>
        <v/>
      </c>
      <c r="N1557" s="34" t="str">
        <f t="shared" si="302"/>
        <v/>
      </c>
      <c r="O1557" s="34"/>
      <c r="P1557" s="8"/>
      <c r="Q1557" s="8"/>
      <c r="R1557" s="8"/>
      <c r="S1557" s="8"/>
      <c r="AA1557" s="39" t="str">
        <f t="shared" si="303"/>
        <v/>
      </c>
      <c r="AB1557" s="39" t="str">
        <f t="shared" si="304"/>
        <v/>
      </c>
      <c r="AC1557" s="39" t="str">
        <f t="shared" si="305"/>
        <v/>
      </c>
      <c r="AD1557" s="39" t="str">
        <f t="shared" si="306"/>
        <v>PAC Asia Eduserve LLP2020</v>
      </c>
    </row>
    <row r="1558" spans="1:30" x14ac:dyDescent="0.25">
      <c r="A1558" s="26" t="s">
        <v>295</v>
      </c>
      <c r="B1558" s="27">
        <v>43831</v>
      </c>
      <c r="C1558" s="27">
        <v>44562</v>
      </c>
      <c r="D1558" s="26" t="s">
        <v>45</v>
      </c>
      <c r="E1558" s="26" t="s">
        <v>182</v>
      </c>
      <c r="F1558" s="38" t="str">
        <f t="shared" si="295"/>
        <v/>
      </c>
      <c r="G1558" s="38" t="str">
        <f t="shared" si="296"/>
        <v/>
      </c>
      <c r="H1558" s="38" t="str">
        <f t="shared" si="297"/>
        <v/>
      </c>
      <c r="I1558" s="38" t="str">
        <f t="shared" si="298"/>
        <v>ACTIVE</v>
      </c>
      <c r="J1558" s="34"/>
      <c r="K1558" s="34" t="str">
        <f t="shared" si="299"/>
        <v/>
      </c>
      <c r="L1558" s="34" t="str">
        <f t="shared" si="300"/>
        <v/>
      </c>
      <c r="M1558" s="34" t="str">
        <f t="shared" si="301"/>
        <v/>
      </c>
      <c r="N1558" s="34" t="str">
        <f t="shared" si="302"/>
        <v/>
      </c>
      <c r="O1558" s="34"/>
      <c r="P1558" s="8"/>
      <c r="Q1558" s="8"/>
      <c r="R1558" s="8"/>
      <c r="S1558" s="8"/>
      <c r="AA1558" s="39" t="str">
        <f t="shared" si="303"/>
        <v/>
      </c>
      <c r="AB1558" s="39" t="str">
        <f t="shared" si="304"/>
        <v/>
      </c>
      <c r="AC1558" s="39" t="str">
        <f t="shared" si="305"/>
        <v/>
      </c>
      <c r="AD1558" s="39" t="str">
        <f t="shared" si="306"/>
        <v>PAC Asia Eduserve LLP2020</v>
      </c>
    </row>
    <row r="1559" spans="1:30" x14ac:dyDescent="0.25">
      <c r="A1559" s="26" t="s">
        <v>327</v>
      </c>
      <c r="B1559" s="27">
        <v>43831</v>
      </c>
      <c r="C1559" s="27">
        <v>44562</v>
      </c>
      <c r="D1559" s="26" t="s">
        <v>45</v>
      </c>
      <c r="E1559" s="26" t="s">
        <v>232</v>
      </c>
      <c r="F1559" s="38" t="str">
        <f t="shared" si="295"/>
        <v/>
      </c>
      <c r="G1559" s="38" t="str">
        <f t="shared" si="296"/>
        <v/>
      </c>
      <c r="H1559" s="38" t="str">
        <f t="shared" si="297"/>
        <v/>
      </c>
      <c r="I1559" s="38" t="str">
        <f t="shared" si="298"/>
        <v>ACTIVE</v>
      </c>
      <c r="J1559" s="34"/>
      <c r="K1559" s="34" t="str">
        <f t="shared" si="299"/>
        <v/>
      </c>
      <c r="L1559" s="34" t="str">
        <f t="shared" si="300"/>
        <v/>
      </c>
      <c r="M1559" s="34" t="str">
        <f t="shared" si="301"/>
        <v/>
      </c>
      <c r="N1559" s="34" t="str">
        <f t="shared" si="302"/>
        <v/>
      </c>
      <c r="O1559" s="34"/>
      <c r="P1559" s="8"/>
      <c r="Q1559" s="8"/>
      <c r="R1559" s="8"/>
      <c r="S1559" s="8"/>
      <c r="AA1559" s="39" t="str">
        <f t="shared" si="303"/>
        <v/>
      </c>
      <c r="AB1559" s="39" t="str">
        <f t="shared" si="304"/>
        <v/>
      </c>
      <c r="AC1559" s="39" t="str">
        <f t="shared" si="305"/>
        <v/>
      </c>
      <c r="AD1559" s="39" t="str">
        <f t="shared" si="306"/>
        <v>PACTOUR Agency2020</v>
      </c>
    </row>
    <row r="1560" spans="1:30" x14ac:dyDescent="0.25">
      <c r="A1560" s="26" t="s">
        <v>327</v>
      </c>
      <c r="B1560" s="27">
        <v>43831</v>
      </c>
      <c r="C1560" s="27">
        <v>44562</v>
      </c>
      <c r="D1560" s="26" t="s">
        <v>45</v>
      </c>
      <c r="E1560" s="26" t="s">
        <v>232</v>
      </c>
      <c r="F1560" s="38" t="str">
        <f t="shared" si="295"/>
        <v/>
      </c>
      <c r="G1560" s="38" t="str">
        <f t="shared" si="296"/>
        <v/>
      </c>
      <c r="H1560" s="38" t="str">
        <f t="shared" si="297"/>
        <v/>
      </c>
      <c r="I1560" s="38" t="str">
        <f t="shared" si="298"/>
        <v>ACTIVE</v>
      </c>
      <c r="J1560" s="34"/>
      <c r="K1560" s="34" t="str">
        <f t="shared" si="299"/>
        <v/>
      </c>
      <c r="L1560" s="34" t="str">
        <f t="shared" si="300"/>
        <v/>
      </c>
      <c r="M1560" s="34" t="str">
        <f t="shared" si="301"/>
        <v/>
      </c>
      <c r="N1560" s="34" t="str">
        <f t="shared" si="302"/>
        <v/>
      </c>
      <c r="O1560" s="34"/>
      <c r="P1560" s="8"/>
      <c r="Q1560" s="8"/>
      <c r="R1560" s="8"/>
      <c r="S1560" s="8"/>
      <c r="AA1560" s="39" t="str">
        <f t="shared" si="303"/>
        <v/>
      </c>
      <c r="AB1560" s="39" t="str">
        <f t="shared" si="304"/>
        <v/>
      </c>
      <c r="AC1560" s="39" t="str">
        <f t="shared" si="305"/>
        <v/>
      </c>
      <c r="AD1560" s="39" t="str">
        <f t="shared" si="306"/>
        <v>PACTOUR Agency2020</v>
      </c>
    </row>
    <row r="1561" spans="1:30" x14ac:dyDescent="0.25">
      <c r="A1561" s="26" t="s">
        <v>327</v>
      </c>
      <c r="B1561" s="27">
        <v>43831</v>
      </c>
      <c r="C1561" s="27">
        <v>44562</v>
      </c>
      <c r="D1561" s="26" t="s">
        <v>45</v>
      </c>
      <c r="E1561" s="26" t="s">
        <v>232</v>
      </c>
      <c r="F1561" s="38" t="str">
        <f t="shared" si="295"/>
        <v/>
      </c>
      <c r="G1561" s="38" t="str">
        <f t="shared" si="296"/>
        <v/>
      </c>
      <c r="H1561" s="38" t="str">
        <f t="shared" si="297"/>
        <v/>
      </c>
      <c r="I1561" s="38" t="str">
        <f t="shared" si="298"/>
        <v>ACTIVE</v>
      </c>
      <c r="J1561" s="34"/>
      <c r="K1561" s="34" t="str">
        <f t="shared" si="299"/>
        <v/>
      </c>
      <c r="L1561" s="34" t="str">
        <f t="shared" si="300"/>
        <v/>
      </c>
      <c r="M1561" s="34" t="str">
        <f t="shared" si="301"/>
        <v/>
      </c>
      <c r="N1561" s="34" t="str">
        <f t="shared" si="302"/>
        <v/>
      </c>
      <c r="O1561" s="34"/>
      <c r="P1561" s="8"/>
      <c r="Q1561" s="8"/>
      <c r="R1561" s="8"/>
      <c r="S1561" s="8"/>
      <c r="AA1561" s="39" t="str">
        <f t="shared" si="303"/>
        <v/>
      </c>
      <c r="AB1561" s="39" t="str">
        <f t="shared" si="304"/>
        <v/>
      </c>
      <c r="AC1561" s="39" t="str">
        <f t="shared" si="305"/>
        <v/>
      </c>
      <c r="AD1561" s="39" t="str">
        <f t="shared" si="306"/>
        <v>PACTOUR Agency2020</v>
      </c>
    </row>
    <row r="1562" spans="1:30" x14ac:dyDescent="0.25">
      <c r="A1562" s="26" t="s">
        <v>327</v>
      </c>
      <c r="B1562" s="27">
        <v>43831</v>
      </c>
      <c r="C1562" s="27">
        <v>44562</v>
      </c>
      <c r="D1562" s="26" t="s">
        <v>45</v>
      </c>
      <c r="E1562" s="26" t="s">
        <v>232</v>
      </c>
      <c r="F1562" s="38" t="str">
        <f t="shared" si="295"/>
        <v/>
      </c>
      <c r="G1562" s="38" t="str">
        <f t="shared" si="296"/>
        <v/>
      </c>
      <c r="H1562" s="38" t="str">
        <f t="shared" si="297"/>
        <v/>
      </c>
      <c r="I1562" s="38" t="str">
        <f t="shared" si="298"/>
        <v>ACTIVE</v>
      </c>
      <c r="J1562" s="34"/>
      <c r="K1562" s="34" t="str">
        <f t="shared" si="299"/>
        <v/>
      </c>
      <c r="L1562" s="34" t="str">
        <f t="shared" si="300"/>
        <v/>
      </c>
      <c r="M1562" s="34" t="str">
        <f t="shared" si="301"/>
        <v/>
      </c>
      <c r="N1562" s="34" t="str">
        <f t="shared" si="302"/>
        <v/>
      </c>
      <c r="O1562" s="34"/>
      <c r="P1562" s="8"/>
      <c r="Q1562" s="8"/>
      <c r="R1562" s="8"/>
      <c r="S1562" s="8"/>
      <c r="AA1562" s="39" t="str">
        <f t="shared" si="303"/>
        <v/>
      </c>
      <c r="AB1562" s="39" t="str">
        <f t="shared" si="304"/>
        <v/>
      </c>
      <c r="AC1562" s="39" t="str">
        <f t="shared" si="305"/>
        <v/>
      </c>
      <c r="AD1562" s="39" t="str">
        <f t="shared" si="306"/>
        <v>PACTOUR Agency2020</v>
      </c>
    </row>
    <row r="1563" spans="1:30" x14ac:dyDescent="0.25">
      <c r="A1563" s="26" t="s">
        <v>352</v>
      </c>
      <c r="B1563" s="27">
        <v>43709</v>
      </c>
      <c r="C1563" s="27">
        <v>44440</v>
      </c>
      <c r="D1563" s="26" t="s">
        <v>45</v>
      </c>
      <c r="E1563" s="26" t="s">
        <v>17</v>
      </c>
      <c r="F1563" s="38" t="str">
        <f t="shared" si="295"/>
        <v/>
      </c>
      <c r="G1563" s="38" t="str">
        <f t="shared" si="296"/>
        <v/>
      </c>
      <c r="H1563" s="38" t="str">
        <f t="shared" si="297"/>
        <v>ACTIVE</v>
      </c>
      <c r="I1563" s="38" t="str">
        <f t="shared" si="298"/>
        <v>ACTIVE</v>
      </c>
      <c r="J1563" s="34"/>
      <c r="K1563" s="34" t="str">
        <f t="shared" si="299"/>
        <v/>
      </c>
      <c r="L1563" s="34" t="str">
        <f t="shared" si="300"/>
        <v/>
      </c>
      <c r="M1563" s="34" t="str">
        <f t="shared" si="301"/>
        <v/>
      </c>
      <c r="N1563" s="34" t="str">
        <f t="shared" si="302"/>
        <v/>
      </c>
      <c r="O1563" s="34"/>
      <c r="P1563" s="8"/>
      <c r="Q1563" s="8"/>
      <c r="R1563" s="8"/>
      <c r="S1563" s="8"/>
      <c r="AA1563" s="39" t="str">
        <f t="shared" si="303"/>
        <v/>
      </c>
      <c r="AB1563" s="39" t="str">
        <f t="shared" si="304"/>
        <v/>
      </c>
      <c r="AC1563" s="39" t="str">
        <f t="shared" si="305"/>
        <v>PE Pyvovarova Maryna Grygorivna2019</v>
      </c>
      <c r="AD1563" s="39" t="str">
        <f t="shared" si="306"/>
        <v>PE Pyvovarova Maryna Grygorivna2020</v>
      </c>
    </row>
    <row r="1564" spans="1:30" x14ac:dyDescent="0.25">
      <c r="A1564" s="26" t="s">
        <v>352</v>
      </c>
      <c r="B1564" s="27">
        <v>43709</v>
      </c>
      <c r="C1564" s="27">
        <v>44440</v>
      </c>
      <c r="D1564" s="26" t="s">
        <v>45</v>
      </c>
      <c r="E1564" s="26" t="s">
        <v>17</v>
      </c>
      <c r="F1564" s="38" t="str">
        <f t="shared" si="295"/>
        <v/>
      </c>
      <c r="G1564" s="38" t="str">
        <f t="shared" si="296"/>
        <v/>
      </c>
      <c r="H1564" s="38" t="str">
        <f t="shared" si="297"/>
        <v>ACTIVE</v>
      </c>
      <c r="I1564" s="38" t="str">
        <f t="shared" si="298"/>
        <v>ACTIVE</v>
      </c>
      <c r="J1564" s="34"/>
      <c r="K1564" s="34" t="str">
        <f t="shared" si="299"/>
        <v/>
      </c>
      <c r="L1564" s="34" t="str">
        <f t="shared" si="300"/>
        <v/>
      </c>
      <c r="M1564" s="34" t="str">
        <f t="shared" si="301"/>
        <v/>
      </c>
      <c r="N1564" s="34" t="str">
        <f t="shared" si="302"/>
        <v/>
      </c>
      <c r="O1564" s="34"/>
      <c r="P1564" s="8"/>
      <c r="Q1564" s="8"/>
      <c r="R1564" s="8"/>
      <c r="S1564" s="8"/>
      <c r="AA1564" s="39" t="str">
        <f t="shared" si="303"/>
        <v/>
      </c>
      <c r="AB1564" s="39" t="str">
        <f t="shared" si="304"/>
        <v/>
      </c>
      <c r="AC1564" s="39" t="str">
        <f t="shared" si="305"/>
        <v>PE Pyvovarova Maryna Grygorivna2019</v>
      </c>
      <c r="AD1564" s="39" t="str">
        <f t="shared" si="306"/>
        <v>PE Pyvovarova Maryna Grygorivna2020</v>
      </c>
    </row>
    <row r="1565" spans="1:30" x14ac:dyDescent="0.25">
      <c r="A1565" s="26" t="s">
        <v>352</v>
      </c>
      <c r="B1565" s="27">
        <v>43709</v>
      </c>
      <c r="C1565" s="27">
        <v>44440</v>
      </c>
      <c r="D1565" s="26" t="s">
        <v>45</v>
      </c>
      <c r="E1565" s="26" t="s">
        <v>17</v>
      </c>
      <c r="F1565" s="38" t="str">
        <f t="shared" si="295"/>
        <v/>
      </c>
      <c r="G1565" s="38" t="str">
        <f t="shared" si="296"/>
        <v/>
      </c>
      <c r="H1565" s="38" t="str">
        <f t="shared" si="297"/>
        <v>ACTIVE</v>
      </c>
      <c r="I1565" s="38" t="str">
        <f t="shared" si="298"/>
        <v>ACTIVE</v>
      </c>
      <c r="J1565" s="34"/>
      <c r="K1565" s="34" t="str">
        <f t="shared" si="299"/>
        <v/>
      </c>
      <c r="L1565" s="34" t="str">
        <f t="shared" si="300"/>
        <v/>
      </c>
      <c r="M1565" s="34" t="str">
        <f t="shared" si="301"/>
        <v/>
      </c>
      <c r="N1565" s="34" t="str">
        <f t="shared" si="302"/>
        <v/>
      </c>
      <c r="O1565" s="34"/>
      <c r="P1565" s="8"/>
      <c r="Q1565" s="8"/>
      <c r="R1565" s="8"/>
      <c r="S1565" s="8"/>
      <c r="AA1565" s="39" t="str">
        <f t="shared" si="303"/>
        <v/>
      </c>
      <c r="AB1565" s="39" t="str">
        <f t="shared" si="304"/>
        <v/>
      </c>
      <c r="AC1565" s="39" t="str">
        <f t="shared" si="305"/>
        <v>PE Pyvovarova Maryna Grygorivna2019</v>
      </c>
      <c r="AD1565" s="39" t="str">
        <f t="shared" si="306"/>
        <v>PE Pyvovarova Maryna Grygorivna2020</v>
      </c>
    </row>
    <row r="1566" spans="1:30" x14ac:dyDescent="0.25">
      <c r="A1566" s="26" t="s">
        <v>352</v>
      </c>
      <c r="B1566" s="27">
        <v>43709</v>
      </c>
      <c r="C1566" s="27">
        <v>44440</v>
      </c>
      <c r="D1566" s="26" t="s">
        <v>45</v>
      </c>
      <c r="E1566" s="26" t="s">
        <v>17</v>
      </c>
      <c r="F1566" s="38" t="str">
        <f t="shared" si="295"/>
        <v/>
      </c>
      <c r="G1566" s="38" t="str">
        <f t="shared" si="296"/>
        <v/>
      </c>
      <c r="H1566" s="38" t="str">
        <f t="shared" si="297"/>
        <v>ACTIVE</v>
      </c>
      <c r="I1566" s="38" t="str">
        <f t="shared" si="298"/>
        <v>ACTIVE</v>
      </c>
      <c r="J1566" s="34"/>
      <c r="K1566" s="34" t="str">
        <f t="shared" si="299"/>
        <v/>
      </c>
      <c r="L1566" s="34" t="str">
        <f t="shared" si="300"/>
        <v/>
      </c>
      <c r="M1566" s="34" t="str">
        <f t="shared" si="301"/>
        <v/>
      </c>
      <c r="N1566" s="34" t="str">
        <f t="shared" si="302"/>
        <v/>
      </c>
      <c r="O1566" s="34"/>
      <c r="P1566" s="8"/>
      <c r="Q1566" s="8"/>
      <c r="R1566" s="8"/>
      <c r="S1566" s="8"/>
      <c r="AA1566" s="39" t="str">
        <f t="shared" si="303"/>
        <v/>
      </c>
      <c r="AB1566" s="39" t="str">
        <f t="shared" si="304"/>
        <v/>
      </c>
      <c r="AC1566" s="39" t="str">
        <f t="shared" si="305"/>
        <v>PE Pyvovarova Maryna Grygorivna2019</v>
      </c>
      <c r="AD1566" s="39" t="str">
        <f t="shared" si="306"/>
        <v>PE Pyvovarova Maryna Grygorivna2020</v>
      </c>
    </row>
    <row r="1567" spans="1:30" x14ac:dyDescent="0.25">
      <c r="A1567" s="26" t="s">
        <v>142</v>
      </c>
      <c r="B1567" s="27">
        <v>42370</v>
      </c>
      <c r="C1567" s="27">
        <v>43831</v>
      </c>
      <c r="D1567" s="26" t="s">
        <v>6</v>
      </c>
      <c r="E1567" s="26" t="s">
        <v>7</v>
      </c>
      <c r="F1567" s="38" t="str">
        <f t="shared" si="295"/>
        <v>ACTIVE</v>
      </c>
      <c r="G1567" s="38" t="str">
        <f t="shared" si="296"/>
        <v>ACTIVE</v>
      </c>
      <c r="H1567" s="38" t="str">
        <f t="shared" si="297"/>
        <v>ACTIVE</v>
      </c>
      <c r="I1567" s="38" t="str">
        <f t="shared" si="298"/>
        <v/>
      </c>
      <c r="J1567" s="34"/>
      <c r="K1567" s="34" t="str">
        <f t="shared" si="299"/>
        <v>EC</v>
      </c>
      <c r="L1567" s="34" t="str">
        <f t="shared" si="300"/>
        <v>EC</v>
      </c>
      <c r="M1567" s="34" t="str">
        <f t="shared" si="301"/>
        <v>EC</v>
      </c>
      <c r="N1567" s="34" t="str">
        <f t="shared" si="302"/>
        <v/>
      </c>
      <c r="O1567" s="34"/>
      <c r="P1567" s="8"/>
      <c r="Q1567" s="8"/>
      <c r="R1567" s="8"/>
      <c r="S1567" s="8"/>
      <c r="AA1567" s="39" t="str">
        <f t="shared" si="303"/>
        <v>Pedro A. Martins Consulting Lda2017</v>
      </c>
      <c r="AB1567" s="39" t="str">
        <f t="shared" si="304"/>
        <v>Pedro A. Martins Consulting Lda2018</v>
      </c>
      <c r="AC1567" s="39" t="str">
        <f t="shared" si="305"/>
        <v>Pedro A. Martins Consulting Lda2019</v>
      </c>
      <c r="AD1567" s="39" t="str">
        <f t="shared" si="306"/>
        <v/>
      </c>
    </row>
    <row r="1568" spans="1:30" x14ac:dyDescent="0.25">
      <c r="A1568" s="26" t="s">
        <v>142</v>
      </c>
      <c r="B1568" s="27">
        <v>42370</v>
      </c>
      <c r="C1568" s="27">
        <v>43831</v>
      </c>
      <c r="D1568" s="26" t="s">
        <v>6</v>
      </c>
      <c r="E1568" s="26" t="s">
        <v>7</v>
      </c>
      <c r="F1568" s="38" t="str">
        <f t="shared" si="295"/>
        <v>ACTIVE</v>
      </c>
      <c r="G1568" s="38" t="str">
        <f t="shared" si="296"/>
        <v>ACTIVE</v>
      </c>
      <c r="H1568" s="38" t="str">
        <f t="shared" si="297"/>
        <v>ACTIVE</v>
      </c>
      <c r="I1568" s="38" t="str">
        <f t="shared" si="298"/>
        <v/>
      </c>
      <c r="J1568" s="34"/>
      <c r="K1568" s="34" t="str">
        <f t="shared" si="299"/>
        <v>EC</v>
      </c>
      <c r="L1568" s="34" t="str">
        <f t="shared" si="300"/>
        <v>EC</v>
      </c>
      <c r="M1568" s="34" t="str">
        <f t="shared" si="301"/>
        <v>EC</v>
      </c>
      <c r="N1568" s="34" t="str">
        <f t="shared" si="302"/>
        <v/>
      </c>
      <c r="O1568" s="34"/>
      <c r="P1568" s="8"/>
      <c r="Q1568" s="8"/>
      <c r="R1568" s="8"/>
      <c r="S1568" s="8"/>
      <c r="AA1568" s="39" t="str">
        <f t="shared" si="303"/>
        <v>Pedro A. Martins Consulting Lda2017</v>
      </c>
      <c r="AB1568" s="39" t="str">
        <f t="shared" si="304"/>
        <v>Pedro A. Martins Consulting Lda2018</v>
      </c>
      <c r="AC1568" s="39" t="str">
        <f t="shared" si="305"/>
        <v>Pedro A. Martins Consulting Lda2019</v>
      </c>
      <c r="AD1568" s="39" t="str">
        <f t="shared" si="306"/>
        <v/>
      </c>
    </row>
    <row r="1569" spans="1:30" x14ac:dyDescent="0.25">
      <c r="A1569" s="26" t="s">
        <v>142</v>
      </c>
      <c r="B1569" s="27">
        <v>42370</v>
      </c>
      <c r="C1569" s="27">
        <v>43831</v>
      </c>
      <c r="D1569" s="26" t="s">
        <v>6</v>
      </c>
      <c r="E1569" s="26" t="s">
        <v>7</v>
      </c>
      <c r="F1569" s="38" t="str">
        <f t="shared" si="295"/>
        <v>ACTIVE</v>
      </c>
      <c r="G1569" s="38" t="str">
        <f t="shared" si="296"/>
        <v>ACTIVE</v>
      </c>
      <c r="H1569" s="38" t="str">
        <f t="shared" si="297"/>
        <v>ACTIVE</v>
      </c>
      <c r="I1569" s="38" t="str">
        <f t="shared" si="298"/>
        <v/>
      </c>
      <c r="J1569" s="34"/>
      <c r="K1569" s="34" t="str">
        <f t="shared" si="299"/>
        <v>EC</v>
      </c>
      <c r="L1569" s="34" t="str">
        <f t="shared" si="300"/>
        <v>EC</v>
      </c>
      <c r="M1569" s="34" t="str">
        <f t="shared" si="301"/>
        <v>EC</v>
      </c>
      <c r="N1569" s="34" t="str">
        <f t="shared" si="302"/>
        <v/>
      </c>
      <c r="O1569" s="34"/>
      <c r="P1569" s="8"/>
      <c r="Q1569" s="8"/>
      <c r="R1569" s="8"/>
      <c r="S1569" s="8"/>
      <c r="AA1569" s="39" t="str">
        <f t="shared" si="303"/>
        <v>Pedro A. Martins Consulting Lda2017</v>
      </c>
      <c r="AB1569" s="39" t="str">
        <f t="shared" si="304"/>
        <v>Pedro A. Martins Consulting Lda2018</v>
      </c>
      <c r="AC1569" s="39" t="str">
        <f t="shared" si="305"/>
        <v>Pedro A. Martins Consulting Lda2019</v>
      </c>
      <c r="AD1569" s="39" t="str">
        <f t="shared" si="306"/>
        <v/>
      </c>
    </row>
    <row r="1570" spans="1:30" x14ac:dyDescent="0.25">
      <c r="A1570" s="26" t="s">
        <v>142</v>
      </c>
      <c r="B1570" s="27">
        <v>43831</v>
      </c>
      <c r="C1570" s="27">
        <v>44927</v>
      </c>
      <c r="D1570" s="26" t="s">
        <v>6</v>
      </c>
      <c r="E1570" s="26" t="s">
        <v>17</v>
      </c>
      <c r="F1570" s="38" t="str">
        <f t="shared" si="295"/>
        <v/>
      </c>
      <c r="G1570" s="38" t="str">
        <f t="shared" si="296"/>
        <v/>
      </c>
      <c r="H1570" s="38" t="str">
        <f t="shared" si="297"/>
        <v/>
      </c>
      <c r="I1570" s="38" t="str">
        <f t="shared" si="298"/>
        <v>ACTIVE</v>
      </c>
      <c r="J1570" s="34"/>
      <c r="K1570" s="34" t="str">
        <f t="shared" si="299"/>
        <v/>
      </c>
      <c r="L1570" s="34" t="str">
        <f t="shared" si="300"/>
        <v/>
      </c>
      <c r="M1570" s="34" t="str">
        <f t="shared" si="301"/>
        <v/>
      </c>
      <c r="N1570" s="34" t="str">
        <f t="shared" si="302"/>
        <v>EC</v>
      </c>
      <c r="O1570" s="34"/>
      <c r="P1570" s="8"/>
      <c r="Q1570" s="8"/>
      <c r="R1570" s="8"/>
      <c r="S1570" s="8"/>
      <c r="AA1570" s="39" t="str">
        <f t="shared" si="303"/>
        <v/>
      </c>
      <c r="AB1570" s="39" t="str">
        <f t="shared" si="304"/>
        <v/>
      </c>
      <c r="AC1570" s="39" t="str">
        <f t="shared" si="305"/>
        <v/>
      </c>
      <c r="AD1570" s="39" t="str">
        <f t="shared" si="306"/>
        <v>Pedro A. Martins Consulting Lda2020</v>
      </c>
    </row>
    <row r="1571" spans="1:30" x14ac:dyDescent="0.25">
      <c r="A1571" s="26" t="s">
        <v>142</v>
      </c>
      <c r="B1571" s="27">
        <v>43831</v>
      </c>
      <c r="C1571" s="27">
        <v>44927</v>
      </c>
      <c r="D1571" s="26" t="s">
        <v>6</v>
      </c>
      <c r="E1571" s="26" t="s">
        <v>17</v>
      </c>
      <c r="F1571" s="38" t="str">
        <f t="shared" si="295"/>
        <v/>
      </c>
      <c r="G1571" s="38" t="str">
        <f t="shared" si="296"/>
        <v/>
      </c>
      <c r="H1571" s="38" t="str">
        <f t="shared" si="297"/>
        <v/>
      </c>
      <c r="I1571" s="38" t="str">
        <f t="shared" si="298"/>
        <v>ACTIVE</v>
      </c>
      <c r="J1571" s="34"/>
      <c r="K1571" s="34" t="str">
        <f t="shared" si="299"/>
        <v/>
      </c>
      <c r="L1571" s="34" t="str">
        <f t="shared" si="300"/>
        <v/>
      </c>
      <c r="M1571" s="34" t="str">
        <f t="shared" si="301"/>
        <v/>
      </c>
      <c r="N1571" s="34" t="str">
        <f t="shared" si="302"/>
        <v>EC</v>
      </c>
      <c r="O1571" s="34"/>
      <c r="P1571" s="8"/>
      <c r="Q1571" s="8"/>
      <c r="R1571" s="8"/>
      <c r="S1571" s="8"/>
      <c r="AA1571" s="39" t="str">
        <f t="shared" si="303"/>
        <v/>
      </c>
      <c r="AB1571" s="39" t="str">
        <f t="shared" si="304"/>
        <v/>
      </c>
      <c r="AC1571" s="39" t="str">
        <f t="shared" si="305"/>
        <v/>
      </c>
      <c r="AD1571" s="39" t="str">
        <f t="shared" si="306"/>
        <v>Pedro A. Martins Consulting Lda2020</v>
      </c>
    </row>
    <row r="1572" spans="1:30" x14ac:dyDescent="0.25">
      <c r="A1572" s="26" t="s">
        <v>142</v>
      </c>
      <c r="B1572" s="27">
        <v>43831</v>
      </c>
      <c r="C1572" s="27">
        <v>44927</v>
      </c>
      <c r="D1572" s="26" t="s">
        <v>6</v>
      </c>
      <c r="E1572" s="26" t="s">
        <v>17</v>
      </c>
      <c r="F1572" s="38" t="str">
        <f t="shared" si="295"/>
        <v/>
      </c>
      <c r="G1572" s="38" t="str">
        <f t="shared" si="296"/>
        <v/>
      </c>
      <c r="H1572" s="38" t="str">
        <f t="shared" si="297"/>
        <v/>
      </c>
      <c r="I1572" s="38" t="str">
        <f t="shared" si="298"/>
        <v>ACTIVE</v>
      </c>
      <c r="J1572" s="34"/>
      <c r="K1572" s="34" t="str">
        <f t="shared" si="299"/>
        <v/>
      </c>
      <c r="L1572" s="34" t="str">
        <f t="shared" si="300"/>
        <v/>
      </c>
      <c r="M1572" s="34" t="str">
        <f t="shared" si="301"/>
        <v/>
      </c>
      <c r="N1572" s="34" t="str">
        <f t="shared" si="302"/>
        <v>EC</v>
      </c>
      <c r="O1572" s="34"/>
      <c r="P1572" s="8"/>
      <c r="Q1572" s="8"/>
      <c r="R1572" s="8"/>
      <c r="S1572" s="8"/>
      <c r="AA1572" s="39" t="str">
        <f t="shared" si="303"/>
        <v/>
      </c>
      <c r="AB1572" s="39" t="str">
        <f t="shared" si="304"/>
        <v/>
      </c>
      <c r="AC1572" s="39" t="str">
        <f t="shared" si="305"/>
        <v/>
      </c>
      <c r="AD1572" s="39" t="str">
        <f t="shared" si="306"/>
        <v>Pedro A. Martins Consulting Lda2020</v>
      </c>
    </row>
    <row r="1573" spans="1:30" x14ac:dyDescent="0.25">
      <c r="A1573" s="26" t="s">
        <v>142</v>
      </c>
      <c r="B1573" s="27">
        <v>43831</v>
      </c>
      <c r="C1573" s="27">
        <v>44927</v>
      </c>
      <c r="D1573" s="26" t="s">
        <v>6</v>
      </c>
      <c r="E1573" s="26" t="s">
        <v>17</v>
      </c>
      <c r="F1573" s="38" t="str">
        <f t="shared" si="295"/>
        <v/>
      </c>
      <c r="G1573" s="38" t="str">
        <f t="shared" si="296"/>
        <v/>
      </c>
      <c r="H1573" s="38" t="str">
        <f t="shared" si="297"/>
        <v/>
      </c>
      <c r="I1573" s="38" t="str">
        <f t="shared" si="298"/>
        <v>ACTIVE</v>
      </c>
      <c r="J1573" s="34"/>
      <c r="K1573" s="34" t="str">
        <f t="shared" si="299"/>
        <v/>
      </c>
      <c r="L1573" s="34" t="str">
        <f t="shared" si="300"/>
        <v/>
      </c>
      <c r="M1573" s="34" t="str">
        <f t="shared" si="301"/>
        <v/>
      </c>
      <c r="N1573" s="34" t="str">
        <f t="shared" si="302"/>
        <v>EC</v>
      </c>
      <c r="O1573" s="34"/>
      <c r="P1573" s="8"/>
      <c r="Q1573" s="8"/>
      <c r="R1573" s="8"/>
      <c r="S1573" s="8"/>
      <c r="AA1573" s="39" t="str">
        <f t="shared" si="303"/>
        <v/>
      </c>
      <c r="AB1573" s="39" t="str">
        <f t="shared" si="304"/>
        <v/>
      </c>
      <c r="AC1573" s="39" t="str">
        <f t="shared" si="305"/>
        <v/>
      </c>
      <c r="AD1573" s="39" t="str">
        <f t="shared" si="306"/>
        <v>Pedro A. Martins Consulting Lda2020</v>
      </c>
    </row>
    <row r="1574" spans="1:30" x14ac:dyDescent="0.25">
      <c r="A1574" s="26" t="s">
        <v>142</v>
      </c>
      <c r="B1574" s="27">
        <v>43831</v>
      </c>
      <c r="C1574" s="27">
        <v>44927</v>
      </c>
      <c r="D1574" s="26" t="s">
        <v>6</v>
      </c>
      <c r="E1574" s="26" t="s">
        <v>17</v>
      </c>
      <c r="F1574" s="38" t="str">
        <f t="shared" si="295"/>
        <v/>
      </c>
      <c r="G1574" s="38" t="str">
        <f t="shared" si="296"/>
        <v/>
      </c>
      <c r="H1574" s="38" t="str">
        <f t="shared" si="297"/>
        <v/>
      </c>
      <c r="I1574" s="38" t="str">
        <f t="shared" si="298"/>
        <v>ACTIVE</v>
      </c>
      <c r="J1574" s="34"/>
      <c r="K1574" s="34" t="str">
        <f t="shared" si="299"/>
        <v/>
      </c>
      <c r="L1574" s="34" t="str">
        <f t="shared" si="300"/>
        <v/>
      </c>
      <c r="M1574" s="34" t="str">
        <f t="shared" si="301"/>
        <v/>
      </c>
      <c r="N1574" s="34" t="str">
        <f t="shared" si="302"/>
        <v>EC</v>
      </c>
      <c r="O1574" s="34"/>
      <c r="P1574" s="8"/>
      <c r="Q1574" s="8"/>
      <c r="R1574" s="8"/>
      <c r="S1574" s="8"/>
      <c r="AA1574" s="39" t="str">
        <f t="shared" si="303"/>
        <v/>
      </c>
      <c r="AB1574" s="39" t="str">
        <f t="shared" si="304"/>
        <v/>
      </c>
      <c r="AC1574" s="39" t="str">
        <f t="shared" si="305"/>
        <v/>
      </c>
      <c r="AD1574" s="39" t="str">
        <f t="shared" si="306"/>
        <v>Pedro A. Martins Consulting Lda2020</v>
      </c>
    </row>
    <row r="1575" spans="1:30" x14ac:dyDescent="0.25">
      <c r="A1575" s="26" t="s">
        <v>142</v>
      </c>
      <c r="B1575" s="27">
        <v>43831</v>
      </c>
      <c r="C1575" s="27">
        <v>44927</v>
      </c>
      <c r="D1575" s="26" t="s">
        <v>6</v>
      </c>
      <c r="E1575" s="26" t="s">
        <v>17</v>
      </c>
      <c r="F1575" s="38" t="str">
        <f t="shared" si="295"/>
        <v/>
      </c>
      <c r="G1575" s="38" t="str">
        <f t="shared" si="296"/>
        <v/>
      </c>
      <c r="H1575" s="38" t="str">
        <f t="shared" si="297"/>
        <v/>
      </c>
      <c r="I1575" s="38" t="str">
        <f t="shared" si="298"/>
        <v>ACTIVE</v>
      </c>
      <c r="J1575" s="34"/>
      <c r="K1575" s="34" t="str">
        <f t="shared" si="299"/>
        <v/>
      </c>
      <c r="L1575" s="34" t="str">
        <f t="shared" si="300"/>
        <v/>
      </c>
      <c r="M1575" s="34" t="str">
        <f t="shared" si="301"/>
        <v/>
      </c>
      <c r="N1575" s="34" t="str">
        <f t="shared" si="302"/>
        <v>EC</v>
      </c>
      <c r="O1575" s="34"/>
      <c r="P1575" s="8"/>
      <c r="Q1575" s="8"/>
      <c r="R1575" s="8"/>
      <c r="S1575" s="8"/>
      <c r="AA1575" s="39" t="str">
        <f t="shared" si="303"/>
        <v/>
      </c>
      <c r="AB1575" s="39" t="str">
        <f t="shared" si="304"/>
        <v/>
      </c>
      <c r="AC1575" s="39" t="str">
        <f t="shared" si="305"/>
        <v/>
      </c>
      <c r="AD1575" s="39" t="str">
        <f t="shared" si="306"/>
        <v>Pedro A. Martins Consulting Lda2020</v>
      </c>
    </row>
    <row r="1576" spans="1:30" x14ac:dyDescent="0.25">
      <c r="A1576" s="26" t="s">
        <v>105</v>
      </c>
      <c r="B1576" s="27">
        <v>42736</v>
      </c>
      <c r="C1576" s="27">
        <v>43466</v>
      </c>
      <c r="D1576" s="26" t="s">
        <v>6</v>
      </c>
      <c r="E1576" s="26" t="s">
        <v>7</v>
      </c>
      <c r="F1576" s="38" t="str">
        <f t="shared" si="295"/>
        <v>ACTIVE</v>
      </c>
      <c r="G1576" s="38" t="str">
        <f t="shared" si="296"/>
        <v>ACTIVE</v>
      </c>
      <c r="H1576" s="38" t="str">
        <f t="shared" si="297"/>
        <v/>
      </c>
      <c r="I1576" s="38" t="str">
        <f t="shared" si="298"/>
        <v/>
      </c>
      <c r="J1576" s="34"/>
      <c r="K1576" s="34" t="str">
        <f t="shared" si="299"/>
        <v>EC</v>
      </c>
      <c r="L1576" s="34" t="str">
        <f t="shared" si="300"/>
        <v>EC</v>
      </c>
      <c r="M1576" s="34" t="str">
        <f t="shared" si="301"/>
        <v/>
      </c>
      <c r="N1576" s="34" t="str">
        <f t="shared" si="302"/>
        <v/>
      </c>
      <c r="O1576" s="34"/>
      <c r="P1576" s="8"/>
      <c r="Q1576" s="8"/>
      <c r="R1576" s="8"/>
      <c r="S1576" s="8"/>
      <c r="AA1576" s="39" t="str">
        <f t="shared" si="303"/>
        <v>Peniel Doxa GH LTD2017</v>
      </c>
      <c r="AB1576" s="39" t="str">
        <f t="shared" si="304"/>
        <v>Peniel Doxa GH LTD2018</v>
      </c>
      <c r="AC1576" s="39" t="str">
        <f t="shared" si="305"/>
        <v/>
      </c>
      <c r="AD1576" s="39" t="str">
        <f t="shared" si="306"/>
        <v/>
      </c>
    </row>
    <row r="1577" spans="1:30" x14ac:dyDescent="0.25">
      <c r="A1577" s="26" t="s">
        <v>105</v>
      </c>
      <c r="B1577" s="27">
        <v>42736</v>
      </c>
      <c r="C1577" s="27">
        <v>43466</v>
      </c>
      <c r="D1577" s="26" t="s">
        <v>6</v>
      </c>
      <c r="E1577" s="26" t="s">
        <v>7</v>
      </c>
      <c r="F1577" s="38" t="str">
        <f t="shared" si="295"/>
        <v>ACTIVE</v>
      </c>
      <c r="G1577" s="38" t="str">
        <f t="shared" si="296"/>
        <v>ACTIVE</v>
      </c>
      <c r="H1577" s="38" t="str">
        <f t="shared" si="297"/>
        <v/>
      </c>
      <c r="I1577" s="38" t="str">
        <f t="shared" si="298"/>
        <v/>
      </c>
      <c r="J1577" s="34"/>
      <c r="K1577" s="34" t="str">
        <f t="shared" si="299"/>
        <v>EC</v>
      </c>
      <c r="L1577" s="34" t="str">
        <f t="shared" si="300"/>
        <v>EC</v>
      </c>
      <c r="M1577" s="34" t="str">
        <f t="shared" si="301"/>
        <v/>
      </c>
      <c r="N1577" s="34" t="str">
        <f t="shared" si="302"/>
        <v/>
      </c>
      <c r="O1577" s="34"/>
      <c r="P1577" s="8"/>
      <c r="Q1577" s="8"/>
      <c r="R1577" s="8"/>
      <c r="S1577" s="8"/>
      <c r="AA1577" s="39" t="str">
        <f t="shared" si="303"/>
        <v>Peniel Doxa GH LTD2017</v>
      </c>
      <c r="AB1577" s="39" t="str">
        <f t="shared" si="304"/>
        <v>Peniel Doxa GH LTD2018</v>
      </c>
      <c r="AC1577" s="39" t="str">
        <f t="shared" si="305"/>
        <v/>
      </c>
      <c r="AD1577" s="39" t="str">
        <f t="shared" si="306"/>
        <v/>
      </c>
    </row>
    <row r="1578" spans="1:30" x14ac:dyDescent="0.25">
      <c r="A1578" s="26" t="s">
        <v>105</v>
      </c>
      <c r="B1578" s="27">
        <v>42736</v>
      </c>
      <c r="C1578" s="27">
        <v>43466</v>
      </c>
      <c r="D1578" s="26" t="s">
        <v>6</v>
      </c>
      <c r="E1578" s="26" t="s">
        <v>7</v>
      </c>
      <c r="F1578" s="38" t="str">
        <f t="shared" si="295"/>
        <v>ACTIVE</v>
      </c>
      <c r="G1578" s="38" t="str">
        <f t="shared" si="296"/>
        <v>ACTIVE</v>
      </c>
      <c r="H1578" s="38" t="str">
        <f t="shared" si="297"/>
        <v/>
      </c>
      <c r="I1578" s="38" t="str">
        <f t="shared" si="298"/>
        <v/>
      </c>
      <c r="J1578" s="34"/>
      <c r="K1578" s="34" t="str">
        <f t="shared" si="299"/>
        <v>EC</v>
      </c>
      <c r="L1578" s="34" t="str">
        <f t="shared" si="300"/>
        <v>EC</v>
      </c>
      <c r="M1578" s="34" t="str">
        <f t="shared" si="301"/>
        <v/>
      </c>
      <c r="N1578" s="34" t="str">
        <f t="shared" si="302"/>
        <v/>
      </c>
      <c r="O1578" s="34"/>
      <c r="P1578" s="8"/>
      <c r="Q1578" s="8"/>
      <c r="R1578" s="8"/>
      <c r="S1578" s="8"/>
      <c r="AA1578" s="39" t="str">
        <f t="shared" si="303"/>
        <v>Peniel Doxa GH LTD2017</v>
      </c>
      <c r="AB1578" s="39" t="str">
        <f t="shared" si="304"/>
        <v>Peniel Doxa GH LTD2018</v>
      </c>
      <c r="AC1578" s="39" t="str">
        <f t="shared" si="305"/>
        <v/>
      </c>
      <c r="AD1578" s="39" t="str">
        <f t="shared" si="306"/>
        <v/>
      </c>
    </row>
    <row r="1579" spans="1:30" x14ac:dyDescent="0.25">
      <c r="A1579" s="26" t="s">
        <v>111</v>
      </c>
      <c r="B1579" s="27">
        <v>41132</v>
      </c>
      <c r="C1579" s="27">
        <v>43658</v>
      </c>
      <c r="D1579" s="26" t="s">
        <v>6</v>
      </c>
      <c r="E1579" s="26" t="s">
        <v>7</v>
      </c>
      <c r="F1579" s="38" t="str">
        <f t="shared" si="295"/>
        <v>ACTIVE</v>
      </c>
      <c r="G1579" s="38" t="str">
        <f t="shared" si="296"/>
        <v>ACTIVE</v>
      </c>
      <c r="H1579" s="38" t="str">
        <f t="shared" si="297"/>
        <v>ACTIVE</v>
      </c>
      <c r="I1579" s="38" t="str">
        <f t="shared" si="298"/>
        <v/>
      </c>
      <c r="J1579" s="34"/>
      <c r="K1579" s="34" t="str">
        <f t="shared" si="299"/>
        <v>EC</v>
      </c>
      <c r="L1579" s="34" t="str">
        <f t="shared" si="300"/>
        <v>EC</v>
      </c>
      <c r="M1579" s="34" t="str">
        <f t="shared" si="301"/>
        <v>EC</v>
      </c>
      <c r="N1579" s="34" t="str">
        <f t="shared" si="302"/>
        <v/>
      </c>
      <c r="O1579" s="34"/>
      <c r="P1579" s="8"/>
      <c r="Q1579" s="8"/>
      <c r="R1579" s="8"/>
      <c r="S1579" s="8"/>
      <c r="AA1579" s="39" t="str">
        <f t="shared" si="303"/>
        <v>Peter and Ursula Helfer2017</v>
      </c>
      <c r="AB1579" s="39" t="str">
        <f t="shared" si="304"/>
        <v>Peter and Ursula Helfer2018</v>
      </c>
      <c r="AC1579" s="39" t="str">
        <f t="shared" si="305"/>
        <v>Peter and Ursula Helfer2019</v>
      </c>
      <c r="AD1579" s="39" t="str">
        <f t="shared" si="306"/>
        <v/>
      </c>
    </row>
    <row r="1580" spans="1:30" x14ac:dyDescent="0.25">
      <c r="A1580" s="26" t="s">
        <v>111</v>
      </c>
      <c r="B1580" s="27">
        <v>42370</v>
      </c>
      <c r="C1580" s="27">
        <v>43831</v>
      </c>
      <c r="D1580" s="26" t="s">
        <v>6</v>
      </c>
      <c r="E1580" s="26" t="s">
        <v>7</v>
      </c>
      <c r="F1580" s="38" t="str">
        <f t="shared" si="295"/>
        <v>ACTIVE</v>
      </c>
      <c r="G1580" s="38" t="str">
        <f t="shared" si="296"/>
        <v>ACTIVE</v>
      </c>
      <c r="H1580" s="38" t="str">
        <f t="shared" si="297"/>
        <v>ACTIVE</v>
      </c>
      <c r="I1580" s="38" t="str">
        <f t="shared" si="298"/>
        <v/>
      </c>
      <c r="J1580" s="34"/>
      <c r="K1580" s="34" t="str">
        <f t="shared" si="299"/>
        <v>EC</v>
      </c>
      <c r="L1580" s="34" t="str">
        <f t="shared" si="300"/>
        <v>EC</v>
      </c>
      <c r="M1580" s="34" t="str">
        <f t="shared" si="301"/>
        <v>EC</v>
      </c>
      <c r="N1580" s="34" t="str">
        <f t="shared" si="302"/>
        <v/>
      </c>
      <c r="O1580" s="34"/>
      <c r="P1580" s="8"/>
      <c r="Q1580" s="8"/>
      <c r="R1580" s="8"/>
      <c r="S1580" s="8"/>
      <c r="AA1580" s="39" t="str">
        <f t="shared" si="303"/>
        <v>Peter and Ursula Helfer2017</v>
      </c>
      <c r="AB1580" s="39" t="str">
        <f t="shared" si="304"/>
        <v>Peter and Ursula Helfer2018</v>
      </c>
      <c r="AC1580" s="39" t="str">
        <f t="shared" si="305"/>
        <v>Peter and Ursula Helfer2019</v>
      </c>
      <c r="AD1580" s="39" t="str">
        <f t="shared" si="306"/>
        <v/>
      </c>
    </row>
    <row r="1581" spans="1:30" x14ac:dyDescent="0.25">
      <c r="A1581" s="26" t="s">
        <v>111</v>
      </c>
      <c r="B1581" s="27">
        <v>42370</v>
      </c>
      <c r="C1581" s="27">
        <v>43831</v>
      </c>
      <c r="D1581" s="26" t="s">
        <v>6</v>
      </c>
      <c r="E1581" s="26" t="s">
        <v>7</v>
      </c>
      <c r="F1581" s="38" t="str">
        <f t="shared" si="295"/>
        <v>ACTIVE</v>
      </c>
      <c r="G1581" s="38" t="str">
        <f t="shared" si="296"/>
        <v>ACTIVE</v>
      </c>
      <c r="H1581" s="38" t="str">
        <f t="shared" si="297"/>
        <v>ACTIVE</v>
      </c>
      <c r="I1581" s="38" t="str">
        <f t="shared" si="298"/>
        <v/>
      </c>
      <c r="J1581" s="34"/>
      <c r="K1581" s="34" t="str">
        <f t="shared" si="299"/>
        <v>EC</v>
      </c>
      <c r="L1581" s="34" t="str">
        <f t="shared" si="300"/>
        <v>EC</v>
      </c>
      <c r="M1581" s="34" t="str">
        <f t="shared" si="301"/>
        <v>EC</v>
      </c>
      <c r="N1581" s="34" t="str">
        <f t="shared" si="302"/>
        <v/>
      </c>
      <c r="O1581" s="34"/>
      <c r="P1581" s="8"/>
      <c r="Q1581" s="8"/>
      <c r="R1581" s="8"/>
      <c r="S1581" s="8"/>
      <c r="AA1581" s="39" t="str">
        <f t="shared" si="303"/>
        <v>Peter and Ursula Helfer2017</v>
      </c>
      <c r="AB1581" s="39" t="str">
        <f t="shared" si="304"/>
        <v>Peter and Ursula Helfer2018</v>
      </c>
      <c r="AC1581" s="39" t="str">
        <f t="shared" si="305"/>
        <v>Peter and Ursula Helfer2019</v>
      </c>
      <c r="AD1581" s="39" t="str">
        <f t="shared" si="306"/>
        <v/>
      </c>
    </row>
    <row r="1582" spans="1:30" x14ac:dyDescent="0.25">
      <c r="A1582" s="26" t="s">
        <v>111</v>
      </c>
      <c r="B1582" s="27">
        <v>42370</v>
      </c>
      <c r="C1582" s="27">
        <v>43831</v>
      </c>
      <c r="D1582" s="26" t="s">
        <v>6</v>
      </c>
      <c r="E1582" s="26" t="s">
        <v>7</v>
      </c>
      <c r="F1582" s="38" t="str">
        <f t="shared" si="295"/>
        <v>ACTIVE</v>
      </c>
      <c r="G1582" s="38" t="str">
        <f t="shared" si="296"/>
        <v>ACTIVE</v>
      </c>
      <c r="H1582" s="38" t="str">
        <f t="shared" si="297"/>
        <v>ACTIVE</v>
      </c>
      <c r="I1582" s="38" t="str">
        <f t="shared" si="298"/>
        <v/>
      </c>
      <c r="J1582" s="34"/>
      <c r="K1582" s="34" t="str">
        <f t="shared" si="299"/>
        <v>EC</v>
      </c>
      <c r="L1582" s="34" t="str">
        <f t="shared" si="300"/>
        <v>EC</v>
      </c>
      <c r="M1582" s="34" t="str">
        <f t="shared" si="301"/>
        <v>EC</v>
      </c>
      <c r="N1582" s="34" t="str">
        <f t="shared" si="302"/>
        <v/>
      </c>
      <c r="O1582" s="34"/>
      <c r="P1582" s="8"/>
      <c r="Q1582" s="8"/>
      <c r="R1582" s="8"/>
      <c r="S1582" s="8"/>
      <c r="AA1582" s="39" t="str">
        <f t="shared" si="303"/>
        <v>Peter and Ursula Helfer2017</v>
      </c>
      <c r="AB1582" s="39" t="str">
        <f t="shared" si="304"/>
        <v>Peter and Ursula Helfer2018</v>
      </c>
      <c r="AC1582" s="39" t="str">
        <f t="shared" si="305"/>
        <v>Peter and Ursula Helfer2019</v>
      </c>
      <c r="AD1582" s="39" t="str">
        <f t="shared" si="306"/>
        <v/>
      </c>
    </row>
    <row r="1583" spans="1:30" x14ac:dyDescent="0.25">
      <c r="A1583" s="26" t="s">
        <v>111</v>
      </c>
      <c r="B1583" s="27">
        <v>43831</v>
      </c>
      <c r="C1583" s="27">
        <v>44927</v>
      </c>
      <c r="D1583" s="26" t="s">
        <v>6</v>
      </c>
      <c r="E1583" s="26" t="s">
        <v>17</v>
      </c>
      <c r="F1583" s="38" t="str">
        <f t="shared" si="295"/>
        <v/>
      </c>
      <c r="G1583" s="38" t="str">
        <f t="shared" si="296"/>
        <v/>
      </c>
      <c r="H1583" s="38" t="str">
        <f t="shared" si="297"/>
        <v/>
      </c>
      <c r="I1583" s="38" t="str">
        <f t="shared" si="298"/>
        <v>ACTIVE</v>
      </c>
      <c r="J1583" s="34"/>
      <c r="K1583" s="34" t="str">
        <f t="shared" si="299"/>
        <v/>
      </c>
      <c r="L1583" s="34" t="str">
        <f t="shared" si="300"/>
        <v/>
      </c>
      <c r="M1583" s="34" t="str">
        <f t="shared" si="301"/>
        <v/>
      </c>
      <c r="N1583" s="34" t="str">
        <f t="shared" si="302"/>
        <v>EC</v>
      </c>
      <c r="O1583" s="34"/>
      <c r="P1583" s="8"/>
      <c r="Q1583" s="8"/>
      <c r="R1583" s="8"/>
      <c r="S1583" s="8"/>
      <c r="AA1583" s="39" t="str">
        <f t="shared" si="303"/>
        <v/>
      </c>
      <c r="AB1583" s="39" t="str">
        <f t="shared" si="304"/>
        <v/>
      </c>
      <c r="AC1583" s="39" t="str">
        <f t="shared" si="305"/>
        <v/>
      </c>
      <c r="AD1583" s="39" t="str">
        <f t="shared" si="306"/>
        <v>Peter and Ursula Helfer2020</v>
      </c>
    </row>
    <row r="1584" spans="1:30" x14ac:dyDescent="0.25">
      <c r="A1584" s="26" t="s">
        <v>111</v>
      </c>
      <c r="B1584" s="27">
        <v>43831</v>
      </c>
      <c r="C1584" s="27">
        <v>44927</v>
      </c>
      <c r="D1584" s="26" t="s">
        <v>6</v>
      </c>
      <c r="E1584" s="26" t="s">
        <v>17</v>
      </c>
      <c r="F1584" s="38" t="str">
        <f t="shared" si="295"/>
        <v/>
      </c>
      <c r="G1584" s="38" t="str">
        <f t="shared" si="296"/>
        <v/>
      </c>
      <c r="H1584" s="38" t="str">
        <f t="shared" si="297"/>
        <v/>
      </c>
      <c r="I1584" s="38" t="str">
        <f t="shared" si="298"/>
        <v>ACTIVE</v>
      </c>
      <c r="J1584" s="34"/>
      <c r="K1584" s="34" t="str">
        <f t="shared" si="299"/>
        <v/>
      </c>
      <c r="L1584" s="34" t="str">
        <f t="shared" si="300"/>
        <v/>
      </c>
      <c r="M1584" s="34" t="str">
        <f t="shared" si="301"/>
        <v/>
      </c>
      <c r="N1584" s="34" t="str">
        <f t="shared" si="302"/>
        <v>EC</v>
      </c>
      <c r="O1584" s="34"/>
      <c r="P1584" s="8"/>
      <c r="Q1584" s="8"/>
      <c r="R1584" s="8"/>
      <c r="S1584" s="8"/>
      <c r="AA1584" s="39" t="str">
        <f t="shared" si="303"/>
        <v/>
      </c>
      <c r="AB1584" s="39" t="str">
        <f t="shared" si="304"/>
        <v/>
      </c>
      <c r="AC1584" s="39" t="str">
        <f t="shared" si="305"/>
        <v/>
      </c>
      <c r="AD1584" s="39" t="str">
        <f t="shared" si="306"/>
        <v>Peter and Ursula Helfer2020</v>
      </c>
    </row>
    <row r="1585" spans="1:30" x14ac:dyDescent="0.25">
      <c r="A1585" s="26" t="s">
        <v>111</v>
      </c>
      <c r="B1585" s="27">
        <v>43831</v>
      </c>
      <c r="C1585" s="27">
        <v>44927</v>
      </c>
      <c r="D1585" s="26" t="s">
        <v>6</v>
      </c>
      <c r="E1585" s="26" t="s">
        <v>17</v>
      </c>
      <c r="F1585" s="38" t="str">
        <f t="shared" si="295"/>
        <v/>
      </c>
      <c r="G1585" s="38" t="str">
        <f t="shared" si="296"/>
        <v/>
      </c>
      <c r="H1585" s="38" t="str">
        <f t="shared" si="297"/>
        <v/>
      </c>
      <c r="I1585" s="38" t="str">
        <f t="shared" si="298"/>
        <v>ACTIVE</v>
      </c>
      <c r="J1585" s="34"/>
      <c r="K1585" s="34" t="str">
        <f t="shared" si="299"/>
        <v/>
      </c>
      <c r="L1585" s="34" t="str">
        <f t="shared" si="300"/>
        <v/>
      </c>
      <c r="M1585" s="34" t="str">
        <f t="shared" si="301"/>
        <v/>
      </c>
      <c r="N1585" s="34" t="str">
        <f t="shared" si="302"/>
        <v>EC</v>
      </c>
      <c r="O1585" s="34"/>
      <c r="P1585" s="8"/>
      <c r="Q1585" s="8"/>
      <c r="R1585" s="8"/>
      <c r="S1585" s="8"/>
      <c r="AA1585" s="39" t="str">
        <f t="shared" si="303"/>
        <v/>
      </c>
      <c r="AB1585" s="39" t="str">
        <f t="shared" si="304"/>
        <v/>
      </c>
      <c r="AC1585" s="39" t="str">
        <f t="shared" si="305"/>
        <v/>
      </c>
      <c r="AD1585" s="39" t="str">
        <f t="shared" si="306"/>
        <v>Peter and Ursula Helfer2020</v>
      </c>
    </row>
    <row r="1586" spans="1:30" x14ac:dyDescent="0.25">
      <c r="A1586" s="26" t="s">
        <v>111</v>
      </c>
      <c r="B1586" s="27">
        <v>43831</v>
      </c>
      <c r="C1586" s="27">
        <v>44927</v>
      </c>
      <c r="D1586" s="26" t="s">
        <v>6</v>
      </c>
      <c r="E1586" s="26" t="s">
        <v>17</v>
      </c>
      <c r="F1586" s="38" t="str">
        <f t="shared" si="295"/>
        <v/>
      </c>
      <c r="G1586" s="38" t="str">
        <f t="shared" si="296"/>
        <v/>
      </c>
      <c r="H1586" s="38" t="str">
        <f t="shared" si="297"/>
        <v/>
      </c>
      <c r="I1586" s="38" t="str">
        <f t="shared" si="298"/>
        <v>ACTIVE</v>
      </c>
      <c r="J1586" s="34"/>
      <c r="K1586" s="34" t="str">
        <f t="shared" si="299"/>
        <v/>
      </c>
      <c r="L1586" s="34" t="str">
        <f t="shared" si="300"/>
        <v/>
      </c>
      <c r="M1586" s="34" t="str">
        <f t="shared" si="301"/>
        <v/>
      </c>
      <c r="N1586" s="34" t="str">
        <f t="shared" si="302"/>
        <v>EC</v>
      </c>
      <c r="O1586" s="34"/>
      <c r="P1586" s="8"/>
      <c r="Q1586" s="8"/>
      <c r="R1586" s="8"/>
      <c r="S1586" s="8"/>
      <c r="AA1586" s="39" t="str">
        <f t="shared" si="303"/>
        <v/>
      </c>
      <c r="AB1586" s="39" t="str">
        <f t="shared" si="304"/>
        <v/>
      </c>
      <c r="AC1586" s="39" t="str">
        <f t="shared" si="305"/>
        <v/>
      </c>
      <c r="AD1586" s="39" t="str">
        <f t="shared" si="306"/>
        <v>Peter and Ursula Helfer2020</v>
      </c>
    </row>
    <row r="1587" spans="1:30" x14ac:dyDescent="0.25">
      <c r="A1587" s="26" t="s">
        <v>111</v>
      </c>
      <c r="B1587" s="27">
        <v>43831</v>
      </c>
      <c r="C1587" s="27">
        <v>44927</v>
      </c>
      <c r="D1587" s="26" t="s">
        <v>6</v>
      </c>
      <c r="E1587" s="26" t="s">
        <v>17</v>
      </c>
      <c r="F1587" s="38" t="str">
        <f t="shared" si="295"/>
        <v/>
      </c>
      <c r="G1587" s="38" t="str">
        <f t="shared" si="296"/>
        <v/>
      </c>
      <c r="H1587" s="38" t="str">
        <f t="shared" si="297"/>
        <v/>
      </c>
      <c r="I1587" s="38" t="str">
        <f t="shared" si="298"/>
        <v>ACTIVE</v>
      </c>
      <c r="J1587" s="34"/>
      <c r="K1587" s="34" t="str">
        <f t="shared" si="299"/>
        <v/>
      </c>
      <c r="L1587" s="34" t="str">
        <f t="shared" si="300"/>
        <v/>
      </c>
      <c r="M1587" s="34" t="str">
        <f t="shared" si="301"/>
        <v/>
      </c>
      <c r="N1587" s="34" t="str">
        <f t="shared" si="302"/>
        <v>EC</v>
      </c>
      <c r="O1587" s="34"/>
      <c r="P1587" s="8"/>
      <c r="Q1587" s="8"/>
      <c r="R1587" s="8"/>
      <c r="S1587" s="8"/>
      <c r="AA1587" s="39" t="str">
        <f t="shared" si="303"/>
        <v/>
      </c>
      <c r="AB1587" s="39" t="str">
        <f t="shared" si="304"/>
        <v/>
      </c>
      <c r="AC1587" s="39" t="str">
        <f t="shared" si="305"/>
        <v/>
      </c>
      <c r="AD1587" s="39" t="str">
        <f t="shared" si="306"/>
        <v>Peter and Ursula Helfer2020</v>
      </c>
    </row>
    <row r="1588" spans="1:30" x14ac:dyDescent="0.25">
      <c r="A1588" s="26" t="s">
        <v>111</v>
      </c>
      <c r="B1588" s="27">
        <v>43831</v>
      </c>
      <c r="C1588" s="27">
        <v>44927</v>
      </c>
      <c r="D1588" s="26" t="s">
        <v>6</v>
      </c>
      <c r="E1588" s="26" t="s">
        <v>17</v>
      </c>
      <c r="F1588" s="38" t="str">
        <f t="shared" si="295"/>
        <v/>
      </c>
      <c r="G1588" s="38" t="str">
        <f t="shared" si="296"/>
        <v/>
      </c>
      <c r="H1588" s="38" t="str">
        <f t="shared" si="297"/>
        <v/>
      </c>
      <c r="I1588" s="38" t="str">
        <f t="shared" si="298"/>
        <v>ACTIVE</v>
      </c>
      <c r="J1588" s="34"/>
      <c r="K1588" s="34" t="str">
        <f t="shared" si="299"/>
        <v/>
      </c>
      <c r="L1588" s="34" t="str">
        <f t="shared" si="300"/>
        <v/>
      </c>
      <c r="M1588" s="34" t="str">
        <f t="shared" si="301"/>
        <v/>
      </c>
      <c r="N1588" s="34" t="str">
        <f t="shared" si="302"/>
        <v>EC</v>
      </c>
      <c r="O1588" s="34"/>
      <c r="P1588" s="8"/>
      <c r="Q1588" s="8"/>
      <c r="R1588" s="8"/>
      <c r="S1588" s="8"/>
      <c r="AA1588" s="39" t="str">
        <f t="shared" si="303"/>
        <v/>
      </c>
      <c r="AB1588" s="39" t="str">
        <f t="shared" si="304"/>
        <v/>
      </c>
      <c r="AC1588" s="39" t="str">
        <f t="shared" si="305"/>
        <v/>
      </c>
      <c r="AD1588" s="39" t="str">
        <f t="shared" si="306"/>
        <v>Peter and Ursula Helfer2020</v>
      </c>
    </row>
    <row r="1589" spans="1:30" x14ac:dyDescent="0.25">
      <c r="A1589" s="26" t="s">
        <v>175</v>
      </c>
      <c r="B1589" s="27">
        <v>42370</v>
      </c>
      <c r="C1589" s="27">
        <v>44196</v>
      </c>
      <c r="D1589" s="26" t="s">
        <v>6</v>
      </c>
      <c r="E1589" s="26" t="s">
        <v>17</v>
      </c>
      <c r="F1589" s="38" t="str">
        <f t="shared" si="295"/>
        <v>ACTIVE</v>
      </c>
      <c r="G1589" s="38" t="str">
        <f t="shared" si="296"/>
        <v>ACTIVE</v>
      </c>
      <c r="H1589" s="38" t="str">
        <f t="shared" si="297"/>
        <v>ACTIVE</v>
      </c>
      <c r="I1589" s="38" t="str">
        <f t="shared" si="298"/>
        <v>ACTIVE</v>
      </c>
      <c r="J1589" s="34"/>
      <c r="K1589" s="34" t="str">
        <f t="shared" si="299"/>
        <v>EC</v>
      </c>
      <c r="L1589" s="34" t="str">
        <f t="shared" si="300"/>
        <v>EC</v>
      </c>
      <c r="M1589" s="34" t="str">
        <f t="shared" si="301"/>
        <v>EC</v>
      </c>
      <c r="N1589" s="34" t="str">
        <f t="shared" si="302"/>
        <v>EC</v>
      </c>
      <c r="O1589" s="34"/>
      <c r="P1589" s="8"/>
      <c r="Q1589" s="8"/>
      <c r="R1589" s="8"/>
      <c r="S1589" s="8"/>
      <c r="AA1589" s="39" t="str">
        <f t="shared" si="303"/>
        <v>Philip Taylor2017</v>
      </c>
      <c r="AB1589" s="39" t="str">
        <f t="shared" si="304"/>
        <v>Philip Taylor2018</v>
      </c>
      <c r="AC1589" s="39" t="str">
        <f t="shared" si="305"/>
        <v>Philip Taylor2019</v>
      </c>
      <c r="AD1589" s="39" t="str">
        <f t="shared" si="306"/>
        <v>Philip Taylor2020</v>
      </c>
    </row>
    <row r="1590" spans="1:30" x14ac:dyDescent="0.25">
      <c r="A1590" s="26" t="s">
        <v>175</v>
      </c>
      <c r="B1590" s="27">
        <v>42370</v>
      </c>
      <c r="C1590" s="27">
        <v>44196</v>
      </c>
      <c r="D1590" s="26" t="s">
        <v>6</v>
      </c>
      <c r="E1590" s="26" t="s">
        <v>17</v>
      </c>
      <c r="F1590" s="38" t="str">
        <f t="shared" si="295"/>
        <v>ACTIVE</v>
      </c>
      <c r="G1590" s="38" t="str">
        <f t="shared" si="296"/>
        <v>ACTIVE</v>
      </c>
      <c r="H1590" s="38" t="str">
        <f t="shared" si="297"/>
        <v>ACTIVE</v>
      </c>
      <c r="I1590" s="38" t="str">
        <f t="shared" si="298"/>
        <v>ACTIVE</v>
      </c>
      <c r="J1590" s="34"/>
      <c r="K1590" s="34" t="str">
        <f t="shared" si="299"/>
        <v>EC</v>
      </c>
      <c r="L1590" s="34" t="str">
        <f t="shared" si="300"/>
        <v>EC</v>
      </c>
      <c r="M1590" s="34" t="str">
        <f t="shared" si="301"/>
        <v>EC</v>
      </c>
      <c r="N1590" s="34" t="str">
        <f t="shared" si="302"/>
        <v>EC</v>
      </c>
      <c r="O1590" s="34"/>
      <c r="P1590" s="8"/>
      <c r="Q1590" s="8"/>
      <c r="R1590" s="8"/>
      <c r="S1590" s="8"/>
      <c r="AA1590" s="39" t="str">
        <f t="shared" si="303"/>
        <v>Philip Taylor2017</v>
      </c>
      <c r="AB1590" s="39" t="str">
        <f t="shared" si="304"/>
        <v>Philip Taylor2018</v>
      </c>
      <c r="AC1590" s="39" t="str">
        <f t="shared" si="305"/>
        <v>Philip Taylor2019</v>
      </c>
      <c r="AD1590" s="39" t="str">
        <f t="shared" si="306"/>
        <v>Philip Taylor2020</v>
      </c>
    </row>
    <row r="1591" spans="1:30" x14ac:dyDescent="0.25">
      <c r="A1591" s="26" t="s">
        <v>175</v>
      </c>
      <c r="B1591" s="27">
        <v>42370</v>
      </c>
      <c r="C1591" s="27">
        <v>44196</v>
      </c>
      <c r="D1591" s="26" t="s">
        <v>6</v>
      </c>
      <c r="E1591" s="26" t="s">
        <v>17</v>
      </c>
      <c r="F1591" s="38" t="str">
        <f t="shared" si="295"/>
        <v>ACTIVE</v>
      </c>
      <c r="G1591" s="38" t="str">
        <f t="shared" si="296"/>
        <v>ACTIVE</v>
      </c>
      <c r="H1591" s="38" t="str">
        <f t="shared" si="297"/>
        <v>ACTIVE</v>
      </c>
      <c r="I1591" s="38" t="str">
        <f t="shared" si="298"/>
        <v>ACTIVE</v>
      </c>
      <c r="J1591" s="34"/>
      <c r="K1591" s="34" t="str">
        <f t="shared" si="299"/>
        <v>EC</v>
      </c>
      <c r="L1591" s="34" t="str">
        <f t="shared" si="300"/>
        <v>EC</v>
      </c>
      <c r="M1591" s="34" t="str">
        <f t="shared" si="301"/>
        <v>EC</v>
      </c>
      <c r="N1591" s="34" t="str">
        <f t="shared" si="302"/>
        <v>EC</v>
      </c>
      <c r="O1591" s="34"/>
      <c r="P1591" s="8"/>
      <c r="Q1591" s="8"/>
      <c r="R1591" s="8"/>
      <c r="S1591" s="8"/>
      <c r="AA1591" s="39" t="str">
        <f t="shared" si="303"/>
        <v>Philip Taylor2017</v>
      </c>
      <c r="AB1591" s="39" t="str">
        <f t="shared" si="304"/>
        <v>Philip Taylor2018</v>
      </c>
      <c r="AC1591" s="39" t="str">
        <f t="shared" si="305"/>
        <v>Philip Taylor2019</v>
      </c>
      <c r="AD1591" s="39" t="str">
        <f t="shared" si="306"/>
        <v>Philip Taylor2020</v>
      </c>
    </row>
    <row r="1592" spans="1:30" x14ac:dyDescent="0.25">
      <c r="A1592" s="26" t="s">
        <v>175</v>
      </c>
      <c r="B1592" s="27">
        <v>43101</v>
      </c>
      <c r="C1592" s="27">
        <v>44196</v>
      </c>
      <c r="D1592" s="26" t="s">
        <v>6</v>
      </c>
      <c r="E1592" s="26" t="s">
        <v>17</v>
      </c>
      <c r="F1592" s="38" t="str">
        <f t="shared" si="295"/>
        <v/>
      </c>
      <c r="G1592" s="38" t="str">
        <f t="shared" si="296"/>
        <v>ACTIVE</v>
      </c>
      <c r="H1592" s="38" t="str">
        <f t="shared" si="297"/>
        <v>ACTIVE</v>
      </c>
      <c r="I1592" s="38" t="str">
        <f t="shared" si="298"/>
        <v>ACTIVE</v>
      </c>
      <c r="J1592" s="34"/>
      <c r="K1592" s="34" t="str">
        <f t="shared" si="299"/>
        <v/>
      </c>
      <c r="L1592" s="34" t="str">
        <f t="shared" si="300"/>
        <v>EC</v>
      </c>
      <c r="M1592" s="34" t="str">
        <f t="shared" si="301"/>
        <v>EC</v>
      </c>
      <c r="N1592" s="34" t="str">
        <f t="shared" si="302"/>
        <v>EC</v>
      </c>
      <c r="O1592" s="34"/>
      <c r="P1592" s="8"/>
      <c r="Q1592" s="8"/>
      <c r="R1592" s="8"/>
      <c r="S1592" s="8"/>
      <c r="AA1592" s="39" t="str">
        <f t="shared" si="303"/>
        <v/>
      </c>
      <c r="AB1592" s="39" t="str">
        <f t="shared" si="304"/>
        <v>Philip Taylor2018</v>
      </c>
      <c r="AC1592" s="39" t="str">
        <f t="shared" si="305"/>
        <v>Philip Taylor2019</v>
      </c>
      <c r="AD1592" s="39" t="str">
        <f t="shared" si="306"/>
        <v>Philip Taylor2020</v>
      </c>
    </row>
    <row r="1593" spans="1:30" x14ac:dyDescent="0.25">
      <c r="A1593" s="26" t="s">
        <v>107</v>
      </c>
      <c r="B1593" s="27">
        <v>42370</v>
      </c>
      <c r="C1593" s="27">
        <v>43831</v>
      </c>
      <c r="D1593" s="26" t="s">
        <v>6</v>
      </c>
      <c r="E1593" s="26" t="s">
        <v>7</v>
      </c>
      <c r="F1593" s="38" t="str">
        <f t="shared" si="295"/>
        <v>ACTIVE</v>
      </c>
      <c r="G1593" s="38" t="str">
        <f t="shared" si="296"/>
        <v>ACTIVE</v>
      </c>
      <c r="H1593" s="38" t="str">
        <f t="shared" si="297"/>
        <v>ACTIVE</v>
      </c>
      <c r="I1593" s="38" t="str">
        <f t="shared" si="298"/>
        <v/>
      </c>
      <c r="J1593" s="34"/>
      <c r="K1593" s="34" t="str">
        <f t="shared" si="299"/>
        <v>EC</v>
      </c>
      <c r="L1593" s="34" t="str">
        <f t="shared" si="300"/>
        <v>EC</v>
      </c>
      <c r="M1593" s="34" t="str">
        <f t="shared" si="301"/>
        <v>EC</v>
      </c>
      <c r="N1593" s="34" t="str">
        <f t="shared" si="302"/>
        <v/>
      </c>
      <c r="O1593" s="34"/>
      <c r="P1593" s="8"/>
      <c r="Q1593" s="8"/>
      <c r="R1593" s="8"/>
      <c r="S1593" s="8"/>
      <c r="AA1593" s="39" t="str">
        <f t="shared" si="303"/>
        <v>PIE International Education Services Ltd2017</v>
      </c>
      <c r="AB1593" s="39" t="str">
        <f t="shared" si="304"/>
        <v>PIE International Education Services Ltd2018</v>
      </c>
      <c r="AC1593" s="39" t="str">
        <f t="shared" si="305"/>
        <v>PIE International Education Services Ltd2019</v>
      </c>
      <c r="AD1593" s="39" t="str">
        <f t="shared" si="306"/>
        <v/>
      </c>
    </row>
    <row r="1594" spans="1:30" x14ac:dyDescent="0.25">
      <c r="A1594" s="26" t="s">
        <v>107</v>
      </c>
      <c r="B1594" s="27">
        <v>42370</v>
      </c>
      <c r="C1594" s="27">
        <v>43831</v>
      </c>
      <c r="D1594" s="26" t="s">
        <v>6</v>
      </c>
      <c r="E1594" s="26" t="s">
        <v>7</v>
      </c>
      <c r="F1594" s="38" t="str">
        <f t="shared" si="295"/>
        <v>ACTIVE</v>
      </c>
      <c r="G1594" s="38" t="str">
        <f t="shared" si="296"/>
        <v>ACTIVE</v>
      </c>
      <c r="H1594" s="38" t="str">
        <f t="shared" si="297"/>
        <v>ACTIVE</v>
      </c>
      <c r="I1594" s="38" t="str">
        <f t="shared" si="298"/>
        <v/>
      </c>
      <c r="J1594" s="34"/>
      <c r="K1594" s="34" t="str">
        <f t="shared" si="299"/>
        <v>EC</v>
      </c>
      <c r="L1594" s="34" t="str">
        <f t="shared" si="300"/>
        <v>EC</v>
      </c>
      <c r="M1594" s="34" t="str">
        <f t="shared" si="301"/>
        <v>EC</v>
      </c>
      <c r="N1594" s="34" t="str">
        <f t="shared" si="302"/>
        <v/>
      </c>
      <c r="O1594" s="34"/>
      <c r="P1594" s="8"/>
      <c r="Q1594" s="8"/>
      <c r="R1594" s="8"/>
      <c r="S1594" s="8"/>
      <c r="AA1594" s="39" t="str">
        <f t="shared" si="303"/>
        <v>PIE International Education Services Ltd2017</v>
      </c>
      <c r="AB1594" s="39" t="str">
        <f t="shared" si="304"/>
        <v>PIE International Education Services Ltd2018</v>
      </c>
      <c r="AC1594" s="39" t="str">
        <f t="shared" si="305"/>
        <v>PIE International Education Services Ltd2019</v>
      </c>
      <c r="AD1594" s="39" t="str">
        <f t="shared" si="306"/>
        <v/>
      </c>
    </row>
    <row r="1595" spans="1:30" x14ac:dyDescent="0.25">
      <c r="A1595" s="26" t="s">
        <v>107</v>
      </c>
      <c r="B1595" s="27">
        <v>42370</v>
      </c>
      <c r="C1595" s="27">
        <v>43831</v>
      </c>
      <c r="D1595" s="26" t="s">
        <v>6</v>
      </c>
      <c r="E1595" s="26" t="s">
        <v>7</v>
      </c>
      <c r="F1595" s="38" t="str">
        <f t="shared" si="295"/>
        <v>ACTIVE</v>
      </c>
      <c r="G1595" s="38" t="str">
        <f t="shared" si="296"/>
        <v>ACTIVE</v>
      </c>
      <c r="H1595" s="38" t="str">
        <f t="shared" si="297"/>
        <v>ACTIVE</v>
      </c>
      <c r="I1595" s="38" t="str">
        <f t="shared" si="298"/>
        <v/>
      </c>
      <c r="J1595" s="34"/>
      <c r="K1595" s="34" t="str">
        <f t="shared" si="299"/>
        <v>EC</v>
      </c>
      <c r="L1595" s="34" t="str">
        <f t="shared" si="300"/>
        <v>EC</v>
      </c>
      <c r="M1595" s="34" t="str">
        <f t="shared" si="301"/>
        <v>EC</v>
      </c>
      <c r="N1595" s="34" t="str">
        <f t="shared" si="302"/>
        <v/>
      </c>
      <c r="O1595" s="34"/>
      <c r="P1595" s="8"/>
      <c r="Q1595" s="8"/>
      <c r="R1595" s="8"/>
      <c r="S1595" s="8"/>
      <c r="AA1595" s="39" t="str">
        <f t="shared" si="303"/>
        <v>PIE International Education Services Ltd2017</v>
      </c>
      <c r="AB1595" s="39" t="str">
        <f t="shared" si="304"/>
        <v>PIE International Education Services Ltd2018</v>
      </c>
      <c r="AC1595" s="39" t="str">
        <f t="shared" si="305"/>
        <v>PIE International Education Services Ltd2019</v>
      </c>
      <c r="AD1595" s="39" t="str">
        <f t="shared" si="306"/>
        <v/>
      </c>
    </row>
    <row r="1596" spans="1:30" x14ac:dyDescent="0.25">
      <c r="A1596" s="26" t="s">
        <v>107</v>
      </c>
      <c r="B1596" s="27">
        <v>43831</v>
      </c>
      <c r="C1596" s="27">
        <v>44562</v>
      </c>
      <c r="D1596" s="26" t="s">
        <v>45</v>
      </c>
      <c r="E1596" s="26" t="s">
        <v>17</v>
      </c>
      <c r="F1596" s="38" t="str">
        <f t="shared" si="295"/>
        <v/>
      </c>
      <c r="G1596" s="38" t="str">
        <f t="shared" si="296"/>
        <v/>
      </c>
      <c r="H1596" s="38" t="str">
        <f t="shared" si="297"/>
        <v/>
      </c>
      <c r="I1596" s="38" t="str">
        <f t="shared" si="298"/>
        <v>ACTIVE</v>
      </c>
      <c r="J1596" s="34"/>
      <c r="K1596" s="34" t="str">
        <f t="shared" si="299"/>
        <v/>
      </c>
      <c r="L1596" s="34" t="str">
        <f t="shared" si="300"/>
        <v/>
      </c>
      <c r="M1596" s="34" t="str">
        <f t="shared" si="301"/>
        <v/>
      </c>
      <c r="N1596" s="34" t="str">
        <f t="shared" si="302"/>
        <v/>
      </c>
      <c r="O1596" s="34"/>
      <c r="P1596" s="8"/>
      <c r="Q1596" s="8"/>
      <c r="R1596" s="8"/>
      <c r="S1596" s="8"/>
      <c r="AA1596" s="39" t="str">
        <f t="shared" si="303"/>
        <v/>
      </c>
      <c r="AB1596" s="39" t="str">
        <f t="shared" si="304"/>
        <v/>
      </c>
      <c r="AC1596" s="39" t="str">
        <f t="shared" si="305"/>
        <v/>
      </c>
      <c r="AD1596" s="39" t="str">
        <f t="shared" si="306"/>
        <v>PIE International Education Services Ltd2020</v>
      </c>
    </row>
    <row r="1597" spans="1:30" x14ac:dyDescent="0.25">
      <c r="A1597" s="26" t="s">
        <v>107</v>
      </c>
      <c r="B1597" s="27">
        <v>43831</v>
      </c>
      <c r="C1597" s="27">
        <v>44562</v>
      </c>
      <c r="D1597" s="26" t="s">
        <v>45</v>
      </c>
      <c r="E1597" s="26" t="s">
        <v>17</v>
      </c>
      <c r="F1597" s="38" t="str">
        <f t="shared" si="295"/>
        <v/>
      </c>
      <c r="G1597" s="38" t="str">
        <f t="shared" si="296"/>
        <v/>
      </c>
      <c r="H1597" s="38" t="str">
        <f t="shared" si="297"/>
        <v/>
      </c>
      <c r="I1597" s="38" t="str">
        <f t="shared" si="298"/>
        <v>ACTIVE</v>
      </c>
      <c r="J1597" s="34"/>
      <c r="K1597" s="34" t="str">
        <f t="shared" si="299"/>
        <v/>
      </c>
      <c r="L1597" s="34" t="str">
        <f t="shared" si="300"/>
        <v/>
      </c>
      <c r="M1597" s="34" t="str">
        <f t="shared" si="301"/>
        <v/>
      </c>
      <c r="N1597" s="34" t="str">
        <f t="shared" si="302"/>
        <v/>
      </c>
      <c r="O1597" s="34"/>
      <c r="P1597" s="8"/>
      <c r="Q1597" s="8"/>
      <c r="R1597" s="8"/>
      <c r="S1597" s="8"/>
      <c r="AA1597" s="39" t="str">
        <f t="shared" si="303"/>
        <v/>
      </c>
      <c r="AB1597" s="39" t="str">
        <f t="shared" si="304"/>
        <v/>
      </c>
      <c r="AC1597" s="39" t="str">
        <f t="shared" si="305"/>
        <v/>
      </c>
      <c r="AD1597" s="39" t="str">
        <f t="shared" si="306"/>
        <v>PIE International Education Services Ltd2020</v>
      </c>
    </row>
    <row r="1598" spans="1:30" x14ac:dyDescent="0.25">
      <c r="A1598" s="26" t="s">
        <v>107</v>
      </c>
      <c r="B1598" s="27">
        <v>43831</v>
      </c>
      <c r="C1598" s="27">
        <v>44562</v>
      </c>
      <c r="D1598" s="26" t="s">
        <v>45</v>
      </c>
      <c r="E1598" s="26" t="s">
        <v>17</v>
      </c>
      <c r="F1598" s="38" t="str">
        <f t="shared" si="295"/>
        <v/>
      </c>
      <c r="G1598" s="38" t="str">
        <f t="shared" si="296"/>
        <v/>
      </c>
      <c r="H1598" s="38" t="str">
        <f t="shared" si="297"/>
        <v/>
      </c>
      <c r="I1598" s="38" t="str">
        <f t="shared" si="298"/>
        <v>ACTIVE</v>
      </c>
      <c r="J1598" s="34"/>
      <c r="K1598" s="34" t="str">
        <f t="shared" si="299"/>
        <v/>
      </c>
      <c r="L1598" s="34" t="str">
        <f t="shared" si="300"/>
        <v/>
      </c>
      <c r="M1598" s="34" t="str">
        <f t="shared" si="301"/>
        <v/>
      </c>
      <c r="N1598" s="34" t="str">
        <f t="shared" si="302"/>
        <v/>
      </c>
      <c r="O1598" s="34"/>
      <c r="P1598" s="8"/>
      <c r="Q1598" s="8"/>
      <c r="R1598" s="8"/>
      <c r="S1598" s="8"/>
      <c r="AA1598" s="39" t="str">
        <f t="shared" si="303"/>
        <v/>
      </c>
      <c r="AB1598" s="39" t="str">
        <f t="shared" si="304"/>
        <v/>
      </c>
      <c r="AC1598" s="39" t="str">
        <f t="shared" si="305"/>
        <v/>
      </c>
      <c r="AD1598" s="39" t="str">
        <f t="shared" si="306"/>
        <v>PIE International Education Services Ltd2020</v>
      </c>
    </row>
    <row r="1599" spans="1:30" x14ac:dyDescent="0.25">
      <c r="A1599" s="26" t="s">
        <v>107</v>
      </c>
      <c r="B1599" s="27">
        <v>43831</v>
      </c>
      <c r="C1599" s="27">
        <v>44562</v>
      </c>
      <c r="D1599" s="26" t="s">
        <v>45</v>
      </c>
      <c r="E1599" s="26" t="s">
        <v>17</v>
      </c>
      <c r="F1599" s="38" t="str">
        <f t="shared" si="295"/>
        <v/>
      </c>
      <c r="G1599" s="38" t="str">
        <f t="shared" si="296"/>
        <v/>
      </c>
      <c r="H1599" s="38" t="str">
        <f t="shared" si="297"/>
        <v/>
      </c>
      <c r="I1599" s="38" t="str">
        <f t="shared" si="298"/>
        <v>ACTIVE</v>
      </c>
      <c r="J1599" s="34"/>
      <c r="K1599" s="34" t="str">
        <f t="shared" si="299"/>
        <v/>
      </c>
      <c r="L1599" s="34" t="str">
        <f t="shared" si="300"/>
        <v/>
      </c>
      <c r="M1599" s="34" t="str">
        <f t="shared" si="301"/>
        <v/>
      </c>
      <c r="N1599" s="34" t="str">
        <f t="shared" si="302"/>
        <v/>
      </c>
      <c r="O1599" s="34"/>
      <c r="P1599" s="8"/>
      <c r="Q1599" s="8"/>
      <c r="R1599" s="8"/>
      <c r="S1599" s="8"/>
      <c r="AA1599" s="39" t="str">
        <f t="shared" si="303"/>
        <v/>
      </c>
      <c r="AB1599" s="39" t="str">
        <f t="shared" si="304"/>
        <v/>
      </c>
      <c r="AC1599" s="39" t="str">
        <f t="shared" si="305"/>
        <v/>
      </c>
      <c r="AD1599" s="39" t="str">
        <f t="shared" si="306"/>
        <v>PIE International Education Services Ltd2020</v>
      </c>
    </row>
    <row r="1600" spans="1:30" x14ac:dyDescent="0.25">
      <c r="A1600" s="26" t="s">
        <v>107</v>
      </c>
      <c r="B1600" s="27">
        <v>43831</v>
      </c>
      <c r="C1600" s="27">
        <v>44562</v>
      </c>
      <c r="D1600" s="26" t="s">
        <v>45</v>
      </c>
      <c r="E1600" s="26" t="s">
        <v>17</v>
      </c>
      <c r="F1600" s="38" t="str">
        <f t="shared" si="295"/>
        <v/>
      </c>
      <c r="G1600" s="38" t="str">
        <f t="shared" si="296"/>
        <v/>
      </c>
      <c r="H1600" s="38" t="str">
        <f t="shared" si="297"/>
        <v/>
      </c>
      <c r="I1600" s="38" t="str">
        <f t="shared" si="298"/>
        <v>ACTIVE</v>
      </c>
      <c r="J1600" s="34"/>
      <c r="K1600" s="34" t="str">
        <f t="shared" si="299"/>
        <v/>
      </c>
      <c r="L1600" s="34" t="str">
        <f t="shared" si="300"/>
        <v/>
      </c>
      <c r="M1600" s="34" t="str">
        <f t="shared" si="301"/>
        <v/>
      </c>
      <c r="N1600" s="34" t="str">
        <f t="shared" si="302"/>
        <v/>
      </c>
      <c r="O1600" s="34"/>
      <c r="P1600" s="8"/>
      <c r="Q1600" s="8"/>
      <c r="R1600" s="8"/>
      <c r="S1600" s="8"/>
      <c r="AA1600" s="39" t="str">
        <f t="shared" si="303"/>
        <v/>
      </c>
      <c r="AB1600" s="39" t="str">
        <f t="shared" si="304"/>
        <v/>
      </c>
      <c r="AC1600" s="39" t="str">
        <f t="shared" si="305"/>
        <v/>
      </c>
      <c r="AD1600" s="39" t="str">
        <f t="shared" si="306"/>
        <v>PIE International Education Services Ltd2020</v>
      </c>
    </row>
    <row r="1601" spans="1:30" x14ac:dyDescent="0.25">
      <c r="A1601" s="26" t="s">
        <v>107</v>
      </c>
      <c r="B1601" s="27">
        <v>43831</v>
      </c>
      <c r="C1601" s="27">
        <v>44562</v>
      </c>
      <c r="D1601" s="26" t="s">
        <v>45</v>
      </c>
      <c r="E1601" s="26" t="s">
        <v>17</v>
      </c>
      <c r="F1601" s="38" t="str">
        <f t="shared" si="295"/>
        <v/>
      </c>
      <c r="G1601" s="38" t="str">
        <f t="shared" si="296"/>
        <v/>
      </c>
      <c r="H1601" s="38" t="str">
        <f t="shared" si="297"/>
        <v/>
      </c>
      <c r="I1601" s="38" t="str">
        <f t="shared" si="298"/>
        <v>ACTIVE</v>
      </c>
      <c r="J1601" s="34"/>
      <c r="K1601" s="34" t="str">
        <f t="shared" si="299"/>
        <v/>
      </c>
      <c r="L1601" s="34" t="str">
        <f t="shared" si="300"/>
        <v/>
      </c>
      <c r="M1601" s="34" t="str">
        <f t="shared" si="301"/>
        <v/>
      </c>
      <c r="N1601" s="34" t="str">
        <f t="shared" si="302"/>
        <v/>
      </c>
      <c r="O1601" s="34"/>
      <c r="P1601" s="8"/>
      <c r="Q1601" s="8"/>
      <c r="R1601" s="8"/>
      <c r="S1601" s="8"/>
      <c r="AA1601" s="39" t="str">
        <f t="shared" si="303"/>
        <v/>
      </c>
      <c r="AB1601" s="39" t="str">
        <f t="shared" si="304"/>
        <v/>
      </c>
      <c r="AC1601" s="39" t="str">
        <f t="shared" si="305"/>
        <v/>
      </c>
      <c r="AD1601" s="39" t="str">
        <f t="shared" si="306"/>
        <v>PIE International Education Services Ltd2020</v>
      </c>
    </row>
    <row r="1602" spans="1:30" x14ac:dyDescent="0.25">
      <c r="A1602" s="26" t="s">
        <v>118</v>
      </c>
      <c r="B1602" s="27">
        <v>42370</v>
      </c>
      <c r="C1602" s="27">
        <v>43831</v>
      </c>
      <c r="D1602" s="26" t="s">
        <v>6</v>
      </c>
      <c r="E1602" s="26" t="s">
        <v>7</v>
      </c>
      <c r="F1602" s="38" t="str">
        <f t="shared" si="295"/>
        <v>ACTIVE</v>
      </c>
      <c r="G1602" s="38" t="str">
        <f t="shared" si="296"/>
        <v>ACTIVE</v>
      </c>
      <c r="H1602" s="38" t="str">
        <f t="shared" si="297"/>
        <v>ACTIVE</v>
      </c>
      <c r="I1602" s="38" t="str">
        <f t="shared" si="298"/>
        <v/>
      </c>
      <c r="J1602" s="34"/>
      <c r="K1602" s="34" t="str">
        <f t="shared" si="299"/>
        <v>EC</v>
      </c>
      <c r="L1602" s="34" t="str">
        <f t="shared" si="300"/>
        <v>EC</v>
      </c>
      <c r="M1602" s="34" t="str">
        <f t="shared" si="301"/>
        <v>EC</v>
      </c>
      <c r="N1602" s="34" t="str">
        <f t="shared" si="302"/>
        <v/>
      </c>
      <c r="O1602" s="34"/>
      <c r="P1602" s="8"/>
      <c r="Q1602" s="8"/>
      <c r="R1602" s="8"/>
      <c r="S1602" s="8"/>
      <c r="AA1602" s="39" t="str">
        <f t="shared" si="303"/>
        <v>Plus Education2017</v>
      </c>
      <c r="AB1602" s="39" t="str">
        <f t="shared" si="304"/>
        <v>Plus Education2018</v>
      </c>
      <c r="AC1602" s="39" t="str">
        <f t="shared" si="305"/>
        <v>Plus Education2019</v>
      </c>
      <c r="AD1602" s="39" t="str">
        <f t="shared" si="306"/>
        <v/>
      </c>
    </row>
    <row r="1603" spans="1:30" x14ac:dyDescent="0.25">
      <c r="A1603" s="26" t="s">
        <v>118</v>
      </c>
      <c r="B1603" s="27">
        <v>42370</v>
      </c>
      <c r="C1603" s="27">
        <v>43831</v>
      </c>
      <c r="D1603" s="26" t="s">
        <v>6</v>
      </c>
      <c r="E1603" s="26" t="s">
        <v>7</v>
      </c>
      <c r="F1603" s="38" t="str">
        <f t="shared" ref="F1603:F1666" si="307">IF(AND(YEAR(U$5)&gt;=YEAR($B1603),YEAR(U$6)&lt;=YEAR($C1603),DATE(F$1,1,1)&lt;&gt;$C1603),"ACTIVE","")</f>
        <v>ACTIVE</v>
      </c>
      <c r="G1603" s="38" t="str">
        <f t="shared" ref="G1603:G1666" si="308">IF(AND(YEAR(V$5)&gt;=YEAR($B1603),YEAR(V$6)&lt;=YEAR($C1603),DATE(G$1,1,1)&lt;&gt;$C1603),"ACTIVE","")</f>
        <v>ACTIVE</v>
      </c>
      <c r="H1603" s="38" t="str">
        <f t="shared" ref="H1603:H1666" si="309">IF(AND(YEAR(W$5)&gt;=YEAR($B1603),YEAR(W$6)&lt;=YEAR($C1603),DATE(H$1,1,1)&lt;&gt;$C1603),"ACTIVE","")</f>
        <v>ACTIVE</v>
      </c>
      <c r="I1603" s="38" t="str">
        <f t="shared" ref="I1603:I1666" si="310">IF(AND(YEAR(X$5)&gt;=YEAR($B1603),YEAR(X$6)&lt;=YEAR($C1603),DATE(I$1,1,1)&lt;&gt;$C1603),"ACTIVE","")</f>
        <v/>
      </c>
      <c r="J1603" s="34"/>
      <c r="K1603" s="34" t="str">
        <f t="shared" ref="K1603:K1666" si="311">IF(F1603="","",IF($D1603=$U$3,"EC",""))</f>
        <v>EC</v>
      </c>
      <c r="L1603" s="34" t="str">
        <f t="shared" ref="L1603:L1666" si="312">IF(G1603="","",IF($D1603=$U$3,"EC",""))</f>
        <v>EC</v>
      </c>
      <c r="M1603" s="34" t="str">
        <f t="shared" ref="M1603:M1666" si="313">IF(H1603="","",IF($D1603=$U$3,"EC",""))</f>
        <v>EC</v>
      </c>
      <c r="N1603" s="34" t="str">
        <f t="shared" ref="N1603:N1666" si="314">IF(I1603="","",IF($D1603=$U$3,"EC",""))</f>
        <v/>
      </c>
      <c r="O1603" s="34"/>
      <c r="P1603" s="8"/>
      <c r="Q1603" s="8"/>
      <c r="R1603" s="8"/>
      <c r="S1603" s="8"/>
      <c r="AA1603" s="39" t="str">
        <f t="shared" ref="AA1603:AA1666" si="315">IF(F1603&lt;&gt;"",$A1603&amp;F$1,"")</f>
        <v>Plus Education2017</v>
      </c>
      <c r="AB1603" s="39" t="str">
        <f t="shared" ref="AB1603:AB1666" si="316">IF(G1603&lt;&gt;"",$A1603&amp;G$1,"")</f>
        <v>Plus Education2018</v>
      </c>
      <c r="AC1603" s="39" t="str">
        <f t="shared" ref="AC1603:AC1666" si="317">IF(H1603&lt;&gt;"",$A1603&amp;H$1,"")</f>
        <v>Plus Education2019</v>
      </c>
      <c r="AD1603" s="39" t="str">
        <f t="shared" ref="AD1603:AD1666" si="318">IF(I1603&lt;&gt;"",$A1603&amp;I$1,"")</f>
        <v/>
      </c>
    </row>
    <row r="1604" spans="1:30" x14ac:dyDescent="0.25">
      <c r="A1604" s="26" t="s">
        <v>118</v>
      </c>
      <c r="B1604" s="27">
        <v>43803</v>
      </c>
      <c r="C1604" s="27">
        <v>44534</v>
      </c>
      <c r="D1604" s="26" t="s">
        <v>45</v>
      </c>
      <c r="E1604" s="26" t="s">
        <v>182</v>
      </c>
      <c r="F1604" s="38" t="str">
        <f t="shared" si="307"/>
        <v/>
      </c>
      <c r="G1604" s="38" t="str">
        <f t="shared" si="308"/>
        <v/>
      </c>
      <c r="H1604" s="38" t="str">
        <f t="shared" si="309"/>
        <v>ACTIVE</v>
      </c>
      <c r="I1604" s="38" t="str">
        <f t="shared" si="310"/>
        <v>ACTIVE</v>
      </c>
      <c r="J1604" s="34"/>
      <c r="K1604" s="34" t="str">
        <f t="shared" si="311"/>
        <v/>
      </c>
      <c r="L1604" s="34" t="str">
        <f t="shared" si="312"/>
        <v/>
      </c>
      <c r="M1604" s="34" t="str">
        <f t="shared" si="313"/>
        <v/>
      </c>
      <c r="N1604" s="34" t="str">
        <f t="shared" si="314"/>
        <v/>
      </c>
      <c r="O1604" s="34"/>
      <c r="P1604" s="8"/>
      <c r="Q1604" s="8"/>
      <c r="R1604" s="8"/>
      <c r="S1604" s="8"/>
      <c r="AA1604" s="39" t="str">
        <f t="shared" si="315"/>
        <v/>
      </c>
      <c r="AB1604" s="39" t="str">
        <f t="shared" si="316"/>
        <v/>
      </c>
      <c r="AC1604" s="39" t="str">
        <f t="shared" si="317"/>
        <v>Plus Education2019</v>
      </c>
      <c r="AD1604" s="39" t="str">
        <f t="shared" si="318"/>
        <v>Plus Education2020</v>
      </c>
    </row>
    <row r="1605" spans="1:30" x14ac:dyDescent="0.25">
      <c r="A1605" s="26" t="s">
        <v>118</v>
      </c>
      <c r="B1605" s="27">
        <v>43803</v>
      </c>
      <c r="C1605" s="27">
        <v>44534</v>
      </c>
      <c r="D1605" s="26" t="s">
        <v>45</v>
      </c>
      <c r="E1605" s="26" t="s">
        <v>182</v>
      </c>
      <c r="F1605" s="38" t="str">
        <f t="shared" si="307"/>
        <v/>
      </c>
      <c r="G1605" s="38" t="str">
        <f t="shared" si="308"/>
        <v/>
      </c>
      <c r="H1605" s="38" t="str">
        <f t="shared" si="309"/>
        <v>ACTIVE</v>
      </c>
      <c r="I1605" s="38" t="str">
        <f t="shared" si="310"/>
        <v>ACTIVE</v>
      </c>
      <c r="J1605" s="34"/>
      <c r="K1605" s="34" t="str">
        <f t="shared" si="311"/>
        <v/>
      </c>
      <c r="L1605" s="34" t="str">
        <f t="shared" si="312"/>
        <v/>
      </c>
      <c r="M1605" s="34" t="str">
        <f t="shared" si="313"/>
        <v/>
      </c>
      <c r="N1605" s="34" t="str">
        <f t="shared" si="314"/>
        <v/>
      </c>
      <c r="O1605" s="34"/>
      <c r="P1605" s="8"/>
      <c r="Q1605" s="8"/>
      <c r="R1605" s="8"/>
      <c r="S1605" s="8"/>
      <c r="AA1605" s="39" t="str">
        <f t="shared" si="315"/>
        <v/>
      </c>
      <c r="AB1605" s="39" t="str">
        <f t="shared" si="316"/>
        <v/>
      </c>
      <c r="AC1605" s="39" t="str">
        <f t="shared" si="317"/>
        <v>Plus Education2019</v>
      </c>
      <c r="AD1605" s="39" t="str">
        <f t="shared" si="318"/>
        <v>Plus Education2020</v>
      </c>
    </row>
    <row r="1606" spans="1:30" x14ac:dyDescent="0.25">
      <c r="A1606" s="26" t="s">
        <v>118</v>
      </c>
      <c r="B1606" s="27">
        <v>43803</v>
      </c>
      <c r="C1606" s="27">
        <v>44534</v>
      </c>
      <c r="D1606" s="26" t="s">
        <v>45</v>
      </c>
      <c r="E1606" s="26" t="s">
        <v>182</v>
      </c>
      <c r="F1606" s="38" t="str">
        <f t="shared" si="307"/>
        <v/>
      </c>
      <c r="G1606" s="38" t="str">
        <f t="shared" si="308"/>
        <v/>
      </c>
      <c r="H1606" s="38" t="str">
        <f t="shared" si="309"/>
        <v>ACTIVE</v>
      </c>
      <c r="I1606" s="38" t="str">
        <f t="shared" si="310"/>
        <v>ACTIVE</v>
      </c>
      <c r="J1606" s="34"/>
      <c r="K1606" s="34" t="str">
        <f t="shared" si="311"/>
        <v/>
      </c>
      <c r="L1606" s="34" t="str">
        <f t="shared" si="312"/>
        <v/>
      </c>
      <c r="M1606" s="34" t="str">
        <f t="shared" si="313"/>
        <v/>
      </c>
      <c r="N1606" s="34" t="str">
        <f t="shared" si="314"/>
        <v/>
      </c>
      <c r="O1606" s="34"/>
      <c r="P1606" s="8"/>
      <c r="Q1606" s="8"/>
      <c r="R1606" s="8"/>
      <c r="S1606" s="8"/>
      <c r="AA1606" s="39" t="str">
        <f t="shared" si="315"/>
        <v/>
      </c>
      <c r="AB1606" s="39" t="str">
        <f t="shared" si="316"/>
        <v/>
      </c>
      <c r="AC1606" s="39" t="str">
        <f t="shared" si="317"/>
        <v>Plus Education2019</v>
      </c>
      <c r="AD1606" s="39" t="str">
        <f t="shared" si="318"/>
        <v>Plus Education2020</v>
      </c>
    </row>
    <row r="1607" spans="1:30" x14ac:dyDescent="0.25">
      <c r="A1607" s="26" t="s">
        <v>118</v>
      </c>
      <c r="B1607" s="27">
        <v>43803</v>
      </c>
      <c r="C1607" s="27">
        <v>44534</v>
      </c>
      <c r="D1607" s="26" t="s">
        <v>45</v>
      </c>
      <c r="E1607" s="26" t="s">
        <v>182</v>
      </c>
      <c r="F1607" s="38" t="str">
        <f t="shared" si="307"/>
        <v/>
      </c>
      <c r="G1607" s="38" t="str">
        <f t="shared" si="308"/>
        <v/>
      </c>
      <c r="H1607" s="38" t="str">
        <f t="shared" si="309"/>
        <v>ACTIVE</v>
      </c>
      <c r="I1607" s="38" t="str">
        <f t="shared" si="310"/>
        <v>ACTIVE</v>
      </c>
      <c r="J1607" s="34"/>
      <c r="K1607" s="34" t="str">
        <f t="shared" si="311"/>
        <v/>
      </c>
      <c r="L1607" s="34" t="str">
        <f t="shared" si="312"/>
        <v/>
      </c>
      <c r="M1607" s="34" t="str">
        <f t="shared" si="313"/>
        <v/>
      </c>
      <c r="N1607" s="34" t="str">
        <f t="shared" si="314"/>
        <v/>
      </c>
      <c r="O1607" s="34"/>
      <c r="P1607" s="8"/>
      <c r="Q1607" s="8"/>
      <c r="R1607" s="8"/>
      <c r="S1607" s="8"/>
      <c r="AA1607" s="39" t="str">
        <f t="shared" si="315"/>
        <v/>
      </c>
      <c r="AB1607" s="39" t="str">
        <f t="shared" si="316"/>
        <v/>
      </c>
      <c r="AC1607" s="39" t="str">
        <f t="shared" si="317"/>
        <v>Plus Education2019</v>
      </c>
      <c r="AD1607" s="39" t="str">
        <f t="shared" si="318"/>
        <v>Plus Education2020</v>
      </c>
    </row>
    <row r="1608" spans="1:30" x14ac:dyDescent="0.25">
      <c r="A1608" s="26" t="s">
        <v>118</v>
      </c>
      <c r="B1608" s="27">
        <v>43803</v>
      </c>
      <c r="C1608" s="27">
        <v>44534</v>
      </c>
      <c r="D1608" s="26" t="s">
        <v>45</v>
      </c>
      <c r="E1608" s="26" t="s">
        <v>182</v>
      </c>
      <c r="F1608" s="38" t="str">
        <f t="shared" si="307"/>
        <v/>
      </c>
      <c r="G1608" s="38" t="str">
        <f t="shared" si="308"/>
        <v/>
      </c>
      <c r="H1608" s="38" t="str">
        <f t="shared" si="309"/>
        <v>ACTIVE</v>
      </c>
      <c r="I1608" s="38" t="str">
        <f t="shared" si="310"/>
        <v>ACTIVE</v>
      </c>
      <c r="J1608" s="34"/>
      <c r="K1608" s="34" t="str">
        <f t="shared" si="311"/>
        <v/>
      </c>
      <c r="L1608" s="34" t="str">
        <f t="shared" si="312"/>
        <v/>
      </c>
      <c r="M1608" s="34" t="str">
        <f t="shared" si="313"/>
        <v/>
      </c>
      <c r="N1608" s="34" t="str">
        <f t="shared" si="314"/>
        <v/>
      </c>
      <c r="O1608" s="34"/>
      <c r="P1608" s="8"/>
      <c r="Q1608" s="8"/>
      <c r="R1608" s="8"/>
      <c r="S1608" s="8"/>
      <c r="AA1608" s="39" t="str">
        <f t="shared" si="315"/>
        <v/>
      </c>
      <c r="AB1608" s="39" t="str">
        <f t="shared" si="316"/>
        <v/>
      </c>
      <c r="AC1608" s="39" t="str">
        <f t="shared" si="317"/>
        <v>Plus Education2019</v>
      </c>
      <c r="AD1608" s="39" t="str">
        <f t="shared" si="318"/>
        <v>Plus Education2020</v>
      </c>
    </row>
    <row r="1609" spans="1:30" x14ac:dyDescent="0.25">
      <c r="A1609" s="26" t="s">
        <v>118</v>
      </c>
      <c r="B1609" s="27">
        <v>43803</v>
      </c>
      <c r="C1609" s="27">
        <v>44534</v>
      </c>
      <c r="D1609" s="26" t="s">
        <v>45</v>
      </c>
      <c r="E1609" s="26" t="s">
        <v>182</v>
      </c>
      <c r="F1609" s="38" t="str">
        <f t="shared" si="307"/>
        <v/>
      </c>
      <c r="G1609" s="38" t="str">
        <f t="shared" si="308"/>
        <v/>
      </c>
      <c r="H1609" s="38" t="str">
        <f t="shared" si="309"/>
        <v>ACTIVE</v>
      </c>
      <c r="I1609" s="38" t="str">
        <f t="shared" si="310"/>
        <v>ACTIVE</v>
      </c>
      <c r="J1609" s="34"/>
      <c r="K1609" s="34" t="str">
        <f t="shared" si="311"/>
        <v/>
      </c>
      <c r="L1609" s="34" t="str">
        <f t="shared" si="312"/>
        <v/>
      </c>
      <c r="M1609" s="34" t="str">
        <f t="shared" si="313"/>
        <v/>
      </c>
      <c r="N1609" s="34" t="str">
        <f t="shared" si="314"/>
        <v/>
      </c>
      <c r="O1609" s="34"/>
      <c r="P1609" s="8"/>
      <c r="Q1609" s="8"/>
      <c r="R1609" s="8"/>
      <c r="S1609" s="8"/>
      <c r="AA1609" s="39" t="str">
        <f t="shared" si="315"/>
        <v/>
      </c>
      <c r="AB1609" s="39" t="str">
        <f t="shared" si="316"/>
        <v/>
      </c>
      <c r="AC1609" s="39" t="str">
        <f t="shared" si="317"/>
        <v>Plus Education2019</v>
      </c>
      <c r="AD1609" s="39" t="str">
        <f t="shared" si="318"/>
        <v>Plus Education2020</v>
      </c>
    </row>
    <row r="1610" spans="1:30" x14ac:dyDescent="0.25">
      <c r="A1610" s="26" t="s">
        <v>323</v>
      </c>
      <c r="B1610" s="27">
        <v>43800</v>
      </c>
      <c r="C1610" s="27">
        <v>44531</v>
      </c>
      <c r="D1610" s="26" t="s">
        <v>45</v>
      </c>
      <c r="E1610" s="26" t="s">
        <v>17</v>
      </c>
      <c r="F1610" s="38" t="str">
        <f t="shared" si="307"/>
        <v/>
      </c>
      <c r="G1610" s="38" t="str">
        <f t="shared" si="308"/>
        <v/>
      </c>
      <c r="H1610" s="38" t="str">
        <f t="shared" si="309"/>
        <v>ACTIVE</v>
      </c>
      <c r="I1610" s="38" t="str">
        <f t="shared" si="310"/>
        <v>ACTIVE</v>
      </c>
      <c r="J1610" s="34"/>
      <c r="K1610" s="34" t="str">
        <f t="shared" si="311"/>
        <v/>
      </c>
      <c r="L1610" s="34" t="str">
        <f t="shared" si="312"/>
        <v/>
      </c>
      <c r="M1610" s="34" t="str">
        <f t="shared" si="313"/>
        <v/>
      </c>
      <c r="N1610" s="34" t="str">
        <f t="shared" si="314"/>
        <v/>
      </c>
      <c r="O1610" s="34"/>
      <c r="P1610" s="8"/>
      <c r="Q1610" s="8"/>
      <c r="R1610" s="8"/>
      <c r="S1610" s="8"/>
      <c r="AA1610" s="39" t="str">
        <f t="shared" si="315"/>
        <v/>
      </c>
      <c r="AB1610" s="39" t="str">
        <f t="shared" si="316"/>
        <v/>
      </c>
      <c r="AC1610" s="39" t="str">
        <f t="shared" si="317"/>
        <v>Prem N Kapur Associates Pvt Ltd2019</v>
      </c>
      <c r="AD1610" s="39" t="str">
        <f t="shared" si="318"/>
        <v>Prem N Kapur Associates Pvt Ltd2020</v>
      </c>
    </row>
    <row r="1611" spans="1:30" x14ac:dyDescent="0.25">
      <c r="A1611" s="26" t="s">
        <v>323</v>
      </c>
      <c r="B1611" s="27">
        <v>43800</v>
      </c>
      <c r="C1611" s="27">
        <v>44531</v>
      </c>
      <c r="D1611" s="26" t="s">
        <v>45</v>
      </c>
      <c r="E1611" s="26" t="s">
        <v>17</v>
      </c>
      <c r="F1611" s="38" t="str">
        <f t="shared" si="307"/>
        <v/>
      </c>
      <c r="G1611" s="38" t="str">
        <f t="shared" si="308"/>
        <v/>
      </c>
      <c r="H1611" s="38" t="str">
        <f t="shared" si="309"/>
        <v>ACTIVE</v>
      </c>
      <c r="I1611" s="38" t="str">
        <f t="shared" si="310"/>
        <v>ACTIVE</v>
      </c>
      <c r="J1611" s="34"/>
      <c r="K1611" s="34" t="str">
        <f t="shared" si="311"/>
        <v/>
      </c>
      <c r="L1611" s="34" t="str">
        <f t="shared" si="312"/>
        <v/>
      </c>
      <c r="M1611" s="34" t="str">
        <f t="shared" si="313"/>
        <v/>
      </c>
      <c r="N1611" s="34" t="str">
        <f t="shared" si="314"/>
        <v/>
      </c>
      <c r="O1611" s="34"/>
      <c r="P1611" s="8"/>
      <c r="Q1611" s="8"/>
      <c r="R1611" s="8"/>
      <c r="S1611" s="8"/>
      <c r="AA1611" s="39" t="str">
        <f t="shared" si="315"/>
        <v/>
      </c>
      <c r="AB1611" s="39" t="str">
        <f t="shared" si="316"/>
        <v/>
      </c>
      <c r="AC1611" s="39" t="str">
        <f t="shared" si="317"/>
        <v>Prem N Kapur Associates Pvt Ltd2019</v>
      </c>
      <c r="AD1611" s="39" t="str">
        <f t="shared" si="318"/>
        <v>Prem N Kapur Associates Pvt Ltd2020</v>
      </c>
    </row>
    <row r="1612" spans="1:30" x14ac:dyDescent="0.25">
      <c r="A1612" s="26" t="s">
        <v>323</v>
      </c>
      <c r="B1612" s="27">
        <v>43800</v>
      </c>
      <c r="C1612" s="27">
        <v>44531</v>
      </c>
      <c r="D1612" s="26" t="s">
        <v>45</v>
      </c>
      <c r="E1612" s="26" t="s">
        <v>17</v>
      </c>
      <c r="F1612" s="38" t="str">
        <f t="shared" si="307"/>
        <v/>
      </c>
      <c r="G1612" s="38" t="str">
        <f t="shared" si="308"/>
        <v/>
      </c>
      <c r="H1612" s="38" t="str">
        <f t="shared" si="309"/>
        <v>ACTIVE</v>
      </c>
      <c r="I1612" s="38" t="str">
        <f t="shared" si="310"/>
        <v>ACTIVE</v>
      </c>
      <c r="J1612" s="34"/>
      <c r="K1612" s="34" t="str">
        <f t="shared" si="311"/>
        <v/>
      </c>
      <c r="L1612" s="34" t="str">
        <f t="shared" si="312"/>
        <v/>
      </c>
      <c r="M1612" s="34" t="str">
        <f t="shared" si="313"/>
        <v/>
      </c>
      <c r="N1612" s="34" t="str">
        <f t="shared" si="314"/>
        <v/>
      </c>
      <c r="O1612" s="34"/>
      <c r="P1612" s="8"/>
      <c r="Q1612" s="8"/>
      <c r="R1612" s="8"/>
      <c r="S1612" s="8"/>
      <c r="AA1612" s="39" t="str">
        <f t="shared" si="315"/>
        <v/>
      </c>
      <c r="AB1612" s="39" t="str">
        <f t="shared" si="316"/>
        <v/>
      </c>
      <c r="AC1612" s="39" t="str">
        <f t="shared" si="317"/>
        <v>Prem N Kapur Associates Pvt Ltd2019</v>
      </c>
      <c r="AD1612" s="39" t="str">
        <f t="shared" si="318"/>
        <v>Prem N Kapur Associates Pvt Ltd2020</v>
      </c>
    </row>
    <row r="1613" spans="1:30" x14ac:dyDescent="0.25">
      <c r="A1613" s="26" t="s">
        <v>323</v>
      </c>
      <c r="B1613" s="27">
        <v>43800</v>
      </c>
      <c r="C1613" s="27">
        <v>44531</v>
      </c>
      <c r="D1613" s="26" t="s">
        <v>45</v>
      </c>
      <c r="E1613" s="26" t="s">
        <v>17</v>
      </c>
      <c r="F1613" s="38" t="str">
        <f t="shared" si="307"/>
        <v/>
      </c>
      <c r="G1613" s="38" t="str">
        <f t="shared" si="308"/>
        <v/>
      </c>
      <c r="H1613" s="38" t="str">
        <f t="shared" si="309"/>
        <v>ACTIVE</v>
      </c>
      <c r="I1613" s="38" t="str">
        <f t="shared" si="310"/>
        <v>ACTIVE</v>
      </c>
      <c r="J1613" s="34"/>
      <c r="K1613" s="34" t="str">
        <f t="shared" si="311"/>
        <v/>
      </c>
      <c r="L1613" s="34" t="str">
        <f t="shared" si="312"/>
        <v/>
      </c>
      <c r="M1613" s="34" t="str">
        <f t="shared" si="313"/>
        <v/>
      </c>
      <c r="N1613" s="34" t="str">
        <f t="shared" si="314"/>
        <v/>
      </c>
      <c r="O1613" s="34"/>
      <c r="P1613" s="8"/>
      <c r="Q1613" s="8"/>
      <c r="R1613" s="8"/>
      <c r="S1613" s="8"/>
      <c r="AA1613" s="39" t="str">
        <f t="shared" si="315"/>
        <v/>
      </c>
      <c r="AB1613" s="39" t="str">
        <f t="shared" si="316"/>
        <v/>
      </c>
      <c r="AC1613" s="39" t="str">
        <f t="shared" si="317"/>
        <v>Prem N Kapur Associates Pvt Ltd2019</v>
      </c>
      <c r="AD1613" s="39" t="str">
        <f t="shared" si="318"/>
        <v>Prem N Kapur Associates Pvt Ltd2020</v>
      </c>
    </row>
    <row r="1614" spans="1:30" x14ac:dyDescent="0.25">
      <c r="A1614" s="26" t="s">
        <v>308</v>
      </c>
      <c r="B1614" s="27">
        <v>43808</v>
      </c>
      <c r="C1614" s="27">
        <v>44539</v>
      </c>
      <c r="D1614" s="26" t="s">
        <v>45</v>
      </c>
      <c r="E1614" s="26" t="s">
        <v>232</v>
      </c>
      <c r="F1614" s="38" t="str">
        <f t="shared" si="307"/>
        <v/>
      </c>
      <c r="G1614" s="38" t="str">
        <f t="shared" si="308"/>
        <v/>
      </c>
      <c r="H1614" s="38" t="str">
        <f t="shared" si="309"/>
        <v>ACTIVE</v>
      </c>
      <c r="I1614" s="38" t="str">
        <f t="shared" si="310"/>
        <v>ACTIVE</v>
      </c>
      <c r="J1614" s="34"/>
      <c r="K1614" s="34" t="str">
        <f t="shared" si="311"/>
        <v/>
      </c>
      <c r="L1614" s="34" t="str">
        <f t="shared" si="312"/>
        <v/>
      </c>
      <c r="M1614" s="34" t="str">
        <f t="shared" si="313"/>
        <v/>
      </c>
      <c r="N1614" s="34" t="str">
        <f t="shared" si="314"/>
        <v/>
      </c>
      <c r="O1614" s="34"/>
      <c r="P1614" s="8"/>
      <c r="Q1614" s="8"/>
      <c r="R1614" s="8"/>
      <c r="S1614" s="8"/>
      <c r="AA1614" s="39" t="str">
        <f t="shared" si="315"/>
        <v/>
      </c>
      <c r="AB1614" s="39" t="str">
        <f t="shared" si="316"/>
        <v/>
      </c>
      <c r="AC1614" s="39" t="str">
        <f t="shared" si="317"/>
        <v>Private Educational Center Velissariou Ltd (ABI CAREER BUILDERS CY)2019</v>
      </c>
      <c r="AD1614" s="39" t="str">
        <f t="shared" si="318"/>
        <v>Private Educational Center Velissariou Ltd (ABI CAREER BUILDERS CY)2020</v>
      </c>
    </row>
    <row r="1615" spans="1:30" x14ac:dyDescent="0.25">
      <c r="A1615" s="26" t="s">
        <v>308</v>
      </c>
      <c r="B1615" s="27">
        <v>43808</v>
      </c>
      <c r="C1615" s="27">
        <v>44539</v>
      </c>
      <c r="D1615" s="26" t="s">
        <v>45</v>
      </c>
      <c r="E1615" s="26" t="s">
        <v>232</v>
      </c>
      <c r="F1615" s="38" t="str">
        <f t="shared" si="307"/>
        <v/>
      </c>
      <c r="G1615" s="38" t="str">
        <f t="shared" si="308"/>
        <v/>
      </c>
      <c r="H1615" s="38" t="str">
        <f t="shared" si="309"/>
        <v>ACTIVE</v>
      </c>
      <c r="I1615" s="38" t="str">
        <f t="shared" si="310"/>
        <v>ACTIVE</v>
      </c>
      <c r="J1615" s="34"/>
      <c r="K1615" s="34" t="str">
        <f t="shared" si="311"/>
        <v/>
      </c>
      <c r="L1615" s="34" t="str">
        <f t="shared" si="312"/>
        <v/>
      </c>
      <c r="M1615" s="34" t="str">
        <f t="shared" si="313"/>
        <v/>
      </c>
      <c r="N1615" s="34" t="str">
        <f t="shared" si="314"/>
        <v/>
      </c>
      <c r="O1615" s="34"/>
      <c r="P1615" s="8"/>
      <c r="Q1615" s="8"/>
      <c r="R1615" s="8"/>
      <c r="S1615" s="8"/>
      <c r="AA1615" s="39" t="str">
        <f t="shared" si="315"/>
        <v/>
      </c>
      <c r="AB1615" s="39" t="str">
        <f t="shared" si="316"/>
        <v/>
      </c>
      <c r="AC1615" s="39" t="str">
        <f t="shared" si="317"/>
        <v>Private Educational Center Velissariou Ltd (ABI CAREER BUILDERS CY)2019</v>
      </c>
      <c r="AD1615" s="39" t="str">
        <f t="shared" si="318"/>
        <v>Private Educational Center Velissariou Ltd (ABI CAREER BUILDERS CY)2020</v>
      </c>
    </row>
    <row r="1616" spans="1:30" x14ac:dyDescent="0.25">
      <c r="A1616" s="26" t="s">
        <v>308</v>
      </c>
      <c r="B1616" s="27">
        <v>43808</v>
      </c>
      <c r="C1616" s="27">
        <v>44539</v>
      </c>
      <c r="D1616" s="26" t="s">
        <v>45</v>
      </c>
      <c r="E1616" s="26" t="s">
        <v>232</v>
      </c>
      <c r="F1616" s="38" t="str">
        <f t="shared" si="307"/>
        <v/>
      </c>
      <c r="G1616" s="38" t="str">
        <f t="shared" si="308"/>
        <v/>
      </c>
      <c r="H1616" s="38" t="str">
        <f t="shared" si="309"/>
        <v>ACTIVE</v>
      </c>
      <c r="I1616" s="38" t="str">
        <f t="shared" si="310"/>
        <v>ACTIVE</v>
      </c>
      <c r="J1616" s="34"/>
      <c r="K1616" s="34" t="str">
        <f t="shared" si="311"/>
        <v/>
      </c>
      <c r="L1616" s="34" t="str">
        <f t="shared" si="312"/>
        <v/>
      </c>
      <c r="M1616" s="34" t="str">
        <f t="shared" si="313"/>
        <v/>
      </c>
      <c r="N1616" s="34" t="str">
        <f t="shared" si="314"/>
        <v/>
      </c>
      <c r="O1616" s="34"/>
      <c r="P1616" s="8"/>
      <c r="Q1616" s="8"/>
      <c r="R1616" s="8"/>
      <c r="S1616" s="8"/>
      <c r="AA1616" s="39" t="str">
        <f t="shared" si="315"/>
        <v/>
      </c>
      <c r="AB1616" s="39" t="str">
        <f t="shared" si="316"/>
        <v/>
      </c>
      <c r="AC1616" s="39" t="str">
        <f t="shared" si="317"/>
        <v>Private Educational Center Velissariou Ltd (ABI CAREER BUILDERS CY)2019</v>
      </c>
      <c r="AD1616" s="39" t="str">
        <f t="shared" si="318"/>
        <v>Private Educational Center Velissariou Ltd (ABI CAREER BUILDERS CY)2020</v>
      </c>
    </row>
    <row r="1617" spans="1:30" x14ac:dyDescent="0.25">
      <c r="A1617" s="26" t="s">
        <v>308</v>
      </c>
      <c r="B1617" s="27">
        <v>43808</v>
      </c>
      <c r="C1617" s="27">
        <v>44539</v>
      </c>
      <c r="D1617" s="26" t="s">
        <v>45</v>
      </c>
      <c r="E1617" s="26" t="s">
        <v>232</v>
      </c>
      <c r="F1617" s="38" t="str">
        <f t="shared" si="307"/>
        <v/>
      </c>
      <c r="G1617" s="38" t="str">
        <f t="shared" si="308"/>
        <v/>
      </c>
      <c r="H1617" s="38" t="str">
        <f t="shared" si="309"/>
        <v>ACTIVE</v>
      </c>
      <c r="I1617" s="38" t="str">
        <f t="shared" si="310"/>
        <v>ACTIVE</v>
      </c>
      <c r="J1617" s="34"/>
      <c r="K1617" s="34" t="str">
        <f t="shared" si="311"/>
        <v/>
      </c>
      <c r="L1617" s="34" t="str">
        <f t="shared" si="312"/>
        <v/>
      </c>
      <c r="M1617" s="34" t="str">
        <f t="shared" si="313"/>
        <v/>
      </c>
      <c r="N1617" s="34" t="str">
        <f t="shared" si="314"/>
        <v/>
      </c>
      <c r="O1617" s="34"/>
      <c r="P1617" s="8"/>
      <c r="Q1617" s="8"/>
      <c r="R1617" s="8"/>
      <c r="S1617" s="8"/>
      <c r="AA1617" s="39" t="str">
        <f t="shared" si="315"/>
        <v/>
      </c>
      <c r="AB1617" s="39" t="str">
        <f t="shared" si="316"/>
        <v/>
      </c>
      <c r="AC1617" s="39" t="str">
        <f t="shared" si="317"/>
        <v>Private Educational Center Velissariou Ltd (ABI CAREER BUILDERS CY)2019</v>
      </c>
      <c r="AD1617" s="39" t="str">
        <f t="shared" si="318"/>
        <v>Private Educational Center Velissariou Ltd (ABI CAREER BUILDERS CY)2020</v>
      </c>
    </row>
    <row r="1618" spans="1:30" x14ac:dyDescent="0.25">
      <c r="A1618" s="26" t="s">
        <v>308</v>
      </c>
      <c r="B1618" s="27">
        <v>43808</v>
      </c>
      <c r="C1618" s="27">
        <v>44539</v>
      </c>
      <c r="D1618" s="26" t="s">
        <v>45</v>
      </c>
      <c r="E1618" s="26" t="s">
        <v>232</v>
      </c>
      <c r="F1618" s="38" t="str">
        <f t="shared" si="307"/>
        <v/>
      </c>
      <c r="G1618" s="38" t="str">
        <f t="shared" si="308"/>
        <v/>
      </c>
      <c r="H1618" s="38" t="str">
        <f t="shared" si="309"/>
        <v>ACTIVE</v>
      </c>
      <c r="I1618" s="38" t="str">
        <f t="shared" si="310"/>
        <v>ACTIVE</v>
      </c>
      <c r="J1618" s="34"/>
      <c r="K1618" s="34" t="str">
        <f t="shared" si="311"/>
        <v/>
      </c>
      <c r="L1618" s="34" t="str">
        <f t="shared" si="312"/>
        <v/>
      </c>
      <c r="M1618" s="34" t="str">
        <f t="shared" si="313"/>
        <v/>
      </c>
      <c r="N1618" s="34" t="str">
        <f t="shared" si="314"/>
        <v/>
      </c>
      <c r="O1618" s="34"/>
      <c r="P1618" s="8"/>
      <c r="Q1618" s="8"/>
      <c r="R1618" s="8"/>
      <c r="S1618" s="8"/>
      <c r="AA1618" s="39" t="str">
        <f t="shared" si="315"/>
        <v/>
      </c>
      <c r="AB1618" s="39" t="str">
        <f t="shared" si="316"/>
        <v/>
      </c>
      <c r="AC1618" s="39" t="str">
        <f t="shared" si="317"/>
        <v>Private Educational Center Velissariou Ltd (ABI CAREER BUILDERS CY)2019</v>
      </c>
      <c r="AD1618" s="39" t="str">
        <f t="shared" si="318"/>
        <v>Private Educational Center Velissariou Ltd (ABI CAREER BUILDERS CY)2020</v>
      </c>
    </row>
    <row r="1619" spans="1:30" x14ac:dyDescent="0.25">
      <c r="A1619" s="26" t="s">
        <v>308</v>
      </c>
      <c r="B1619" s="27">
        <v>43808</v>
      </c>
      <c r="C1619" s="27">
        <v>44539</v>
      </c>
      <c r="D1619" s="26" t="s">
        <v>45</v>
      </c>
      <c r="E1619" s="26" t="s">
        <v>232</v>
      </c>
      <c r="F1619" s="38" t="str">
        <f t="shared" si="307"/>
        <v/>
      </c>
      <c r="G1619" s="38" t="str">
        <f t="shared" si="308"/>
        <v/>
      </c>
      <c r="H1619" s="38" t="str">
        <f t="shared" si="309"/>
        <v>ACTIVE</v>
      </c>
      <c r="I1619" s="38" t="str">
        <f t="shared" si="310"/>
        <v>ACTIVE</v>
      </c>
      <c r="J1619" s="34"/>
      <c r="K1619" s="34" t="str">
        <f t="shared" si="311"/>
        <v/>
      </c>
      <c r="L1619" s="34" t="str">
        <f t="shared" si="312"/>
        <v/>
      </c>
      <c r="M1619" s="34" t="str">
        <f t="shared" si="313"/>
        <v/>
      </c>
      <c r="N1619" s="34" t="str">
        <f t="shared" si="314"/>
        <v/>
      </c>
      <c r="O1619" s="34"/>
      <c r="P1619" s="8"/>
      <c r="Q1619" s="8"/>
      <c r="R1619" s="8"/>
      <c r="S1619" s="8"/>
      <c r="AA1619" s="39" t="str">
        <f t="shared" si="315"/>
        <v/>
      </c>
      <c r="AB1619" s="39" t="str">
        <f t="shared" si="316"/>
        <v/>
      </c>
      <c r="AC1619" s="39" t="str">
        <f t="shared" si="317"/>
        <v>Private Educational Center Velissariou Ltd (ABI CAREER BUILDERS CY)2019</v>
      </c>
      <c r="AD1619" s="39" t="str">
        <f t="shared" si="318"/>
        <v>Private Educational Center Velissariou Ltd (ABI CAREER BUILDERS CY)2020</v>
      </c>
    </row>
    <row r="1620" spans="1:30" x14ac:dyDescent="0.25">
      <c r="A1620" s="26" t="s">
        <v>262</v>
      </c>
      <c r="B1620" s="27">
        <v>43831</v>
      </c>
      <c r="C1620" s="27">
        <v>44562</v>
      </c>
      <c r="D1620" s="26" t="s">
        <v>45</v>
      </c>
      <c r="E1620" s="26" t="s">
        <v>17</v>
      </c>
      <c r="F1620" s="38" t="str">
        <f t="shared" si="307"/>
        <v/>
      </c>
      <c r="G1620" s="38" t="str">
        <f t="shared" si="308"/>
        <v/>
      </c>
      <c r="H1620" s="38" t="str">
        <f t="shared" si="309"/>
        <v/>
      </c>
      <c r="I1620" s="38" t="str">
        <f t="shared" si="310"/>
        <v>ACTIVE</v>
      </c>
      <c r="J1620" s="34"/>
      <c r="K1620" s="34" t="str">
        <f t="shared" si="311"/>
        <v/>
      </c>
      <c r="L1620" s="34" t="str">
        <f t="shared" si="312"/>
        <v/>
      </c>
      <c r="M1620" s="34" t="str">
        <f t="shared" si="313"/>
        <v/>
      </c>
      <c r="N1620" s="34" t="str">
        <f t="shared" si="314"/>
        <v/>
      </c>
      <c r="O1620" s="34"/>
      <c r="P1620" s="8"/>
      <c r="Q1620" s="8"/>
      <c r="R1620" s="8"/>
      <c r="S1620" s="8"/>
      <c r="AA1620" s="39" t="str">
        <f t="shared" si="315"/>
        <v/>
      </c>
      <c r="AB1620" s="39" t="str">
        <f t="shared" si="316"/>
        <v/>
      </c>
      <c r="AC1620" s="39" t="str">
        <f t="shared" si="317"/>
        <v/>
      </c>
      <c r="AD1620" s="39" t="str">
        <f t="shared" si="318"/>
        <v>Private Enterprise Agentstvo Kollektsiya Otkrytiy2020</v>
      </c>
    </row>
    <row r="1621" spans="1:30" x14ac:dyDescent="0.25">
      <c r="A1621" s="26" t="s">
        <v>262</v>
      </c>
      <c r="B1621" s="27">
        <v>43831</v>
      </c>
      <c r="C1621" s="27">
        <v>44562</v>
      </c>
      <c r="D1621" s="26" t="s">
        <v>45</v>
      </c>
      <c r="E1621" s="26" t="s">
        <v>17</v>
      </c>
      <c r="F1621" s="38" t="str">
        <f t="shared" si="307"/>
        <v/>
      </c>
      <c r="G1621" s="38" t="str">
        <f t="shared" si="308"/>
        <v/>
      </c>
      <c r="H1621" s="38" t="str">
        <f t="shared" si="309"/>
        <v/>
      </c>
      <c r="I1621" s="38" t="str">
        <f t="shared" si="310"/>
        <v>ACTIVE</v>
      </c>
      <c r="J1621" s="34"/>
      <c r="K1621" s="34" t="str">
        <f t="shared" si="311"/>
        <v/>
      </c>
      <c r="L1621" s="34" t="str">
        <f t="shared" si="312"/>
        <v/>
      </c>
      <c r="M1621" s="34" t="str">
        <f t="shared" si="313"/>
        <v/>
      </c>
      <c r="N1621" s="34" t="str">
        <f t="shared" si="314"/>
        <v/>
      </c>
      <c r="O1621" s="34"/>
      <c r="P1621" s="8"/>
      <c r="Q1621" s="8"/>
      <c r="R1621" s="8"/>
      <c r="S1621" s="8"/>
      <c r="AA1621" s="39" t="str">
        <f t="shared" si="315"/>
        <v/>
      </c>
      <c r="AB1621" s="39" t="str">
        <f t="shared" si="316"/>
        <v/>
      </c>
      <c r="AC1621" s="39" t="str">
        <f t="shared" si="317"/>
        <v/>
      </c>
      <c r="AD1621" s="39" t="str">
        <f t="shared" si="318"/>
        <v>Private Enterprise Agentstvo Kollektsiya Otkrytiy2020</v>
      </c>
    </row>
    <row r="1622" spans="1:30" x14ac:dyDescent="0.25">
      <c r="A1622" s="26" t="s">
        <v>262</v>
      </c>
      <c r="B1622" s="27">
        <v>43831</v>
      </c>
      <c r="C1622" s="27">
        <v>44562</v>
      </c>
      <c r="D1622" s="26" t="s">
        <v>45</v>
      </c>
      <c r="E1622" s="26" t="s">
        <v>17</v>
      </c>
      <c r="F1622" s="38" t="str">
        <f t="shared" si="307"/>
        <v/>
      </c>
      <c r="G1622" s="38" t="str">
        <f t="shared" si="308"/>
        <v/>
      </c>
      <c r="H1622" s="38" t="str">
        <f t="shared" si="309"/>
        <v/>
      </c>
      <c r="I1622" s="38" t="str">
        <f t="shared" si="310"/>
        <v>ACTIVE</v>
      </c>
      <c r="J1622" s="34"/>
      <c r="K1622" s="34" t="str">
        <f t="shared" si="311"/>
        <v/>
      </c>
      <c r="L1622" s="34" t="str">
        <f t="shared" si="312"/>
        <v/>
      </c>
      <c r="M1622" s="34" t="str">
        <f t="shared" si="313"/>
        <v/>
      </c>
      <c r="N1622" s="34" t="str">
        <f t="shared" si="314"/>
        <v/>
      </c>
      <c r="O1622" s="34"/>
      <c r="P1622" s="8"/>
      <c r="Q1622" s="8"/>
      <c r="R1622" s="8"/>
      <c r="S1622" s="8"/>
      <c r="AA1622" s="39" t="str">
        <f t="shared" si="315"/>
        <v/>
      </c>
      <c r="AB1622" s="39" t="str">
        <f t="shared" si="316"/>
        <v/>
      </c>
      <c r="AC1622" s="39" t="str">
        <f t="shared" si="317"/>
        <v/>
      </c>
      <c r="AD1622" s="39" t="str">
        <f t="shared" si="318"/>
        <v>Private Enterprise Agentstvo Kollektsiya Otkrytiy2020</v>
      </c>
    </row>
    <row r="1623" spans="1:30" x14ac:dyDescent="0.25">
      <c r="A1623" s="26" t="s">
        <v>262</v>
      </c>
      <c r="B1623" s="27">
        <v>43831</v>
      </c>
      <c r="C1623" s="27">
        <v>44562</v>
      </c>
      <c r="D1623" s="26" t="s">
        <v>45</v>
      </c>
      <c r="E1623" s="26" t="s">
        <v>17</v>
      </c>
      <c r="F1623" s="38" t="str">
        <f t="shared" si="307"/>
        <v/>
      </c>
      <c r="G1623" s="38" t="str">
        <f t="shared" si="308"/>
        <v/>
      </c>
      <c r="H1623" s="38" t="str">
        <f t="shared" si="309"/>
        <v/>
      </c>
      <c r="I1623" s="38" t="str">
        <f t="shared" si="310"/>
        <v>ACTIVE</v>
      </c>
      <c r="J1623" s="34"/>
      <c r="K1623" s="34" t="str">
        <f t="shared" si="311"/>
        <v/>
      </c>
      <c r="L1623" s="34" t="str">
        <f t="shared" si="312"/>
        <v/>
      </c>
      <c r="M1623" s="34" t="str">
        <f t="shared" si="313"/>
        <v/>
      </c>
      <c r="N1623" s="34" t="str">
        <f t="shared" si="314"/>
        <v/>
      </c>
      <c r="O1623" s="34"/>
      <c r="P1623" s="8"/>
      <c r="Q1623" s="8"/>
      <c r="R1623" s="8"/>
      <c r="S1623" s="8"/>
      <c r="AA1623" s="39" t="str">
        <f t="shared" si="315"/>
        <v/>
      </c>
      <c r="AB1623" s="39" t="str">
        <f t="shared" si="316"/>
        <v/>
      </c>
      <c r="AC1623" s="39" t="str">
        <f t="shared" si="317"/>
        <v/>
      </c>
      <c r="AD1623" s="39" t="str">
        <f t="shared" si="318"/>
        <v>Private Enterprise Agentstvo Kollektsiya Otkrytiy2020</v>
      </c>
    </row>
    <row r="1624" spans="1:30" x14ac:dyDescent="0.25">
      <c r="A1624" s="26" t="s">
        <v>262</v>
      </c>
      <c r="B1624" s="27">
        <v>43831</v>
      </c>
      <c r="C1624" s="27">
        <v>44562</v>
      </c>
      <c r="D1624" s="26" t="s">
        <v>45</v>
      </c>
      <c r="E1624" s="26" t="s">
        <v>17</v>
      </c>
      <c r="F1624" s="38" t="str">
        <f t="shared" si="307"/>
        <v/>
      </c>
      <c r="G1624" s="38" t="str">
        <f t="shared" si="308"/>
        <v/>
      </c>
      <c r="H1624" s="38" t="str">
        <f t="shared" si="309"/>
        <v/>
      </c>
      <c r="I1624" s="38" t="str">
        <f t="shared" si="310"/>
        <v>ACTIVE</v>
      </c>
      <c r="J1624" s="34"/>
      <c r="K1624" s="34" t="str">
        <f t="shared" si="311"/>
        <v/>
      </c>
      <c r="L1624" s="34" t="str">
        <f t="shared" si="312"/>
        <v/>
      </c>
      <c r="M1624" s="34" t="str">
        <f t="shared" si="313"/>
        <v/>
      </c>
      <c r="N1624" s="34" t="str">
        <f t="shared" si="314"/>
        <v/>
      </c>
      <c r="O1624" s="34"/>
      <c r="P1624" s="8"/>
      <c r="Q1624" s="8"/>
      <c r="R1624" s="8"/>
      <c r="S1624" s="8"/>
      <c r="AA1624" s="39" t="str">
        <f t="shared" si="315"/>
        <v/>
      </c>
      <c r="AB1624" s="39" t="str">
        <f t="shared" si="316"/>
        <v/>
      </c>
      <c r="AC1624" s="39" t="str">
        <f t="shared" si="317"/>
        <v/>
      </c>
      <c r="AD1624" s="39" t="str">
        <f t="shared" si="318"/>
        <v>Private Enterprise Agentstvo Kollektsiya Otkrytiy2020</v>
      </c>
    </row>
    <row r="1625" spans="1:30" x14ac:dyDescent="0.25">
      <c r="A1625" s="26" t="s">
        <v>262</v>
      </c>
      <c r="B1625" s="27">
        <v>43831</v>
      </c>
      <c r="C1625" s="27">
        <v>44562</v>
      </c>
      <c r="D1625" s="26" t="s">
        <v>45</v>
      </c>
      <c r="E1625" s="26" t="s">
        <v>17</v>
      </c>
      <c r="F1625" s="38" t="str">
        <f t="shared" si="307"/>
        <v/>
      </c>
      <c r="G1625" s="38" t="str">
        <f t="shared" si="308"/>
        <v/>
      </c>
      <c r="H1625" s="38" t="str">
        <f t="shared" si="309"/>
        <v/>
      </c>
      <c r="I1625" s="38" t="str">
        <f t="shared" si="310"/>
        <v>ACTIVE</v>
      </c>
      <c r="J1625" s="34"/>
      <c r="K1625" s="34" t="str">
        <f t="shared" si="311"/>
        <v/>
      </c>
      <c r="L1625" s="34" t="str">
        <f t="shared" si="312"/>
        <v/>
      </c>
      <c r="M1625" s="34" t="str">
        <f t="shared" si="313"/>
        <v/>
      </c>
      <c r="N1625" s="34" t="str">
        <f t="shared" si="314"/>
        <v/>
      </c>
      <c r="O1625" s="34"/>
      <c r="P1625" s="8"/>
      <c r="Q1625" s="8"/>
      <c r="R1625" s="8"/>
      <c r="S1625" s="8"/>
      <c r="AA1625" s="39" t="str">
        <f t="shared" si="315"/>
        <v/>
      </c>
      <c r="AB1625" s="39" t="str">
        <f t="shared" si="316"/>
        <v/>
      </c>
      <c r="AC1625" s="39" t="str">
        <f t="shared" si="317"/>
        <v/>
      </c>
      <c r="AD1625" s="39" t="str">
        <f t="shared" si="318"/>
        <v>Private Enterprise Agentstvo Kollektsiya Otkrytiy2020</v>
      </c>
    </row>
    <row r="1626" spans="1:30" x14ac:dyDescent="0.25">
      <c r="A1626" s="26" t="s">
        <v>282</v>
      </c>
      <c r="B1626" s="27">
        <v>43831</v>
      </c>
      <c r="C1626" s="27">
        <v>44927</v>
      </c>
      <c r="D1626" s="26" t="s">
        <v>6</v>
      </c>
      <c r="E1626" s="26" t="s">
        <v>17</v>
      </c>
      <c r="F1626" s="38" t="str">
        <f t="shared" si="307"/>
        <v/>
      </c>
      <c r="G1626" s="38" t="str">
        <f t="shared" si="308"/>
        <v/>
      </c>
      <c r="H1626" s="38" t="str">
        <f t="shared" si="309"/>
        <v/>
      </c>
      <c r="I1626" s="38" t="str">
        <f t="shared" si="310"/>
        <v>ACTIVE</v>
      </c>
      <c r="J1626" s="34"/>
      <c r="K1626" s="34" t="str">
        <f t="shared" si="311"/>
        <v/>
      </c>
      <c r="L1626" s="34" t="str">
        <f t="shared" si="312"/>
        <v/>
      </c>
      <c r="M1626" s="34" t="str">
        <f t="shared" si="313"/>
        <v/>
      </c>
      <c r="N1626" s="34" t="str">
        <f t="shared" si="314"/>
        <v>EC</v>
      </c>
      <c r="O1626" s="34"/>
      <c r="P1626" s="8"/>
      <c r="Q1626" s="8"/>
      <c r="R1626" s="8"/>
      <c r="S1626" s="8"/>
      <c r="AA1626" s="39" t="str">
        <f t="shared" si="315"/>
        <v/>
      </c>
      <c r="AB1626" s="39" t="str">
        <f t="shared" si="316"/>
        <v/>
      </c>
      <c r="AC1626" s="39" t="str">
        <f t="shared" si="317"/>
        <v/>
      </c>
      <c r="AD1626" s="39" t="str">
        <f t="shared" si="318"/>
        <v>Private Entrepreneur Allahverdiyeva Tetiana Volodymyrivna2020</v>
      </c>
    </row>
    <row r="1627" spans="1:30" x14ac:dyDescent="0.25">
      <c r="A1627" s="26" t="s">
        <v>282</v>
      </c>
      <c r="B1627" s="27">
        <v>43831</v>
      </c>
      <c r="C1627" s="27">
        <v>44927</v>
      </c>
      <c r="D1627" s="26" t="s">
        <v>6</v>
      </c>
      <c r="E1627" s="26" t="s">
        <v>17</v>
      </c>
      <c r="F1627" s="38" t="str">
        <f t="shared" si="307"/>
        <v/>
      </c>
      <c r="G1627" s="38" t="str">
        <f t="shared" si="308"/>
        <v/>
      </c>
      <c r="H1627" s="38" t="str">
        <f t="shared" si="309"/>
        <v/>
      </c>
      <c r="I1627" s="38" t="str">
        <f t="shared" si="310"/>
        <v>ACTIVE</v>
      </c>
      <c r="J1627" s="34"/>
      <c r="K1627" s="34" t="str">
        <f t="shared" si="311"/>
        <v/>
      </c>
      <c r="L1627" s="34" t="str">
        <f t="shared" si="312"/>
        <v/>
      </c>
      <c r="M1627" s="34" t="str">
        <f t="shared" si="313"/>
        <v/>
      </c>
      <c r="N1627" s="34" t="str">
        <f t="shared" si="314"/>
        <v>EC</v>
      </c>
      <c r="O1627" s="34"/>
      <c r="P1627" s="8"/>
      <c r="Q1627" s="8"/>
      <c r="R1627" s="8"/>
      <c r="S1627" s="8"/>
      <c r="AA1627" s="39" t="str">
        <f t="shared" si="315"/>
        <v/>
      </c>
      <c r="AB1627" s="39" t="str">
        <f t="shared" si="316"/>
        <v/>
      </c>
      <c r="AC1627" s="39" t="str">
        <f t="shared" si="317"/>
        <v/>
      </c>
      <c r="AD1627" s="39" t="str">
        <f t="shared" si="318"/>
        <v>Private Entrepreneur Allahverdiyeva Tetiana Volodymyrivna2020</v>
      </c>
    </row>
    <row r="1628" spans="1:30" x14ac:dyDescent="0.25">
      <c r="A1628" s="26" t="s">
        <v>282</v>
      </c>
      <c r="B1628" s="27">
        <v>43831</v>
      </c>
      <c r="C1628" s="27">
        <v>44927</v>
      </c>
      <c r="D1628" s="26" t="s">
        <v>6</v>
      </c>
      <c r="E1628" s="26" t="s">
        <v>17</v>
      </c>
      <c r="F1628" s="38" t="str">
        <f t="shared" si="307"/>
        <v/>
      </c>
      <c r="G1628" s="38" t="str">
        <f t="shared" si="308"/>
        <v/>
      </c>
      <c r="H1628" s="38" t="str">
        <f t="shared" si="309"/>
        <v/>
      </c>
      <c r="I1628" s="38" t="str">
        <f t="shared" si="310"/>
        <v>ACTIVE</v>
      </c>
      <c r="J1628" s="34"/>
      <c r="K1628" s="34" t="str">
        <f t="shared" si="311"/>
        <v/>
      </c>
      <c r="L1628" s="34" t="str">
        <f t="shared" si="312"/>
        <v/>
      </c>
      <c r="M1628" s="34" t="str">
        <f t="shared" si="313"/>
        <v/>
      </c>
      <c r="N1628" s="34" t="str">
        <f t="shared" si="314"/>
        <v>EC</v>
      </c>
      <c r="O1628" s="34"/>
      <c r="P1628" s="8"/>
      <c r="Q1628" s="8"/>
      <c r="R1628" s="8"/>
      <c r="S1628" s="8"/>
      <c r="AA1628" s="39" t="str">
        <f t="shared" si="315"/>
        <v/>
      </c>
      <c r="AB1628" s="39" t="str">
        <f t="shared" si="316"/>
        <v/>
      </c>
      <c r="AC1628" s="39" t="str">
        <f t="shared" si="317"/>
        <v/>
      </c>
      <c r="AD1628" s="39" t="str">
        <f t="shared" si="318"/>
        <v>Private Entrepreneur Allahverdiyeva Tetiana Volodymyrivna2020</v>
      </c>
    </row>
    <row r="1629" spans="1:30" x14ac:dyDescent="0.25">
      <c r="A1629" s="26" t="s">
        <v>282</v>
      </c>
      <c r="B1629" s="27">
        <v>43831</v>
      </c>
      <c r="C1629" s="27">
        <v>44927</v>
      </c>
      <c r="D1629" s="26" t="s">
        <v>6</v>
      </c>
      <c r="E1629" s="26" t="s">
        <v>17</v>
      </c>
      <c r="F1629" s="38" t="str">
        <f t="shared" si="307"/>
        <v/>
      </c>
      <c r="G1629" s="38" t="str">
        <f t="shared" si="308"/>
        <v/>
      </c>
      <c r="H1629" s="38" t="str">
        <f t="shared" si="309"/>
        <v/>
      </c>
      <c r="I1629" s="38" t="str">
        <f t="shared" si="310"/>
        <v>ACTIVE</v>
      </c>
      <c r="J1629" s="34"/>
      <c r="K1629" s="34" t="str">
        <f t="shared" si="311"/>
        <v/>
      </c>
      <c r="L1629" s="34" t="str">
        <f t="shared" si="312"/>
        <v/>
      </c>
      <c r="M1629" s="34" t="str">
        <f t="shared" si="313"/>
        <v/>
      </c>
      <c r="N1629" s="34" t="str">
        <f t="shared" si="314"/>
        <v>EC</v>
      </c>
      <c r="O1629" s="34"/>
      <c r="P1629" s="8"/>
      <c r="Q1629" s="8"/>
      <c r="R1629" s="8"/>
      <c r="S1629" s="8"/>
      <c r="AA1629" s="39" t="str">
        <f t="shared" si="315"/>
        <v/>
      </c>
      <c r="AB1629" s="39" t="str">
        <f t="shared" si="316"/>
        <v/>
      </c>
      <c r="AC1629" s="39" t="str">
        <f t="shared" si="317"/>
        <v/>
      </c>
      <c r="AD1629" s="39" t="str">
        <f t="shared" si="318"/>
        <v>Private Entrepreneur Allahverdiyeva Tetiana Volodymyrivna2020</v>
      </c>
    </row>
    <row r="1630" spans="1:30" x14ac:dyDescent="0.25">
      <c r="A1630" s="26" t="s">
        <v>282</v>
      </c>
      <c r="B1630" s="27">
        <v>43831</v>
      </c>
      <c r="C1630" s="27">
        <v>44927</v>
      </c>
      <c r="D1630" s="26" t="s">
        <v>6</v>
      </c>
      <c r="E1630" s="26" t="s">
        <v>17</v>
      </c>
      <c r="F1630" s="38" t="str">
        <f t="shared" si="307"/>
        <v/>
      </c>
      <c r="G1630" s="38" t="str">
        <f t="shared" si="308"/>
        <v/>
      </c>
      <c r="H1630" s="38" t="str">
        <f t="shared" si="309"/>
        <v/>
      </c>
      <c r="I1630" s="38" t="str">
        <f t="shared" si="310"/>
        <v>ACTIVE</v>
      </c>
      <c r="J1630" s="34"/>
      <c r="K1630" s="34" t="str">
        <f t="shared" si="311"/>
        <v/>
      </c>
      <c r="L1630" s="34" t="str">
        <f t="shared" si="312"/>
        <v/>
      </c>
      <c r="M1630" s="34" t="str">
        <f t="shared" si="313"/>
        <v/>
      </c>
      <c r="N1630" s="34" t="str">
        <f t="shared" si="314"/>
        <v>EC</v>
      </c>
      <c r="O1630" s="34"/>
      <c r="P1630" s="8"/>
      <c r="Q1630" s="8"/>
      <c r="R1630" s="8"/>
      <c r="S1630" s="8"/>
      <c r="AA1630" s="39" t="str">
        <f t="shared" si="315"/>
        <v/>
      </c>
      <c r="AB1630" s="39" t="str">
        <f t="shared" si="316"/>
        <v/>
      </c>
      <c r="AC1630" s="39" t="str">
        <f t="shared" si="317"/>
        <v/>
      </c>
      <c r="AD1630" s="39" t="str">
        <f t="shared" si="318"/>
        <v>Private Entrepreneur Allahverdiyeva Tetiana Volodymyrivna2020</v>
      </c>
    </row>
    <row r="1631" spans="1:30" x14ac:dyDescent="0.25">
      <c r="A1631" s="26" t="s">
        <v>282</v>
      </c>
      <c r="B1631" s="27">
        <v>43831</v>
      </c>
      <c r="C1631" s="27">
        <v>44927</v>
      </c>
      <c r="D1631" s="26" t="s">
        <v>6</v>
      </c>
      <c r="E1631" s="26" t="s">
        <v>17</v>
      </c>
      <c r="F1631" s="38" t="str">
        <f t="shared" si="307"/>
        <v/>
      </c>
      <c r="G1631" s="38" t="str">
        <f t="shared" si="308"/>
        <v/>
      </c>
      <c r="H1631" s="38" t="str">
        <f t="shared" si="309"/>
        <v/>
      </c>
      <c r="I1631" s="38" t="str">
        <f t="shared" si="310"/>
        <v>ACTIVE</v>
      </c>
      <c r="J1631" s="34"/>
      <c r="K1631" s="34" t="str">
        <f t="shared" si="311"/>
        <v/>
      </c>
      <c r="L1631" s="34" t="str">
        <f t="shared" si="312"/>
        <v/>
      </c>
      <c r="M1631" s="34" t="str">
        <f t="shared" si="313"/>
        <v/>
      </c>
      <c r="N1631" s="34" t="str">
        <f t="shared" si="314"/>
        <v>EC</v>
      </c>
      <c r="O1631" s="34"/>
      <c r="P1631" s="8"/>
      <c r="Q1631" s="8"/>
      <c r="R1631" s="8"/>
      <c r="S1631" s="8"/>
      <c r="AA1631" s="39" t="str">
        <f t="shared" si="315"/>
        <v/>
      </c>
      <c r="AB1631" s="39" t="str">
        <f t="shared" si="316"/>
        <v/>
      </c>
      <c r="AC1631" s="39" t="str">
        <f t="shared" si="317"/>
        <v/>
      </c>
      <c r="AD1631" s="39" t="str">
        <f t="shared" si="318"/>
        <v>Private Entrepreneur Allahverdiyeva Tetiana Volodymyrivna2020</v>
      </c>
    </row>
    <row r="1632" spans="1:30" x14ac:dyDescent="0.25">
      <c r="A1632" s="26" t="s">
        <v>164</v>
      </c>
      <c r="B1632" s="27">
        <v>42736</v>
      </c>
      <c r="C1632" s="27">
        <v>43101</v>
      </c>
      <c r="D1632" s="26" t="s">
        <v>6</v>
      </c>
      <c r="E1632" s="26" t="s">
        <v>7</v>
      </c>
      <c r="F1632" s="38" t="str">
        <f t="shared" si="307"/>
        <v>ACTIVE</v>
      </c>
      <c r="G1632" s="38" t="str">
        <f t="shared" si="308"/>
        <v/>
      </c>
      <c r="H1632" s="38" t="str">
        <f t="shared" si="309"/>
        <v/>
      </c>
      <c r="I1632" s="38" t="str">
        <f t="shared" si="310"/>
        <v/>
      </c>
      <c r="J1632" s="34"/>
      <c r="K1632" s="34" t="str">
        <f t="shared" si="311"/>
        <v>EC</v>
      </c>
      <c r="L1632" s="34" t="str">
        <f t="shared" si="312"/>
        <v/>
      </c>
      <c r="M1632" s="34" t="str">
        <f t="shared" si="313"/>
        <v/>
      </c>
      <c r="N1632" s="34" t="str">
        <f t="shared" si="314"/>
        <v/>
      </c>
      <c r="O1632" s="34"/>
      <c r="P1632" s="8"/>
      <c r="Q1632" s="8"/>
      <c r="R1632" s="8"/>
      <c r="S1632" s="8"/>
      <c r="AA1632" s="39" t="str">
        <f t="shared" si="315"/>
        <v>Private Entrepreneur Shakhraiuk Olesia2017</v>
      </c>
      <c r="AB1632" s="39" t="str">
        <f t="shared" si="316"/>
        <v/>
      </c>
      <c r="AC1632" s="39" t="str">
        <f t="shared" si="317"/>
        <v/>
      </c>
      <c r="AD1632" s="39" t="str">
        <f t="shared" si="318"/>
        <v/>
      </c>
    </row>
    <row r="1633" spans="1:30" x14ac:dyDescent="0.25">
      <c r="A1633" s="26" t="s">
        <v>164</v>
      </c>
      <c r="B1633" s="27">
        <v>42736</v>
      </c>
      <c r="C1633" s="27">
        <v>43101</v>
      </c>
      <c r="D1633" s="26" t="s">
        <v>6</v>
      </c>
      <c r="E1633" s="26" t="s">
        <v>7</v>
      </c>
      <c r="F1633" s="38" t="str">
        <f t="shared" si="307"/>
        <v>ACTIVE</v>
      </c>
      <c r="G1633" s="38" t="str">
        <f t="shared" si="308"/>
        <v/>
      </c>
      <c r="H1633" s="38" t="str">
        <f t="shared" si="309"/>
        <v/>
      </c>
      <c r="I1633" s="38" t="str">
        <f t="shared" si="310"/>
        <v/>
      </c>
      <c r="J1633" s="34"/>
      <c r="K1633" s="34" t="str">
        <f t="shared" si="311"/>
        <v>EC</v>
      </c>
      <c r="L1633" s="34" t="str">
        <f t="shared" si="312"/>
        <v/>
      </c>
      <c r="M1633" s="34" t="str">
        <f t="shared" si="313"/>
        <v/>
      </c>
      <c r="N1633" s="34" t="str">
        <f t="shared" si="314"/>
        <v/>
      </c>
      <c r="O1633" s="34"/>
      <c r="P1633" s="8"/>
      <c r="Q1633" s="8"/>
      <c r="R1633" s="8"/>
      <c r="S1633" s="8"/>
      <c r="AA1633" s="39" t="str">
        <f t="shared" si="315"/>
        <v>Private Entrepreneur Shakhraiuk Olesia2017</v>
      </c>
      <c r="AB1633" s="39" t="str">
        <f t="shared" si="316"/>
        <v/>
      </c>
      <c r="AC1633" s="39" t="str">
        <f t="shared" si="317"/>
        <v/>
      </c>
      <c r="AD1633" s="39" t="str">
        <f t="shared" si="318"/>
        <v/>
      </c>
    </row>
    <row r="1634" spans="1:30" x14ac:dyDescent="0.25">
      <c r="A1634" s="26" t="s">
        <v>164</v>
      </c>
      <c r="B1634" s="27">
        <v>43101</v>
      </c>
      <c r="C1634" s="27">
        <v>43831</v>
      </c>
      <c r="D1634" s="26" t="s">
        <v>45</v>
      </c>
      <c r="E1634" s="26" t="s">
        <v>20</v>
      </c>
      <c r="F1634" s="38" t="str">
        <f t="shared" si="307"/>
        <v/>
      </c>
      <c r="G1634" s="38" t="str">
        <f t="shared" si="308"/>
        <v>ACTIVE</v>
      </c>
      <c r="H1634" s="38" t="str">
        <f t="shared" si="309"/>
        <v>ACTIVE</v>
      </c>
      <c r="I1634" s="38" t="str">
        <f t="shared" si="310"/>
        <v/>
      </c>
      <c r="J1634" s="34"/>
      <c r="K1634" s="34" t="str">
        <f t="shared" si="311"/>
        <v/>
      </c>
      <c r="L1634" s="34" t="str">
        <f t="shared" si="312"/>
        <v/>
      </c>
      <c r="M1634" s="34" t="str">
        <f t="shared" si="313"/>
        <v/>
      </c>
      <c r="N1634" s="34" t="str">
        <f t="shared" si="314"/>
        <v/>
      </c>
      <c r="O1634" s="34"/>
      <c r="P1634" s="8"/>
      <c r="Q1634" s="8"/>
      <c r="R1634" s="8"/>
      <c r="S1634" s="8"/>
      <c r="AA1634" s="39" t="str">
        <f t="shared" si="315"/>
        <v/>
      </c>
      <c r="AB1634" s="39" t="str">
        <f t="shared" si="316"/>
        <v>Private Entrepreneur Shakhraiuk Olesia2018</v>
      </c>
      <c r="AC1634" s="39" t="str">
        <f t="shared" si="317"/>
        <v>Private Entrepreneur Shakhraiuk Olesia2019</v>
      </c>
      <c r="AD1634" s="39" t="str">
        <f t="shared" si="318"/>
        <v/>
      </c>
    </row>
    <row r="1635" spans="1:30" x14ac:dyDescent="0.25">
      <c r="A1635" s="26" t="s">
        <v>164</v>
      </c>
      <c r="B1635" s="27">
        <v>43101</v>
      </c>
      <c r="C1635" s="27">
        <v>43831</v>
      </c>
      <c r="D1635" s="26" t="s">
        <v>45</v>
      </c>
      <c r="E1635" s="26" t="s">
        <v>20</v>
      </c>
      <c r="F1635" s="38" t="str">
        <f t="shared" si="307"/>
        <v/>
      </c>
      <c r="G1635" s="38" t="str">
        <f t="shared" si="308"/>
        <v>ACTIVE</v>
      </c>
      <c r="H1635" s="38" t="str">
        <f t="shared" si="309"/>
        <v>ACTIVE</v>
      </c>
      <c r="I1635" s="38" t="str">
        <f t="shared" si="310"/>
        <v/>
      </c>
      <c r="J1635" s="34"/>
      <c r="K1635" s="34" t="str">
        <f t="shared" si="311"/>
        <v/>
      </c>
      <c r="L1635" s="34" t="str">
        <f t="shared" si="312"/>
        <v/>
      </c>
      <c r="M1635" s="34" t="str">
        <f t="shared" si="313"/>
        <v/>
      </c>
      <c r="N1635" s="34" t="str">
        <f t="shared" si="314"/>
        <v/>
      </c>
      <c r="O1635" s="34"/>
      <c r="P1635" s="8"/>
      <c r="Q1635" s="8"/>
      <c r="R1635" s="8"/>
      <c r="S1635" s="8"/>
      <c r="AA1635" s="39" t="str">
        <f t="shared" si="315"/>
        <v/>
      </c>
      <c r="AB1635" s="39" t="str">
        <f t="shared" si="316"/>
        <v>Private Entrepreneur Shakhraiuk Olesia2018</v>
      </c>
      <c r="AC1635" s="39" t="str">
        <f t="shared" si="317"/>
        <v>Private Entrepreneur Shakhraiuk Olesia2019</v>
      </c>
      <c r="AD1635" s="39" t="str">
        <f t="shared" si="318"/>
        <v/>
      </c>
    </row>
    <row r="1636" spans="1:30" x14ac:dyDescent="0.25">
      <c r="A1636" s="26" t="s">
        <v>164</v>
      </c>
      <c r="B1636" s="27">
        <v>43101</v>
      </c>
      <c r="C1636" s="27">
        <v>43831</v>
      </c>
      <c r="D1636" s="26" t="s">
        <v>45</v>
      </c>
      <c r="E1636" s="26" t="s">
        <v>20</v>
      </c>
      <c r="F1636" s="38" t="str">
        <f t="shared" si="307"/>
        <v/>
      </c>
      <c r="G1636" s="38" t="str">
        <f t="shared" si="308"/>
        <v>ACTIVE</v>
      </c>
      <c r="H1636" s="38" t="str">
        <f t="shared" si="309"/>
        <v>ACTIVE</v>
      </c>
      <c r="I1636" s="38" t="str">
        <f t="shared" si="310"/>
        <v/>
      </c>
      <c r="J1636" s="34"/>
      <c r="K1636" s="34" t="str">
        <f t="shared" si="311"/>
        <v/>
      </c>
      <c r="L1636" s="34" t="str">
        <f t="shared" si="312"/>
        <v/>
      </c>
      <c r="M1636" s="34" t="str">
        <f t="shared" si="313"/>
        <v/>
      </c>
      <c r="N1636" s="34" t="str">
        <f t="shared" si="314"/>
        <v/>
      </c>
      <c r="O1636" s="34"/>
      <c r="P1636" s="8"/>
      <c r="Q1636" s="8"/>
      <c r="R1636" s="8"/>
      <c r="S1636" s="8"/>
      <c r="AA1636" s="39" t="str">
        <f t="shared" si="315"/>
        <v/>
      </c>
      <c r="AB1636" s="39" t="str">
        <f t="shared" si="316"/>
        <v>Private Entrepreneur Shakhraiuk Olesia2018</v>
      </c>
      <c r="AC1636" s="39" t="str">
        <f t="shared" si="317"/>
        <v>Private Entrepreneur Shakhraiuk Olesia2019</v>
      </c>
      <c r="AD1636" s="39" t="str">
        <f t="shared" si="318"/>
        <v/>
      </c>
    </row>
    <row r="1637" spans="1:30" x14ac:dyDescent="0.25">
      <c r="A1637" s="26" t="s">
        <v>164</v>
      </c>
      <c r="B1637" s="27">
        <v>43101</v>
      </c>
      <c r="C1637" s="27">
        <v>43831</v>
      </c>
      <c r="D1637" s="26" t="s">
        <v>45</v>
      </c>
      <c r="E1637" s="26" t="s">
        <v>20</v>
      </c>
      <c r="F1637" s="38" t="str">
        <f t="shared" si="307"/>
        <v/>
      </c>
      <c r="G1637" s="38" t="str">
        <f t="shared" si="308"/>
        <v>ACTIVE</v>
      </c>
      <c r="H1637" s="38" t="str">
        <f t="shared" si="309"/>
        <v>ACTIVE</v>
      </c>
      <c r="I1637" s="38" t="str">
        <f t="shared" si="310"/>
        <v/>
      </c>
      <c r="J1637" s="34"/>
      <c r="K1637" s="34" t="str">
        <f t="shared" si="311"/>
        <v/>
      </c>
      <c r="L1637" s="34" t="str">
        <f t="shared" si="312"/>
        <v/>
      </c>
      <c r="M1637" s="34" t="str">
        <f t="shared" si="313"/>
        <v/>
      </c>
      <c r="N1637" s="34" t="str">
        <f t="shared" si="314"/>
        <v/>
      </c>
      <c r="O1637" s="34"/>
      <c r="P1637" s="8"/>
      <c r="Q1637" s="8"/>
      <c r="R1637" s="8"/>
      <c r="S1637" s="8"/>
      <c r="AA1637" s="39" t="str">
        <f t="shared" si="315"/>
        <v/>
      </c>
      <c r="AB1637" s="39" t="str">
        <f t="shared" si="316"/>
        <v>Private Entrepreneur Shakhraiuk Olesia2018</v>
      </c>
      <c r="AC1637" s="39" t="str">
        <f t="shared" si="317"/>
        <v>Private Entrepreneur Shakhraiuk Olesia2019</v>
      </c>
      <c r="AD1637" s="39" t="str">
        <f t="shared" si="318"/>
        <v/>
      </c>
    </row>
    <row r="1638" spans="1:30" x14ac:dyDescent="0.25">
      <c r="A1638" s="26" t="s">
        <v>164</v>
      </c>
      <c r="B1638" s="27">
        <v>43831</v>
      </c>
      <c r="C1638" s="27">
        <v>44927</v>
      </c>
      <c r="D1638" s="26" t="s">
        <v>6</v>
      </c>
      <c r="E1638" s="26" t="s">
        <v>17</v>
      </c>
      <c r="F1638" s="38" t="str">
        <f t="shared" si="307"/>
        <v/>
      </c>
      <c r="G1638" s="38" t="str">
        <f t="shared" si="308"/>
        <v/>
      </c>
      <c r="H1638" s="38" t="str">
        <f t="shared" si="309"/>
        <v/>
      </c>
      <c r="I1638" s="38" t="str">
        <f t="shared" si="310"/>
        <v>ACTIVE</v>
      </c>
      <c r="J1638" s="34"/>
      <c r="K1638" s="34" t="str">
        <f t="shared" si="311"/>
        <v/>
      </c>
      <c r="L1638" s="34" t="str">
        <f t="shared" si="312"/>
        <v/>
      </c>
      <c r="M1638" s="34" t="str">
        <f t="shared" si="313"/>
        <v/>
      </c>
      <c r="N1638" s="34" t="str">
        <f t="shared" si="314"/>
        <v>EC</v>
      </c>
      <c r="O1638" s="34"/>
      <c r="P1638" s="8"/>
      <c r="Q1638" s="8"/>
      <c r="R1638" s="8"/>
      <c r="S1638" s="8"/>
      <c r="AA1638" s="39" t="str">
        <f t="shared" si="315"/>
        <v/>
      </c>
      <c r="AB1638" s="39" t="str">
        <f t="shared" si="316"/>
        <v/>
      </c>
      <c r="AC1638" s="39" t="str">
        <f t="shared" si="317"/>
        <v/>
      </c>
      <c r="AD1638" s="39" t="str">
        <f t="shared" si="318"/>
        <v>Private Entrepreneur Shakhraiuk Olesia2020</v>
      </c>
    </row>
    <row r="1639" spans="1:30" x14ac:dyDescent="0.25">
      <c r="A1639" s="26" t="s">
        <v>164</v>
      </c>
      <c r="B1639" s="27">
        <v>43831</v>
      </c>
      <c r="C1639" s="27">
        <v>44927</v>
      </c>
      <c r="D1639" s="26" t="s">
        <v>6</v>
      </c>
      <c r="E1639" s="26" t="s">
        <v>17</v>
      </c>
      <c r="F1639" s="38" t="str">
        <f t="shared" si="307"/>
        <v/>
      </c>
      <c r="G1639" s="38" t="str">
        <f t="shared" si="308"/>
        <v/>
      </c>
      <c r="H1639" s="38" t="str">
        <f t="shared" si="309"/>
        <v/>
      </c>
      <c r="I1639" s="38" t="str">
        <f t="shared" si="310"/>
        <v>ACTIVE</v>
      </c>
      <c r="J1639" s="34"/>
      <c r="K1639" s="34" t="str">
        <f t="shared" si="311"/>
        <v/>
      </c>
      <c r="L1639" s="34" t="str">
        <f t="shared" si="312"/>
        <v/>
      </c>
      <c r="M1639" s="34" t="str">
        <f t="shared" si="313"/>
        <v/>
      </c>
      <c r="N1639" s="34" t="str">
        <f t="shared" si="314"/>
        <v>EC</v>
      </c>
      <c r="O1639" s="34"/>
      <c r="P1639" s="8"/>
      <c r="Q1639" s="8"/>
      <c r="R1639" s="8"/>
      <c r="S1639" s="8"/>
      <c r="AA1639" s="39" t="str">
        <f t="shared" si="315"/>
        <v/>
      </c>
      <c r="AB1639" s="39" t="str">
        <f t="shared" si="316"/>
        <v/>
      </c>
      <c r="AC1639" s="39" t="str">
        <f t="shared" si="317"/>
        <v/>
      </c>
      <c r="AD1639" s="39" t="str">
        <f t="shared" si="318"/>
        <v>Private Entrepreneur Shakhraiuk Olesia2020</v>
      </c>
    </row>
    <row r="1640" spans="1:30" x14ac:dyDescent="0.25">
      <c r="A1640" s="26" t="s">
        <v>164</v>
      </c>
      <c r="B1640" s="27">
        <v>43831</v>
      </c>
      <c r="C1640" s="27">
        <v>44927</v>
      </c>
      <c r="D1640" s="26" t="s">
        <v>6</v>
      </c>
      <c r="E1640" s="26" t="s">
        <v>17</v>
      </c>
      <c r="F1640" s="38" t="str">
        <f t="shared" si="307"/>
        <v/>
      </c>
      <c r="G1640" s="38" t="str">
        <f t="shared" si="308"/>
        <v/>
      </c>
      <c r="H1640" s="38" t="str">
        <f t="shared" si="309"/>
        <v/>
      </c>
      <c r="I1640" s="38" t="str">
        <f t="shared" si="310"/>
        <v>ACTIVE</v>
      </c>
      <c r="J1640" s="34"/>
      <c r="K1640" s="34" t="str">
        <f t="shared" si="311"/>
        <v/>
      </c>
      <c r="L1640" s="34" t="str">
        <f t="shared" si="312"/>
        <v/>
      </c>
      <c r="M1640" s="34" t="str">
        <f t="shared" si="313"/>
        <v/>
      </c>
      <c r="N1640" s="34" t="str">
        <f t="shared" si="314"/>
        <v>EC</v>
      </c>
      <c r="O1640" s="34"/>
      <c r="P1640" s="8"/>
      <c r="Q1640" s="8"/>
      <c r="R1640" s="8"/>
      <c r="S1640" s="8"/>
      <c r="AA1640" s="39" t="str">
        <f t="shared" si="315"/>
        <v/>
      </c>
      <c r="AB1640" s="39" t="str">
        <f t="shared" si="316"/>
        <v/>
      </c>
      <c r="AC1640" s="39" t="str">
        <f t="shared" si="317"/>
        <v/>
      </c>
      <c r="AD1640" s="39" t="str">
        <f t="shared" si="318"/>
        <v>Private Entrepreneur Shakhraiuk Olesia2020</v>
      </c>
    </row>
    <row r="1641" spans="1:30" x14ac:dyDescent="0.25">
      <c r="A1641" s="26" t="s">
        <v>164</v>
      </c>
      <c r="B1641" s="27">
        <v>43831</v>
      </c>
      <c r="C1641" s="27">
        <v>44927</v>
      </c>
      <c r="D1641" s="26" t="s">
        <v>6</v>
      </c>
      <c r="E1641" s="26" t="s">
        <v>17</v>
      </c>
      <c r="F1641" s="38" t="str">
        <f t="shared" si="307"/>
        <v/>
      </c>
      <c r="G1641" s="38" t="str">
        <f t="shared" si="308"/>
        <v/>
      </c>
      <c r="H1641" s="38" t="str">
        <f t="shared" si="309"/>
        <v/>
      </c>
      <c r="I1641" s="38" t="str">
        <f t="shared" si="310"/>
        <v>ACTIVE</v>
      </c>
      <c r="J1641" s="34"/>
      <c r="K1641" s="34" t="str">
        <f t="shared" si="311"/>
        <v/>
      </c>
      <c r="L1641" s="34" t="str">
        <f t="shared" si="312"/>
        <v/>
      </c>
      <c r="M1641" s="34" t="str">
        <f t="shared" si="313"/>
        <v/>
      </c>
      <c r="N1641" s="34" t="str">
        <f t="shared" si="314"/>
        <v>EC</v>
      </c>
      <c r="O1641" s="34"/>
      <c r="P1641" s="8"/>
      <c r="Q1641" s="8"/>
      <c r="R1641" s="8"/>
      <c r="S1641" s="8"/>
      <c r="AA1641" s="39" t="str">
        <f t="shared" si="315"/>
        <v/>
      </c>
      <c r="AB1641" s="39" t="str">
        <f t="shared" si="316"/>
        <v/>
      </c>
      <c r="AC1641" s="39" t="str">
        <f t="shared" si="317"/>
        <v/>
      </c>
      <c r="AD1641" s="39" t="str">
        <f t="shared" si="318"/>
        <v>Private Entrepreneur Shakhraiuk Olesia2020</v>
      </c>
    </row>
    <row r="1642" spans="1:30" x14ac:dyDescent="0.25">
      <c r="A1642" s="26" t="s">
        <v>164</v>
      </c>
      <c r="B1642" s="27">
        <v>43831</v>
      </c>
      <c r="C1642" s="27">
        <v>44927</v>
      </c>
      <c r="D1642" s="26" t="s">
        <v>6</v>
      </c>
      <c r="E1642" s="26" t="s">
        <v>17</v>
      </c>
      <c r="F1642" s="38" t="str">
        <f t="shared" si="307"/>
        <v/>
      </c>
      <c r="G1642" s="38" t="str">
        <f t="shared" si="308"/>
        <v/>
      </c>
      <c r="H1642" s="38" t="str">
        <f t="shared" si="309"/>
        <v/>
      </c>
      <c r="I1642" s="38" t="str">
        <f t="shared" si="310"/>
        <v>ACTIVE</v>
      </c>
      <c r="J1642" s="34"/>
      <c r="K1642" s="34" t="str">
        <f t="shared" si="311"/>
        <v/>
      </c>
      <c r="L1642" s="34" t="str">
        <f t="shared" si="312"/>
        <v/>
      </c>
      <c r="M1642" s="34" t="str">
        <f t="shared" si="313"/>
        <v/>
      </c>
      <c r="N1642" s="34" t="str">
        <f t="shared" si="314"/>
        <v>EC</v>
      </c>
      <c r="O1642" s="34"/>
      <c r="P1642" s="8"/>
      <c r="Q1642" s="8"/>
      <c r="R1642" s="8"/>
      <c r="S1642" s="8"/>
      <c r="AA1642" s="39" t="str">
        <f t="shared" si="315"/>
        <v/>
      </c>
      <c r="AB1642" s="39" t="str">
        <f t="shared" si="316"/>
        <v/>
      </c>
      <c r="AC1642" s="39" t="str">
        <f t="shared" si="317"/>
        <v/>
      </c>
      <c r="AD1642" s="39" t="str">
        <f t="shared" si="318"/>
        <v>Private Entrepreneur Shakhraiuk Olesia2020</v>
      </c>
    </row>
    <row r="1643" spans="1:30" x14ac:dyDescent="0.25">
      <c r="A1643" s="26" t="s">
        <v>164</v>
      </c>
      <c r="B1643" s="27">
        <v>43831</v>
      </c>
      <c r="C1643" s="27">
        <v>44927</v>
      </c>
      <c r="D1643" s="26" t="s">
        <v>6</v>
      </c>
      <c r="E1643" s="26" t="s">
        <v>17</v>
      </c>
      <c r="F1643" s="38" t="str">
        <f t="shared" si="307"/>
        <v/>
      </c>
      <c r="G1643" s="38" t="str">
        <f t="shared" si="308"/>
        <v/>
      </c>
      <c r="H1643" s="38" t="str">
        <f t="shared" si="309"/>
        <v/>
      </c>
      <c r="I1643" s="38" t="str">
        <f t="shared" si="310"/>
        <v>ACTIVE</v>
      </c>
      <c r="J1643" s="34"/>
      <c r="K1643" s="34" t="str">
        <f t="shared" si="311"/>
        <v/>
      </c>
      <c r="L1643" s="34" t="str">
        <f t="shared" si="312"/>
        <v/>
      </c>
      <c r="M1643" s="34" t="str">
        <f t="shared" si="313"/>
        <v/>
      </c>
      <c r="N1643" s="34" t="str">
        <f t="shared" si="314"/>
        <v>EC</v>
      </c>
      <c r="O1643" s="34"/>
      <c r="P1643" s="8"/>
      <c r="Q1643" s="8"/>
      <c r="R1643" s="8"/>
      <c r="S1643" s="8"/>
      <c r="AA1643" s="39" t="str">
        <f t="shared" si="315"/>
        <v/>
      </c>
      <c r="AB1643" s="39" t="str">
        <f t="shared" si="316"/>
        <v/>
      </c>
      <c r="AC1643" s="39" t="str">
        <f t="shared" si="317"/>
        <v/>
      </c>
      <c r="AD1643" s="39" t="str">
        <f t="shared" si="318"/>
        <v>Private Entrepreneur Shakhraiuk Olesia2020</v>
      </c>
    </row>
    <row r="1644" spans="1:30" x14ac:dyDescent="0.25">
      <c r="A1644" s="26" t="s">
        <v>200</v>
      </c>
      <c r="B1644" s="27">
        <v>43344</v>
      </c>
      <c r="C1644" s="27">
        <v>44074</v>
      </c>
      <c r="D1644" s="26" t="s">
        <v>45</v>
      </c>
      <c r="E1644" s="26" t="s">
        <v>17</v>
      </c>
      <c r="F1644" s="38" t="str">
        <f t="shared" si="307"/>
        <v/>
      </c>
      <c r="G1644" s="38" t="str">
        <f t="shared" si="308"/>
        <v>ACTIVE</v>
      </c>
      <c r="H1644" s="38" t="str">
        <f t="shared" si="309"/>
        <v>ACTIVE</v>
      </c>
      <c r="I1644" s="38" t="str">
        <f t="shared" si="310"/>
        <v>ACTIVE</v>
      </c>
      <c r="J1644" s="34"/>
      <c r="K1644" s="34" t="str">
        <f t="shared" si="311"/>
        <v/>
      </c>
      <c r="L1644" s="34" t="str">
        <f t="shared" si="312"/>
        <v/>
      </c>
      <c r="M1644" s="34" t="str">
        <f t="shared" si="313"/>
        <v/>
      </c>
      <c r="N1644" s="34" t="str">
        <f t="shared" si="314"/>
        <v/>
      </c>
      <c r="O1644" s="34"/>
      <c r="P1644" s="8"/>
      <c r="Q1644" s="8"/>
      <c r="R1644" s="8"/>
      <c r="S1644" s="8"/>
      <c r="AA1644" s="39" t="str">
        <f t="shared" si="315"/>
        <v/>
      </c>
      <c r="AB1644" s="39" t="str">
        <f t="shared" si="316"/>
        <v>Private Entrepreneur-individual Kyciuk Anton Jurijovych2018</v>
      </c>
      <c r="AC1644" s="39" t="str">
        <f t="shared" si="317"/>
        <v>Private Entrepreneur-individual Kyciuk Anton Jurijovych2019</v>
      </c>
      <c r="AD1644" s="39" t="str">
        <f t="shared" si="318"/>
        <v>Private Entrepreneur-individual Kyciuk Anton Jurijovych2020</v>
      </c>
    </row>
    <row r="1645" spans="1:30" x14ac:dyDescent="0.25">
      <c r="A1645" s="26" t="s">
        <v>200</v>
      </c>
      <c r="B1645" s="27">
        <v>43344</v>
      </c>
      <c r="C1645" s="27">
        <v>44074</v>
      </c>
      <c r="D1645" s="26" t="s">
        <v>45</v>
      </c>
      <c r="E1645" s="26" t="s">
        <v>17</v>
      </c>
      <c r="F1645" s="38" t="str">
        <f t="shared" si="307"/>
        <v/>
      </c>
      <c r="G1645" s="38" t="str">
        <f t="shared" si="308"/>
        <v>ACTIVE</v>
      </c>
      <c r="H1645" s="38" t="str">
        <f t="shared" si="309"/>
        <v>ACTIVE</v>
      </c>
      <c r="I1645" s="38" t="str">
        <f t="shared" si="310"/>
        <v>ACTIVE</v>
      </c>
      <c r="J1645" s="34"/>
      <c r="K1645" s="34" t="str">
        <f t="shared" si="311"/>
        <v/>
      </c>
      <c r="L1645" s="34" t="str">
        <f t="shared" si="312"/>
        <v/>
      </c>
      <c r="M1645" s="34" t="str">
        <f t="shared" si="313"/>
        <v/>
      </c>
      <c r="N1645" s="34" t="str">
        <f t="shared" si="314"/>
        <v/>
      </c>
      <c r="O1645" s="34"/>
      <c r="P1645" s="8"/>
      <c r="Q1645" s="8"/>
      <c r="R1645" s="8"/>
      <c r="S1645" s="8"/>
      <c r="AA1645" s="39" t="str">
        <f t="shared" si="315"/>
        <v/>
      </c>
      <c r="AB1645" s="39" t="str">
        <f t="shared" si="316"/>
        <v>Private Entrepreneur-individual Kyciuk Anton Jurijovych2018</v>
      </c>
      <c r="AC1645" s="39" t="str">
        <f t="shared" si="317"/>
        <v>Private Entrepreneur-individual Kyciuk Anton Jurijovych2019</v>
      </c>
      <c r="AD1645" s="39" t="str">
        <f t="shared" si="318"/>
        <v>Private Entrepreneur-individual Kyciuk Anton Jurijovych2020</v>
      </c>
    </row>
    <row r="1646" spans="1:30" x14ac:dyDescent="0.25">
      <c r="A1646" s="26" t="s">
        <v>200</v>
      </c>
      <c r="B1646" s="27">
        <v>43344</v>
      </c>
      <c r="C1646" s="27">
        <v>44074</v>
      </c>
      <c r="D1646" s="26" t="s">
        <v>45</v>
      </c>
      <c r="E1646" s="26" t="s">
        <v>17</v>
      </c>
      <c r="F1646" s="38" t="str">
        <f t="shared" si="307"/>
        <v/>
      </c>
      <c r="G1646" s="38" t="str">
        <f t="shared" si="308"/>
        <v>ACTIVE</v>
      </c>
      <c r="H1646" s="38" t="str">
        <f t="shared" si="309"/>
        <v>ACTIVE</v>
      </c>
      <c r="I1646" s="38" t="str">
        <f t="shared" si="310"/>
        <v>ACTIVE</v>
      </c>
      <c r="J1646" s="34"/>
      <c r="K1646" s="34" t="str">
        <f t="shared" si="311"/>
        <v/>
      </c>
      <c r="L1646" s="34" t="str">
        <f t="shared" si="312"/>
        <v/>
      </c>
      <c r="M1646" s="34" t="str">
        <f t="shared" si="313"/>
        <v/>
      </c>
      <c r="N1646" s="34" t="str">
        <f t="shared" si="314"/>
        <v/>
      </c>
      <c r="O1646" s="34"/>
      <c r="P1646" s="8"/>
      <c r="Q1646" s="8"/>
      <c r="R1646" s="8"/>
      <c r="S1646" s="8"/>
      <c r="AA1646" s="39" t="str">
        <f t="shared" si="315"/>
        <v/>
      </c>
      <c r="AB1646" s="39" t="str">
        <f t="shared" si="316"/>
        <v>Private Entrepreneur-individual Kyciuk Anton Jurijovych2018</v>
      </c>
      <c r="AC1646" s="39" t="str">
        <f t="shared" si="317"/>
        <v>Private Entrepreneur-individual Kyciuk Anton Jurijovych2019</v>
      </c>
      <c r="AD1646" s="39" t="str">
        <f t="shared" si="318"/>
        <v>Private Entrepreneur-individual Kyciuk Anton Jurijovych2020</v>
      </c>
    </row>
    <row r="1647" spans="1:30" x14ac:dyDescent="0.25">
      <c r="A1647" s="26" t="s">
        <v>200</v>
      </c>
      <c r="B1647" s="27">
        <v>43344</v>
      </c>
      <c r="C1647" s="27">
        <v>44074</v>
      </c>
      <c r="D1647" s="26" t="s">
        <v>45</v>
      </c>
      <c r="E1647" s="26" t="s">
        <v>17</v>
      </c>
      <c r="F1647" s="38" t="str">
        <f t="shared" si="307"/>
        <v/>
      </c>
      <c r="G1647" s="38" t="str">
        <f t="shared" si="308"/>
        <v>ACTIVE</v>
      </c>
      <c r="H1647" s="38" t="str">
        <f t="shared" si="309"/>
        <v>ACTIVE</v>
      </c>
      <c r="I1647" s="38" t="str">
        <f t="shared" si="310"/>
        <v>ACTIVE</v>
      </c>
      <c r="J1647" s="34"/>
      <c r="K1647" s="34" t="str">
        <f t="shared" si="311"/>
        <v/>
      </c>
      <c r="L1647" s="34" t="str">
        <f t="shared" si="312"/>
        <v/>
      </c>
      <c r="M1647" s="34" t="str">
        <f t="shared" si="313"/>
        <v/>
      </c>
      <c r="N1647" s="34" t="str">
        <f t="shared" si="314"/>
        <v/>
      </c>
      <c r="O1647" s="34"/>
      <c r="P1647" s="8"/>
      <c r="Q1647" s="8"/>
      <c r="R1647" s="8"/>
      <c r="S1647" s="8"/>
      <c r="AA1647" s="39" t="str">
        <f t="shared" si="315"/>
        <v/>
      </c>
      <c r="AB1647" s="39" t="str">
        <f t="shared" si="316"/>
        <v>Private Entrepreneur-individual Kyciuk Anton Jurijovych2018</v>
      </c>
      <c r="AC1647" s="39" t="str">
        <f t="shared" si="317"/>
        <v>Private Entrepreneur-individual Kyciuk Anton Jurijovych2019</v>
      </c>
      <c r="AD1647" s="39" t="str">
        <f t="shared" si="318"/>
        <v>Private Entrepreneur-individual Kyciuk Anton Jurijovych2020</v>
      </c>
    </row>
    <row r="1648" spans="1:30" x14ac:dyDescent="0.25">
      <c r="A1648" s="26" t="s">
        <v>34</v>
      </c>
      <c r="B1648" s="27">
        <v>42979</v>
      </c>
      <c r="C1648" s="27">
        <v>43770</v>
      </c>
      <c r="D1648" s="26" t="s">
        <v>35</v>
      </c>
      <c r="E1648" s="26" t="s">
        <v>20</v>
      </c>
      <c r="F1648" s="38" t="str">
        <f t="shared" si="307"/>
        <v>ACTIVE</v>
      </c>
      <c r="G1648" s="38" t="str">
        <f t="shared" si="308"/>
        <v>ACTIVE</v>
      </c>
      <c r="H1648" s="38" t="str">
        <f t="shared" si="309"/>
        <v>ACTIVE</v>
      </c>
      <c r="I1648" s="38" t="str">
        <f t="shared" si="310"/>
        <v/>
      </c>
      <c r="J1648" s="34"/>
      <c r="K1648" s="34" t="str">
        <f t="shared" si="311"/>
        <v/>
      </c>
      <c r="L1648" s="34" t="str">
        <f t="shared" si="312"/>
        <v/>
      </c>
      <c r="M1648" s="34" t="str">
        <f t="shared" si="313"/>
        <v/>
      </c>
      <c r="N1648" s="34" t="str">
        <f t="shared" si="314"/>
        <v/>
      </c>
      <c r="O1648" s="34"/>
      <c r="P1648" s="8"/>
      <c r="Q1648" s="8"/>
      <c r="R1648" s="8"/>
      <c r="S1648" s="8"/>
      <c r="AA1648" s="39" t="str">
        <f t="shared" si="315"/>
        <v>Prof. Alexander R. Lenk2017</v>
      </c>
      <c r="AB1648" s="39" t="str">
        <f t="shared" si="316"/>
        <v>Prof. Alexander R. Lenk2018</v>
      </c>
      <c r="AC1648" s="39" t="str">
        <f t="shared" si="317"/>
        <v>Prof. Alexander R. Lenk2019</v>
      </c>
      <c r="AD1648" s="39" t="str">
        <f t="shared" si="318"/>
        <v/>
      </c>
    </row>
    <row r="1649" spans="1:30" x14ac:dyDescent="0.25">
      <c r="A1649" s="26" t="s">
        <v>34</v>
      </c>
      <c r="B1649" s="27">
        <v>42979</v>
      </c>
      <c r="C1649" s="27">
        <v>43770</v>
      </c>
      <c r="D1649" s="26" t="s">
        <v>35</v>
      </c>
      <c r="E1649" s="26" t="s">
        <v>20</v>
      </c>
      <c r="F1649" s="38" t="str">
        <f t="shared" si="307"/>
        <v>ACTIVE</v>
      </c>
      <c r="G1649" s="38" t="str">
        <f t="shared" si="308"/>
        <v>ACTIVE</v>
      </c>
      <c r="H1649" s="38" t="str">
        <f t="shared" si="309"/>
        <v>ACTIVE</v>
      </c>
      <c r="I1649" s="38" t="str">
        <f t="shared" si="310"/>
        <v/>
      </c>
      <c r="J1649" s="34"/>
      <c r="K1649" s="34" t="str">
        <f t="shared" si="311"/>
        <v/>
      </c>
      <c r="L1649" s="34" t="str">
        <f t="shared" si="312"/>
        <v/>
      </c>
      <c r="M1649" s="34" t="str">
        <f t="shared" si="313"/>
        <v/>
      </c>
      <c r="N1649" s="34" t="str">
        <f t="shared" si="314"/>
        <v/>
      </c>
      <c r="O1649" s="34"/>
      <c r="P1649" s="8"/>
      <c r="Q1649" s="8"/>
      <c r="R1649" s="8"/>
      <c r="S1649" s="8"/>
      <c r="AA1649" s="39" t="str">
        <f t="shared" si="315"/>
        <v>Prof. Alexander R. Lenk2017</v>
      </c>
      <c r="AB1649" s="39" t="str">
        <f t="shared" si="316"/>
        <v>Prof. Alexander R. Lenk2018</v>
      </c>
      <c r="AC1649" s="39" t="str">
        <f t="shared" si="317"/>
        <v>Prof. Alexander R. Lenk2019</v>
      </c>
      <c r="AD1649" s="39" t="str">
        <f t="shared" si="318"/>
        <v/>
      </c>
    </row>
    <row r="1650" spans="1:30" x14ac:dyDescent="0.25">
      <c r="A1650" s="26" t="s">
        <v>34</v>
      </c>
      <c r="B1650" s="27">
        <v>42979</v>
      </c>
      <c r="C1650" s="27">
        <v>43770</v>
      </c>
      <c r="D1650" s="26" t="s">
        <v>35</v>
      </c>
      <c r="E1650" s="26" t="s">
        <v>20</v>
      </c>
      <c r="F1650" s="38" t="str">
        <f t="shared" si="307"/>
        <v>ACTIVE</v>
      </c>
      <c r="G1650" s="38" t="str">
        <f t="shared" si="308"/>
        <v>ACTIVE</v>
      </c>
      <c r="H1650" s="38" t="str">
        <f t="shared" si="309"/>
        <v>ACTIVE</v>
      </c>
      <c r="I1650" s="38" t="str">
        <f t="shared" si="310"/>
        <v/>
      </c>
      <c r="J1650" s="34"/>
      <c r="K1650" s="34" t="str">
        <f t="shared" si="311"/>
        <v/>
      </c>
      <c r="L1650" s="34" t="str">
        <f t="shared" si="312"/>
        <v/>
      </c>
      <c r="M1650" s="34" t="str">
        <f t="shared" si="313"/>
        <v/>
      </c>
      <c r="N1650" s="34" t="str">
        <f t="shared" si="314"/>
        <v/>
      </c>
      <c r="O1650" s="34"/>
      <c r="P1650" s="8"/>
      <c r="Q1650" s="8"/>
      <c r="R1650" s="8"/>
      <c r="S1650" s="8"/>
      <c r="AA1650" s="39" t="str">
        <f t="shared" si="315"/>
        <v>Prof. Alexander R. Lenk2017</v>
      </c>
      <c r="AB1650" s="39" t="str">
        <f t="shared" si="316"/>
        <v>Prof. Alexander R. Lenk2018</v>
      </c>
      <c r="AC1650" s="39" t="str">
        <f t="shared" si="317"/>
        <v>Prof. Alexander R. Lenk2019</v>
      </c>
      <c r="AD1650" s="39" t="str">
        <f t="shared" si="318"/>
        <v/>
      </c>
    </row>
    <row r="1651" spans="1:30" x14ac:dyDescent="0.25">
      <c r="A1651" s="26" t="s">
        <v>34</v>
      </c>
      <c r="B1651" s="27">
        <v>42979</v>
      </c>
      <c r="C1651" s="27">
        <v>43770</v>
      </c>
      <c r="D1651" s="26" t="s">
        <v>35</v>
      </c>
      <c r="E1651" s="26" t="s">
        <v>20</v>
      </c>
      <c r="F1651" s="38" t="str">
        <f t="shared" si="307"/>
        <v>ACTIVE</v>
      </c>
      <c r="G1651" s="38" t="str">
        <f t="shared" si="308"/>
        <v>ACTIVE</v>
      </c>
      <c r="H1651" s="38" t="str">
        <f t="shared" si="309"/>
        <v>ACTIVE</v>
      </c>
      <c r="I1651" s="38" t="str">
        <f t="shared" si="310"/>
        <v/>
      </c>
      <c r="J1651" s="34"/>
      <c r="K1651" s="34" t="str">
        <f t="shared" si="311"/>
        <v/>
      </c>
      <c r="L1651" s="34" t="str">
        <f t="shared" si="312"/>
        <v/>
      </c>
      <c r="M1651" s="34" t="str">
        <f t="shared" si="313"/>
        <v/>
      </c>
      <c r="N1651" s="34" t="str">
        <f t="shared" si="314"/>
        <v/>
      </c>
      <c r="O1651" s="34"/>
      <c r="P1651" s="8"/>
      <c r="Q1651" s="8"/>
      <c r="R1651" s="8"/>
      <c r="S1651" s="8"/>
      <c r="AA1651" s="39" t="str">
        <f t="shared" si="315"/>
        <v>Prof. Alexander R. Lenk2017</v>
      </c>
      <c r="AB1651" s="39" t="str">
        <f t="shared" si="316"/>
        <v>Prof. Alexander R. Lenk2018</v>
      </c>
      <c r="AC1651" s="39" t="str">
        <f t="shared" si="317"/>
        <v>Prof. Alexander R. Lenk2019</v>
      </c>
      <c r="AD1651" s="39" t="str">
        <f t="shared" si="318"/>
        <v/>
      </c>
    </row>
    <row r="1652" spans="1:30" x14ac:dyDescent="0.25">
      <c r="A1652" s="26" t="s">
        <v>210</v>
      </c>
      <c r="B1652" s="27">
        <v>43831</v>
      </c>
      <c r="C1652" s="27">
        <v>44562</v>
      </c>
      <c r="D1652" s="26" t="s">
        <v>45</v>
      </c>
      <c r="E1652" s="26" t="s">
        <v>17</v>
      </c>
      <c r="F1652" s="38" t="str">
        <f t="shared" si="307"/>
        <v/>
      </c>
      <c r="G1652" s="38" t="str">
        <f t="shared" si="308"/>
        <v/>
      </c>
      <c r="H1652" s="38" t="str">
        <f t="shared" si="309"/>
        <v/>
      </c>
      <c r="I1652" s="38" t="str">
        <f t="shared" si="310"/>
        <v>ACTIVE</v>
      </c>
      <c r="J1652" s="34"/>
      <c r="K1652" s="34" t="str">
        <f t="shared" si="311"/>
        <v/>
      </c>
      <c r="L1652" s="34" t="str">
        <f t="shared" si="312"/>
        <v/>
      </c>
      <c r="M1652" s="34" t="str">
        <f t="shared" si="313"/>
        <v/>
      </c>
      <c r="N1652" s="34" t="str">
        <f t="shared" si="314"/>
        <v/>
      </c>
      <c r="O1652" s="34"/>
      <c r="P1652" s="8"/>
      <c r="Q1652" s="8"/>
      <c r="R1652" s="8"/>
      <c r="S1652" s="8"/>
      <c r="AA1652" s="39" t="str">
        <f t="shared" si="315"/>
        <v/>
      </c>
      <c r="AB1652" s="39" t="str">
        <f t="shared" si="316"/>
        <v/>
      </c>
      <c r="AC1652" s="39" t="str">
        <f t="shared" si="317"/>
        <v/>
      </c>
      <c r="AD1652" s="39" t="str">
        <f t="shared" si="318"/>
        <v>PT Anindo Dutabhuana2020</v>
      </c>
    </row>
    <row r="1653" spans="1:30" x14ac:dyDescent="0.25">
      <c r="A1653" s="26" t="s">
        <v>210</v>
      </c>
      <c r="B1653" s="27">
        <v>43831</v>
      </c>
      <c r="C1653" s="27">
        <v>44562</v>
      </c>
      <c r="D1653" s="26" t="s">
        <v>45</v>
      </c>
      <c r="E1653" s="26" t="s">
        <v>17</v>
      </c>
      <c r="F1653" s="38" t="str">
        <f t="shared" si="307"/>
        <v/>
      </c>
      <c r="G1653" s="38" t="str">
        <f t="shared" si="308"/>
        <v/>
      </c>
      <c r="H1653" s="38" t="str">
        <f t="shared" si="309"/>
        <v/>
      </c>
      <c r="I1653" s="38" t="str">
        <f t="shared" si="310"/>
        <v>ACTIVE</v>
      </c>
      <c r="J1653" s="34"/>
      <c r="K1653" s="34" t="str">
        <f t="shared" si="311"/>
        <v/>
      </c>
      <c r="L1653" s="34" t="str">
        <f t="shared" si="312"/>
        <v/>
      </c>
      <c r="M1653" s="34" t="str">
        <f t="shared" si="313"/>
        <v/>
      </c>
      <c r="N1653" s="34" t="str">
        <f t="shared" si="314"/>
        <v/>
      </c>
      <c r="O1653" s="34"/>
      <c r="P1653" s="8"/>
      <c r="Q1653" s="8"/>
      <c r="R1653" s="8"/>
      <c r="S1653" s="8"/>
      <c r="AA1653" s="39" t="str">
        <f t="shared" si="315"/>
        <v/>
      </c>
      <c r="AB1653" s="39" t="str">
        <f t="shared" si="316"/>
        <v/>
      </c>
      <c r="AC1653" s="39" t="str">
        <f t="shared" si="317"/>
        <v/>
      </c>
      <c r="AD1653" s="39" t="str">
        <f t="shared" si="318"/>
        <v>PT Anindo Dutabhuana2020</v>
      </c>
    </row>
    <row r="1654" spans="1:30" x14ac:dyDescent="0.25">
      <c r="A1654" s="26" t="s">
        <v>210</v>
      </c>
      <c r="B1654" s="27">
        <v>43831</v>
      </c>
      <c r="C1654" s="27">
        <v>44562</v>
      </c>
      <c r="D1654" s="26" t="s">
        <v>45</v>
      </c>
      <c r="E1654" s="26" t="s">
        <v>17</v>
      </c>
      <c r="F1654" s="38" t="str">
        <f t="shared" si="307"/>
        <v/>
      </c>
      <c r="G1654" s="38" t="str">
        <f t="shared" si="308"/>
        <v/>
      </c>
      <c r="H1654" s="38" t="str">
        <f t="shared" si="309"/>
        <v/>
      </c>
      <c r="I1654" s="38" t="str">
        <f t="shared" si="310"/>
        <v>ACTIVE</v>
      </c>
      <c r="J1654" s="34"/>
      <c r="K1654" s="34" t="str">
        <f t="shared" si="311"/>
        <v/>
      </c>
      <c r="L1654" s="34" t="str">
        <f t="shared" si="312"/>
        <v/>
      </c>
      <c r="M1654" s="34" t="str">
        <f t="shared" si="313"/>
        <v/>
      </c>
      <c r="N1654" s="34" t="str">
        <f t="shared" si="314"/>
        <v/>
      </c>
      <c r="O1654" s="34"/>
      <c r="P1654" s="8"/>
      <c r="Q1654" s="8"/>
      <c r="R1654" s="8"/>
      <c r="S1654" s="8"/>
      <c r="AA1654" s="39" t="str">
        <f t="shared" si="315"/>
        <v/>
      </c>
      <c r="AB1654" s="39" t="str">
        <f t="shared" si="316"/>
        <v/>
      </c>
      <c r="AC1654" s="39" t="str">
        <f t="shared" si="317"/>
        <v/>
      </c>
      <c r="AD1654" s="39" t="str">
        <f t="shared" si="318"/>
        <v>PT Anindo Dutabhuana2020</v>
      </c>
    </row>
    <row r="1655" spans="1:30" x14ac:dyDescent="0.25">
      <c r="A1655" s="26" t="s">
        <v>210</v>
      </c>
      <c r="B1655" s="27">
        <v>43831</v>
      </c>
      <c r="C1655" s="27">
        <v>44562</v>
      </c>
      <c r="D1655" s="26" t="s">
        <v>45</v>
      </c>
      <c r="E1655" s="26" t="s">
        <v>17</v>
      </c>
      <c r="F1655" s="38" t="str">
        <f t="shared" si="307"/>
        <v/>
      </c>
      <c r="G1655" s="38" t="str">
        <f t="shared" si="308"/>
        <v/>
      </c>
      <c r="H1655" s="38" t="str">
        <f t="shared" si="309"/>
        <v/>
      </c>
      <c r="I1655" s="38" t="str">
        <f t="shared" si="310"/>
        <v>ACTIVE</v>
      </c>
      <c r="J1655" s="34"/>
      <c r="K1655" s="34" t="str">
        <f t="shared" si="311"/>
        <v/>
      </c>
      <c r="L1655" s="34" t="str">
        <f t="shared" si="312"/>
        <v/>
      </c>
      <c r="M1655" s="34" t="str">
        <f t="shared" si="313"/>
        <v/>
      </c>
      <c r="N1655" s="34" t="str">
        <f t="shared" si="314"/>
        <v/>
      </c>
      <c r="O1655" s="34"/>
      <c r="P1655" s="8"/>
      <c r="Q1655" s="8"/>
      <c r="R1655" s="8"/>
      <c r="S1655" s="8"/>
      <c r="AA1655" s="39" t="str">
        <f t="shared" si="315"/>
        <v/>
      </c>
      <c r="AB1655" s="39" t="str">
        <f t="shared" si="316"/>
        <v/>
      </c>
      <c r="AC1655" s="39" t="str">
        <f t="shared" si="317"/>
        <v/>
      </c>
      <c r="AD1655" s="39" t="str">
        <f t="shared" si="318"/>
        <v>PT Anindo Dutabhuana2020</v>
      </c>
    </row>
    <row r="1656" spans="1:30" x14ac:dyDescent="0.25">
      <c r="A1656" s="26" t="s">
        <v>210</v>
      </c>
      <c r="B1656" s="27">
        <v>43831</v>
      </c>
      <c r="C1656" s="27">
        <v>44562</v>
      </c>
      <c r="D1656" s="26" t="s">
        <v>45</v>
      </c>
      <c r="E1656" s="26" t="s">
        <v>17</v>
      </c>
      <c r="F1656" s="38" t="str">
        <f t="shared" si="307"/>
        <v/>
      </c>
      <c r="G1656" s="38" t="str">
        <f t="shared" si="308"/>
        <v/>
      </c>
      <c r="H1656" s="38" t="str">
        <f t="shared" si="309"/>
        <v/>
      </c>
      <c r="I1656" s="38" t="str">
        <f t="shared" si="310"/>
        <v>ACTIVE</v>
      </c>
      <c r="J1656" s="34"/>
      <c r="K1656" s="34" t="str">
        <f t="shared" si="311"/>
        <v/>
      </c>
      <c r="L1656" s="34" t="str">
        <f t="shared" si="312"/>
        <v/>
      </c>
      <c r="M1656" s="34" t="str">
        <f t="shared" si="313"/>
        <v/>
      </c>
      <c r="N1656" s="34" t="str">
        <f t="shared" si="314"/>
        <v/>
      </c>
      <c r="O1656" s="34"/>
      <c r="P1656" s="8"/>
      <c r="Q1656" s="8"/>
      <c r="R1656" s="8"/>
      <c r="S1656" s="8"/>
      <c r="AA1656" s="39" t="str">
        <f t="shared" si="315"/>
        <v/>
      </c>
      <c r="AB1656" s="39" t="str">
        <f t="shared" si="316"/>
        <v/>
      </c>
      <c r="AC1656" s="39" t="str">
        <f t="shared" si="317"/>
        <v/>
      </c>
      <c r="AD1656" s="39" t="str">
        <f t="shared" si="318"/>
        <v>PT Anindo Dutabhuana2020</v>
      </c>
    </row>
    <row r="1657" spans="1:30" x14ac:dyDescent="0.25">
      <c r="A1657" s="26" t="s">
        <v>210</v>
      </c>
      <c r="B1657" s="27">
        <v>43831</v>
      </c>
      <c r="C1657" s="27">
        <v>44562</v>
      </c>
      <c r="D1657" s="26" t="s">
        <v>45</v>
      </c>
      <c r="E1657" s="26" t="s">
        <v>17</v>
      </c>
      <c r="F1657" s="38" t="str">
        <f t="shared" si="307"/>
        <v/>
      </c>
      <c r="G1657" s="38" t="str">
        <f t="shared" si="308"/>
        <v/>
      </c>
      <c r="H1657" s="38" t="str">
        <f t="shared" si="309"/>
        <v/>
      </c>
      <c r="I1657" s="38" t="str">
        <f t="shared" si="310"/>
        <v>ACTIVE</v>
      </c>
      <c r="J1657" s="34"/>
      <c r="K1657" s="34" t="str">
        <f t="shared" si="311"/>
        <v/>
      </c>
      <c r="L1657" s="34" t="str">
        <f t="shared" si="312"/>
        <v/>
      </c>
      <c r="M1657" s="34" t="str">
        <f t="shared" si="313"/>
        <v/>
      </c>
      <c r="N1657" s="34" t="str">
        <f t="shared" si="314"/>
        <v/>
      </c>
      <c r="O1657" s="34"/>
      <c r="P1657" s="8"/>
      <c r="Q1657" s="8"/>
      <c r="R1657" s="8"/>
      <c r="S1657" s="8"/>
      <c r="AA1657" s="39" t="str">
        <f t="shared" si="315"/>
        <v/>
      </c>
      <c r="AB1657" s="39" t="str">
        <f t="shared" si="316"/>
        <v/>
      </c>
      <c r="AC1657" s="39" t="str">
        <f t="shared" si="317"/>
        <v/>
      </c>
      <c r="AD1657" s="39" t="str">
        <f t="shared" si="318"/>
        <v>PT Anindo Dutabhuana2020</v>
      </c>
    </row>
    <row r="1658" spans="1:30" x14ac:dyDescent="0.25">
      <c r="A1658" s="26" t="s">
        <v>210</v>
      </c>
      <c r="B1658" s="27">
        <v>43281</v>
      </c>
      <c r="C1658" s="27">
        <v>43831</v>
      </c>
      <c r="D1658" s="26" t="s">
        <v>45</v>
      </c>
      <c r="E1658" s="26" t="s">
        <v>20</v>
      </c>
      <c r="F1658" s="38" t="str">
        <f t="shared" si="307"/>
        <v/>
      </c>
      <c r="G1658" s="38" t="str">
        <f t="shared" si="308"/>
        <v>ACTIVE</v>
      </c>
      <c r="H1658" s="38" t="str">
        <f t="shared" si="309"/>
        <v>ACTIVE</v>
      </c>
      <c r="I1658" s="38" t="str">
        <f t="shared" si="310"/>
        <v/>
      </c>
      <c r="J1658" s="34"/>
      <c r="K1658" s="34" t="str">
        <f t="shared" si="311"/>
        <v/>
      </c>
      <c r="L1658" s="34" t="str">
        <f t="shared" si="312"/>
        <v/>
      </c>
      <c r="M1658" s="34" t="str">
        <f t="shared" si="313"/>
        <v/>
      </c>
      <c r="N1658" s="34" t="str">
        <f t="shared" si="314"/>
        <v/>
      </c>
      <c r="O1658" s="34"/>
      <c r="P1658" s="8"/>
      <c r="Q1658" s="8"/>
      <c r="R1658" s="8"/>
      <c r="S1658" s="8"/>
      <c r="AA1658" s="39" t="str">
        <f t="shared" si="315"/>
        <v/>
      </c>
      <c r="AB1658" s="39" t="str">
        <f t="shared" si="316"/>
        <v>PT Anindo Dutabhuana2018</v>
      </c>
      <c r="AC1658" s="39" t="str">
        <f t="shared" si="317"/>
        <v>PT Anindo Dutabhuana2019</v>
      </c>
      <c r="AD1658" s="39" t="str">
        <f t="shared" si="318"/>
        <v/>
      </c>
    </row>
    <row r="1659" spans="1:30" x14ac:dyDescent="0.25">
      <c r="A1659" s="26" t="s">
        <v>210</v>
      </c>
      <c r="B1659" s="27">
        <v>43281</v>
      </c>
      <c r="C1659" s="27">
        <v>43831</v>
      </c>
      <c r="D1659" s="26" t="s">
        <v>45</v>
      </c>
      <c r="E1659" s="26" t="s">
        <v>20</v>
      </c>
      <c r="F1659" s="38" t="str">
        <f t="shared" si="307"/>
        <v/>
      </c>
      <c r="G1659" s="38" t="str">
        <f t="shared" si="308"/>
        <v>ACTIVE</v>
      </c>
      <c r="H1659" s="38" t="str">
        <f t="shared" si="309"/>
        <v>ACTIVE</v>
      </c>
      <c r="I1659" s="38" t="str">
        <f t="shared" si="310"/>
        <v/>
      </c>
      <c r="J1659" s="34"/>
      <c r="K1659" s="34" t="str">
        <f t="shared" si="311"/>
        <v/>
      </c>
      <c r="L1659" s="34" t="str">
        <f t="shared" si="312"/>
        <v/>
      </c>
      <c r="M1659" s="34" t="str">
        <f t="shared" si="313"/>
        <v/>
      </c>
      <c r="N1659" s="34" t="str">
        <f t="shared" si="314"/>
        <v/>
      </c>
      <c r="O1659" s="34"/>
      <c r="P1659" s="8"/>
      <c r="Q1659" s="8"/>
      <c r="R1659" s="8"/>
      <c r="S1659" s="8"/>
      <c r="AA1659" s="39" t="str">
        <f t="shared" si="315"/>
        <v/>
      </c>
      <c r="AB1659" s="39" t="str">
        <f t="shared" si="316"/>
        <v>PT Anindo Dutabhuana2018</v>
      </c>
      <c r="AC1659" s="39" t="str">
        <f t="shared" si="317"/>
        <v>PT Anindo Dutabhuana2019</v>
      </c>
      <c r="AD1659" s="39" t="str">
        <f t="shared" si="318"/>
        <v/>
      </c>
    </row>
    <row r="1660" spans="1:30" x14ac:dyDescent="0.25">
      <c r="A1660" s="26" t="s">
        <v>210</v>
      </c>
      <c r="B1660" s="27">
        <v>43281</v>
      </c>
      <c r="C1660" s="27">
        <v>43831</v>
      </c>
      <c r="D1660" s="26" t="s">
        <v>45</v>
      </c>
      <c r="E1660" s="26" t="s">
        <v>20</v>
      </c>
      <c r="F1660" s="38" t="str">
        <f t="shared" si="307"/>
        <v/>
      </c>
      <c r="G1660" s="38" t="str">
        <f t="shared" si="308"/>
        <v>ACTIVE</v>
      </c>
      <c r="H1660" s="38" t="str">
        <f t="shared" si="309"/>
        <v>ACTIVE</v>
      </c>
      <c r="I1660" s="38" t="str">
        <f t="shared" si="310"/>
        <v/>
      </c>
      <c r="J1660" s="34"/>
      <c r="K1660" s="34" t="str">
        <f t="shared" si="311"/>
        <v/>
      </c>
      <c r="L1660" s="34" t="str">
        <f t="shared" si="312"/>
        <v/>
      </c>
      <c r="M1660" s="34" t="str">
        <f t="shared" si="313"/>
        <v/>
      </c>
      <c r="N1660" s="34" t="str">
        <f t="shared" si="314"/>
        <v/>
      </c>
      <c r="O1660" s="34"/>
      <c r="P1660" s="8"/>
      <c r="Q1660" s="8"/>
      <c r="R1660" s="8"/>
      <c r="S1660" s="8"/>
      <c r="AA1660" s="39" t="str">
        <f t="shared" si="315"/>
        <v/>
      </c>
      <c r="AB1660" s="39" t="str">
        <f t="shared" si="316"/>
        <v>PT Anindo Dutabhuana2018</v>
      </c>
      <c r="AC1660" s="39" t="str">
        <f t="shared" si="317"/>
        <v>PT Anindo Dutabhuana2019</v>
      </c>
      <c r="AD1660" s="39" t="str">
        <f t="shared" si="318"/>
        <v/>
      </c>
    </row>
    <row r="1661" spans="1:30" x14ac:dyDescent="0.25">
      <c r="A1661" s="26" t="s">
        <v>210</v>
      </c>
      <c r="B1661" s="27">
        <v>43281</v>
      </c>
      <c r="C1661" s="27">
        <v>43831</v>
      </c>
      <c r="D1661" s="26" t="s">
        <v>45</v>
      </c>
      <c r="E1661" s="26" t="s">
        <v>20</v>
      </c>
      <c r="F1661" s="38" t="str">
        <f t="shared" si="307"/>
        <v/>
      </c>
      <c r="G1661" s="38" t="str">
        <f t="shared" si="308"/>
        <v>ACTIVE</v>
      </c>
      <c r="H1661" s="38" t="str">
        <f t="shared" si="309"/>
        <v>ACTIVE</v>
      </c>
      <c r="I1661" s="38" t="str">
        <f t="shared" si="310"/>
        <v/>
      </c>
      <c r="J1661" s="34"/>
      <c r="K1661" s="34" t="str">
        <f t="shared" si="311"/>
        <v/>
      </c>
      <c r="L1661" s="34" t="str">
        <f t="shared" si="312"/>
        <v/>
      </c>
      <c r="M1661" s="34" t="str">
        <f t="shared" si="313"/>
        <v/>
      </c>
      <c r="N1661" s="34" t="str">
        <f t="shared" si="314"/>
        <v/>
      </c>
      <c r="O1661" s="34"/>
      <c r="P1661" s="8"/>
      <c r="Q1661" s="8"/>
      <c r="R1661" s="8"/>
      <c r="S1661" s="8"/>
      <c r="AA1661" s="39" t="str">
        <f t="shared" si="315"/>
        <v/>
      </c>
      <c r="AB1661" s="39" t="str">
        <f t="shared" si="316"/>
        <v>PT Anindo Dutabhuana2018</v>
      </c>
      <c r="AC1661" s="39" t="str">
        <f t="shared" si="317"/>
        <v>PT Anindo Dutabhuana2019</v>
      </c>
      <c r="AD1661" s="39" t="str">
        <f t="shared" si="318"/>
        <v/>
      </c>
    </row>
    <row r="1662" spans="1:30" x14ac:dyDescent="0.25">
      <c r="A1662" s="26" t="s">
        <v>211</v>
      </c>
      <c r="B1662" s="27">
        <v>43831</v>
      </c>
      <c r="C1662" s="27">
        <v>44562</v>
      </c>
      <c r="D1662" s="26" t="s">
        <v>45</v>
      </c>
      <c r="E1662" s="26" t="s">
        <v>17</v>
      </c>
      <c r="F1662" s="38" t="str">
        <f t="shared" si="307"/>
        <v/>
      </c>
      <c r="G1662" s="38" t="str">
        <f t="shared" si="308"/>
        <v/>
      </c>
      <c r="H1662" s="38" t="str">
        <f t="shared" si="309"/>
        <v/>
      </c>
      <c r="I1662" s="38" t="str">
        <f t="shared" si="310"/>
        <v>ACTIVE</v>
      </c>
      <c r="J1662" s="34"/>
      <c r="K1662" s="34" t="str">
        <f t="shared" si="311"/>
        <v/>
      </c>
      <c r="L1662" s="34" t="str">
        <f t="shared" si="312"/>
        <v/>
      </c>
      <c r="M1662" s="34" t="str">
        <f t="shared" si="313"/>
        <v/>
      </c>
      <c r="N1662" s="34" t="str">
        <f t="shared" si="314"/>
        <v/>
      </c>
      <c r="O1662" s="34"/>
      <c r="P1662" s="8"/>
      <c r="Q1662" s="8"/>
      <c r="R1662" s="8"/>
      <c r="S1662" s="8"/>
      <c r="AA1662" s="39" t="str">
        <f t="shared" si="315"/>
        <v/>
      </c>
      <c r="AB1662" s="39" t="str">
        <f t="shared" si="316"/>
        <v/>
      </c>
      <c r="AC1662" s="39" t="str">
        <f t="shared" si="317"/>
        <v/>
      </c>
      <c r="AD1662" s="39" t="str">
        <f t="shared" si="318"/>
        <v>PT Aspectama Nusantara2020</v>
      </c>
    </row>
    <row r="1663" spans="1:30" x14ac:dyDescent="0.25">
      <c r="A1663" s="26" t="s">
        <v>211</v>
      </c>
      <c r="B1663" s="27">
        <v>43831</v>
      </c>
      <c r="C1663" s="27">
        <v>44562</v>
      </c>
      <c r="D1663" s="26" t="s">
        <v>45</v>
      </c>
      <c r="E1663" s="26" t="s">
        <v>17</v>
      </c>
      <c r="F1663" s="38" t="str">
        <f t="shared" si="307"/>
        <v/>
      </c>
      <c r="G1663" s="38" t="str">
        <f t="shared" si="308"/>
        <v/>
      </c>
      <c r="H1663" s="38" t="str">
        <f t="shared" si="309"/>
        <v/>
      </c>
      <c r="I1663" s="38" t="str">
        <f t="shared" si="310"/>
        <v>ACTIVE</v>
      </c>
      <c r="J1663" s="34"/>
      <c r="K1663" s="34" t="str">
        <f t="shared" si="311"/>
        <v/>
      </c>
      <c r="L1663" s="34" t="str">
        <f t="shared" si="312"/>
        <v/>
      </c>
      <c r="M1663" s="34" t="str">
        <f t="shared" si="313"/>
        <v/>
      </c>
      <c r="N1663" s="34" t="str">
        <f t="shared" si="314"/>
        <v/>
      </c>
      <c r="O1663" s="34"/>
      <c r="P1663" s="8"/>
      <c r="Q1663" s="8"/>
      <c r="R1663" s="8"/>
      <c r="S1663" s="8"/>
      <c r="AA1663" s="39" t="str">
        <f t="shared" si="315"/>
        <v/>
      </c>
      <c r="AB1663" s="39" t="str">
        <f t="shared" si="316"/>
        <v/>
      </c>
      <c r="AC1663" s="39" t="str">
        <f t="shared" si="317"/>
        <v/>
      </c>
      <c r="AD1663" s="39" t="str">
        <f t="shared" si="318"/>
        <v>PT Aspectama Nusantara2020</v>
      </c>
    </row>
    <row r="1664" spans="1:30" x14ac:dyDescent="0.25">
      <c r="A1664" s="26" t="s">
        <v>211</v>
      </c>
      <c r="B1664" s="27">
        <v>43831</v>
      </c>
      <c r="C1664" s="27">
        <v>44562</v>
      </c>
      <c r="D1664" s="26" t="s">
        <v>45</v>
      </c>
      <c r="E1664" s="26" t="s">
        <v>17</v>
      </c>
      <c r="F1664" s="38" t="str">
        <f t="shared" si="307"/>
        <v/>
      </c>
      <c r="G1664" s="38" t="str">
        <f t="shared" si="308"/>
        <v/>
      </c>
      <c r="H1664" s="38" t="str">
        <f t="shared" si="309"/>
        <v/>
      </c>
      <c r="I1664" s="38" t="str">
        <f t="shared" si="310"/>
        <v>ACTIVE</v>
      </c>
      <c r="J1664" s="34"/>
      <c r="K1664" s="34" t="str">
        <f t="shared" si="311"/>
        <v/>
      </c>
      <c r="L1664" s="34" t="str">
        <f t="shared" si="312"/>
        <v/>
      </c>
      <c r="M1664" s="34" t="str">
        <f t="shared" si="313"/>
        <v/>
      </c>
      <c r="N1664" s="34" t="str">
        <f t="shared" si="314"/>
        <v/>
      </c>
      <c r="O1664" s="34"/>
      <c r="P1664" s="8"/>
      <c r="Q1664" s="8"/>
      <c r="R1664" s="8"/>
      <c r="S1664" s="8"/>
      <c r="AA1664" s="39" t="str">
        <f t="shared" si="315"/>
        <v/>
      </c>
      <c r="AB1664" s="39" t="str">
        <f t="shared" si="316"/>
        <v/>
      </c>
      <c r="AC1664" s="39" t="str">
        <f t="shared" si="317"/>
        <v/>
      </c>
      <c r="AD1664" s="39" t="str">
        <f t="shared" si="318"/>
        <v>PT Aspectama Nusantara2020</v>
      </c>
    </row>
    <row r="1665" spans="1:30" x14ac:dyDescent="0.25">
      <c r="A1665" s="26" t="s">
        <v>211</v>
      </c>
      <c r="B1665" s="27">
        <v>43831</v>
      </c>
      <c r="C1665" s="27">
        <v>44562</v>
      </c>
      <c r="D1665" s="26" t="s">
        <v>45</v>
      </c>
      <c r="E1665" s="26" t="s">
        <v>17</v>
      </c>
      <c r="F1665" s="38" t="str">
        <f t="shared" si="307"/>
        <v/>
      </c>
      <c r="G1665" s="38" t="str">
        <f t="shared" si="308"/>
        <v/>
      </c>
      <c r="H1665" s="38" t="str">
        <f t="shared" si="309"/>
        <v/>
      </c>
      <c r="I1665" s="38" t="str">
        <f t="shared" si="310"/>
        <v>ACTIVE</v>
      </c>
      <c r="J1665" s="34"/>
      <c r="K1665" s="34" t="str">
        <f t="shared" si="311"/>
        <v/>
      </c>
      <c r="L1665" s="34" t="str">
        <f t="shared" si="312"/>
        <v/>
      </c>
      <c r="M1665" s="34" t="str">
        <f t="shared" si="313"/>
        <v/>
      </c>
      <c r="N1665" s="34" t="str">
        <f t="shared" si="314"/>
        <v/>
      </c>
      <c r="O1665" s="34"/>
      <c r="P1665" s="8"/>
      <c r="Q1665" s="8"/>
      <c r="R1665" s="8"/>
      <c r="S1665" s="8"/>
      <c r="AA1665" s="39" t="str">
        <f t="shared" si="315"/>
        <v/>
      </c>
      <c r="AB1665" s="39" t="str">
        <f t="shared" si="316"/>
        <v/>
      </c>
      <c r="AC1665" s="39" t="str">
        <f t="shared" si="317"/>
        <v/>
      </c>
      <c r="AD1665" s="39" t="str">
        <f t="shared" si="318"/>
        <v>PT Aspectama Nusantara2020</v>
      </c>
    </row>
    <row r="1666" spans="1:30" x14ac:dyDescent="0.25">
      <c r="A1666" s="26" t="s">
        <v>211</v>
      </c>
      <c r="B1666" s="27">
        <v>43831</v>
      </c>
      <c r="C1666" s="27">
        <v>44562</v>
      </c>
      <c r="D1666" s="26" t="s">
        <v>45</v>
      </c>
      <c r="E1666" s="26" t="s">
        <v>17</v>
      </c>
      <c r="F1666" s="38" t="str">
        <f t="shared" si="307"/>
        <v/>
      </c>
      <c r="G1666" s="38" t="str">
        <f t="shared" si="308"/>
        <v/>
      </c>
      <c r="H1666" s="38" t="str">
        <f t="shared" si="309"/>
        <v/>
      </c>
      <c r="I1666" s="38" t="str">
        <f t="shared" si="310"/>
        <v>ACTIVE</v>
      </c>
      <c r="J1666" s="34"/>
      <c r="K1666" s="34" t="str">
        <f t="shared" si="311"/>
        <v/>
      </c>
      <c r="L1666" s="34" t="str">
        <f t="shared" si="312"/>
        <v/>
      </c>
      <c r="M1666" s="34" t="str">
        <f t="shared" si="313"/>
        <v/>
      </c>
      <c r="N1666" s="34" t="str">
        <f t="shared" si="314"/>
        <v/>
      </c>
      <c r="O1666" s="34"/>
      <c r="P1666" s="8"/>
      <c r="Q1666" s="8"/>
      <c r="R1666" s="8"/>
      <c r="S1666" s="8"/>
      <c r="AA1666" s="39" t="str">
        <f t="shared" si="315"/>
        <v/>
      </c>
      <c r="AB1666" s="39" t="str">
        <f t="shared" si="316"/>
        <v/>
      </c>
      <c r="AC1666" s="39" t="str">
        <f t="shared" si="317"/>
        <v/>
      </c>
      <c r="AD1666" s="39" t="str">
        <f t="shared" si="318"/>
        <v>PT Aspectama Nusantara2020</v>
      </c>
    </row>
    <row r="1667" spans="1:30" x14ac:dyDescent="0.25">
      <c r="A1667" s="26" t="s">
        <v>211</v>
      </c>
      <c r="B1667" s="27">
        <v>43831</v>
      </c>
      <c r="C1667" s="27">
        <v>44562</v>
      </c>
      <c r="D1667" s="26" t="s">
        <v>45</v>
      </c>
      <c r="E1667" s="26" t="s">
        <v>17</v>
      </c>
      <c r="F1667" s="38" t="str">
        <f t="shared" ref="F1667:F1730" si="319">IF(AND(YEAR(U$5)&gt;=YEAR($B1667),YEAR(U$6)&lt;=YEAR($C1667),DATE(F$1,1,1)&lt;&gt;$C1667),"ACTIVE","")</f>
        <v/>
      </c>
      <c r="G1667" s="38" t="str">
        <f t="shared" ref="G1667:G1730" si="320">IF(AND(YEAR(V$5)&gt;=YEAR($B1667),YEAR(V$6)&lt;=YEAR($C1667),DATE(G$1,1,1)&lt;&gt;$C1667),"ACTIVE","")</f>
        <v/>
      </c>
      <c r="H1667" s="38" t="str">
        <f t="shared" ref="H1667:H1730" si="321">IF(AND(YEAR(W$5)&gt;=YEAR($B1667),YEAR(W$6)&lt;=YEAR($C1667),DATE(H$1,1,1)&lt;&gt;$C1667),"ACTIVE","")</f>
        <v/>
      </c>
      <c r="I1667" s="38" t="str">
        <f t="shared" ref="I1667:I1730" si="322">IF(AND(YEAR(X$5)&gt;=YEAR($B1667),YEAR(X$6)&lt;=YEAR($C1667),DATE(I$1,1,1)&lt;&gt;$C1667),"ACTIVE","")</f>
        <v>ACTIVE</v>
      </c>
      <c r="J1667" s="34"/>
      <c r="K1667" s="34" t="str">
        <f t="shared" ref="K1667:K1730" si="323">IF(F1667="","",IF($D1667=$U$3,"EC",""))</f>
        <v/>
      </c>
      <c r="L1667" s="34" t="str">
        <f t="shared" ref="L1667:L1730" si="324">IF(G1667="","",IF($D1667=$U$3,"EC",""))</f>
        <v/>
      </c>
      <c r="M1667" s="34" t="str">
        <f t="shared" ref="M1667:M1730" si="325">IF(H1667="","",IF($D1667=$U$3,"EC",""))</f>
        <v/>
      </c>
      <c r="N1667" s="34" t="str">
        <f t="shared" ref="N1667:N1730" si="326">IF(I1667="","",IF($D1667=$U$3,"EC",""))</f>
        <v/>
      </c>
      <c r="O1667" s="34"/>
      <c r="P1667" s="8"/>
      <c r="Q1667" s="8"/>
      <c r="R1667" s="8"/>
      <c r="S1667" s="8"/>
      <c r="AA1667" s="39" t="str">
        <f t="shared" ref="AA1667:AA1730" si="327">IF(F1667&lt;&gt;"",$A1667&amp;F$1,"")</f>
        <v/>
      </c>
      <c r="AB1667" s="39" t="str">
        <f t="shared" ref="AB1667:AB1730" si="328">IF(G1667&lt;&gt;"",$A1667&amp;G$1,"")</f>
        <v/>
      </c>
      <c r="AC1667" s="39" t="str">
        <f t="shared" ref="AC1667:AC1730" si="329">IF(H1667&lt;&gt;"",$A1667&amp;H$1,"")</f>
        <v/>
      </c>
      <c r="AD1667" s="39" t="str">
        <f t="shared" ref="AD1667:AD1730" si="330">IF(I1667&lt;&gt;"",$A1667&amp;I$1,"")</f>
        <v>PT Aspectama Nusantara2020</v>
      </c>
    </row>
    <row r="1668" spans="1:30" x14ac:dyDescent="0.25">
      <c r="A1668" s="26" t="s">
        <v>211</v>
      </c>
      <c r="B1668" s="27">
        <v>43281</v>
      </c>
      <c r="C1668" s="27">
        <v>43831</v>
      </c>
      <c r="D1668" s="26" t="s">
        <v>45</v>
      </c>
      <c r="E1668" s="26" t="s">
        <v>20</v>
      </c>
      <c r="F1668" s="38" t="str">
        <f t="shared" si="319"/>
        <v/>
      </c>
      <c r="G1668" s="38" t="str">
        <f t="shared" si="320"/>
        <v>ACTIVE</v>
      </c>
      <c r="H1668" s="38" t="str">
        <f t="shared" si="321"/>
        <v>ACTIVE</v>
      </c>
      <c r="I1668" s="38" t="str">
        <f t="shared" si="322"/>
        <v/>
      </c>
      <c r="J1668" s="34"/>
      <c r="K1668" s="34" t="str">
        <f t="shared" si="323"/>
        <v/>
      </c>
      <c r="L1668" s="34" t="str">
        <f t="shared" si="324"/>
        <v/>
      </c>
      <c r="M1668" s="34" t="str">
        <f t="shared" si="325"/>
        <v/>
      </c>
      <c r="N1668" s="34" t="str">
        <f t="shared" si="326"/>
        <v/>
      </c>
      <c r="O1668" s="34"/>
      <c r="P1668" s="8"/>
      <c r="Q1668" s="8"/>
      <c r="R1668" s="8"/>
      <c r="S1668" s="8"/>
      <c r="AA1668" s="39" t="str">
        <f t="shared" si="327"/>
        <v/>
      </c>
      <c r="AB1668" s="39" t="str">
        <f t="shared" si="328"/>
        <v>PT Aspectama Nusantara2018</v>
      </c>
      <c r="AC1668" s="39" t="str">
        <f t="shared" si="329"/>
        <v>PT Aspectama Nusantara2019</v>
      </c>
      <c r="AD1668" s="39" t="str">
        <f t="shared" si="330"/>
        <v/>
      </c>
    </row>
    <row r="1669" spans="1:30" x14ac:dyDescent="0.25">
      <c r="A1669" s="26" t="s">
        <v>211</v>
      </c>
      <c r="B1669" s="27">
        <v>43281</v>
      </c>
      <c r="C1669" s="27">
        <v>43831</v>
      </c>
      <c r="D1669" s="26" t="s">
        <v>45</v>
      </c>
      <c r="E1669" s="26" t="s">
        <v>20</v>
      </c>
      <c r="F1669" s="38" t="str">
        <f t="shared" si="319"/>
        <v/>
      </c>
      <c r="G1669" s="38" t="str">
        <f t="shared" si="320"/>
        <v>ACTIVE</v>
      </c>
      <c r="H1669" s="38" t="str">
        <f t="shared" si="321"/>
        <v>ACTIVE</v>
      </c>
      <c r="I1669" s="38" t="str">
        <f t="shared" si="322"/>
        <v/>
      </c>
      <c r="J1669" s="34"/>
      <c r="K1669" s="34" t="str">
        <f t="shared" si="323"/>
        <v/>
      </c>
      <c r="L1669" s="34" t="str">
        <f t="shared" si="324"/>
        <v/>
      </c>
      <c r="M1669" s="34" t="str">
        <f t="shared" si="325"/>
        <v/>
      </c>
      <c r="N1669" s="34" t="str">
        <f t="shared" si="326"/>
        <v/>
      </c>
      <c r="O1669" s="34"/>
      <c r="P1669" s="8"/>
      <c r="Q1669" s="8"/>
      <c r="R1669" s="8"/>
      <c r="S1669" s="8"/>
      <c r="AA1669" s="39" t="str">
        <f t="shared" si="327"/>
        <v/>
      </c>
      <c r="AB1669" s="39" t="str">
        <f t="shared" si="328"/>
        <v>PT Aspectama Nusantara2018</v>
      </c>
      <c r="AC1669" s="39" t="str">
        <f t="shared" si="329"/>
        <v>PT Aspectama Nusantara2019</v>
      </c>
      <c r="AD1669" s="39" t="str">
        <f t="shared" si="330"/>
        <v/>
      </c>
    </row>
    <row r="1670" spans="1:30" x14ac:dyDescent="0.25">
      <c r="A1670" s="26" t="s">
        <v>211</v>
      </c>
      <c r="B1670" s="27">
        <v>43281</v>
      </c>
      <c r="C1670" s="27">
        <v>43831</v>
      </c>
      <c r="D1670" s="26" t="s">
        <v>45</v>
      </c>
      <c r="E1670" s="26" t="s">
        <v>20</v>
      </c>
      <c r="F1670" s="38" t="str">
        <f t="shared" si="319"/>
        <v/>
      </c>
      <c r="G1670" s="38" t="str">
        <f t="shared" si="320"/>
        <v>ACTIVE</v>
      </c>
      <c r="H1670" s="38" t="str">
        <f t="shared" si="321"/>
        <v>ACTIVE</v>
      </c>
      <c r="I1670" s="38" t="str">
        <f t="shared" si="322"/>
        <v/>
      </c>
      <c r="J1670" s="34"/>
      <c r="K1670" s="34" t="str">
        <f t="shared" si="323"/>
        <v/>
      </c>
      <c r="L1670" s="34" t="str">
        <f t="shared" si="324"/>
        <v/>
      </c>
      <c r="M1670" s="34" t="str">
        <f t="shared" si="325"/>
        <v/>
      </c>
      <c r="N1670" s="34" t="str">
        <f t="shared" si="326"/>
        <v/>
      </c>
      <c r="O1670" s="34"/>
      <c r="P1670" s="8"/>
      <c r="Q1670" s="8"/>
      <c r="R1670" s="8"/>
      <c r="S1670" s="8"/>
      <c r="AA1670" s="39" t="str">
        <f t="shared" si="327"/>
        <v/>
      </c>
      <c r="AB1670" s="39" t="str">
        <f t="shared" si="328"/>
        <v>PT Aspectama Nusantara2018</v>
      </c>
      <c r="AC1670" s="39" t="str">
        <f t="shared" si="329"/>
        <v>PT Aspectama Nusantara2019</v>
      </c>
      <c r="AD1670" s="39" t="str">
        <f t="shared" si="330"/>
        <v/>
      </c>
    </row>
    <row r="1671" spans="1:30" x14ac:dyDescent="0.25">
      <c r="A1671" s="26" t="s">
        <v>211</v>
      </c>
      <c r="B1671" s="27">
        <v>43281</v>
      </c>
      <c r="C1671" s="27">
        <v>43831</v>
      </c>
      <c r="D1671" s="26" t="s">
        <v>45</v>
      </c>
      <c r="E1671" s="26" t="s">
        <v>20</v>
      </c>
      <c r="F1671" s="38" t="str">
        <f t="shared" si="319"/>
        <v/>
      </c>
      <c r="G1671" s="38" t="str">
        <f t="shared" si="320"/>
        <v>ACTIVE</v>
      </c>
      <c r="H1671" s="38" t="str">
        <f t="shared" si="321"/>
        <v>ACTIVE</v>
      </c>
      <c r="I1671" s="38" t="str">
        <f t="shared" si="322"/>
        <v/>
      </c>
      <c r="J1671" s="34"/>
      <c r="K1671" s="34" t="str">
        <f t="shared" si="323"/>
        <v/>
      </c>
      <c r="L1671" s="34" t="str">
        <f t="shared" si="324"/>
        <v/>
      </c>
      <c r="M1671" s="34" t="str">
        <f t="shared" si="325"/>
        <v/>
      </c>
      <c r="N1671" s="34" t="str">
        <f t="shared" si="326"/>
        <v/>
      </c>
      <c r="O1671" s="34"/>
      <c r="P1671" s="8"/>
      <c r="Q1671" s="8"/>
      <c r="R1671" s="8"/>
      <c r="S1671" s="8"/>
      <c r="AA1671" s="39" t="str">
        <f t="shared" si="327"/>
        <v/>
      </c>
      <c r="AB1671" s="39" t="str">
        <f t="shared" si="328"/>
        <v>PT Aspectama Nusantara2018</v>
      </c>
      <c r="AC1671" s="39" t="str">
        <f t="shared" si="329"/>
        <v>PT Aspectama Nusantara2019</v>
      </c>
      <c r="AD1671" s="39" t="str">
        <f t="shared" si="330"/>
        <v/>
      </c>
    </row>
    <row r="1672" spans="1:30" x14ac:dyDescent="0.25">
      <c r="A1672" s="26" t="s">
        <v>205</v>
      </c>
      <c r="B1672" s="27">
        <v>43831</v>
      </c>
      <c r="C1672" s="27">
        <v>44562</v>
      </c>
      <c r="D1672" s="26" t="s">
        <v>45</v>
      </c>
      <c r="E1672" s="26" t="s">
        <v>17</v>
      </c>
      <c r="F1672" s="38" t="str">
        <f t="shared" si="319"/>
        <v/>
      </c>
      <c r="G1672" s="38" t="str">
        <f t="shared" si="320"/>
        <v/>
      </c>
      <c r="H1672" s="38" t="str">
        <f t="shared" si="321"/>
        <v/>
      </c>
      <c r="I1672" s="38" t="str">
        <f t="shared" si="322"/>
        <v>ACTIVE</v>
      </c>
      <c r="J1672" s="34"/>
      <c r="K1672" s="34" t="str">
        <f t="shared" si="323"/>
        <v/>
      </c>
      <c r="L1672" s="34" t="str">
        <f t="shared" si="324"/>
        <v/>
      </c>
      <c r="M1672" s="34" t="str">
        <f t="shared" si="325"/>
        <v/>
      </c>
      <c r="N1672" s="34" t="str">
        <f t="shared" si="326"/>
        <v/>
      </c>
      <c r="O1672" s="34"/>
      <c r="P1672" s="8"/>
      <c r="Q1672" s="8"/>
      <c r="R1672" s="8"/>
      <c r="S1672" s="8"/>
      <c r="AA1672" s="39" t="str">
        <f t="shared" si="327"/>
        <v/>
      </c>
      <c r="AB1672" s="39" t="str">
        <f t="shared" si="328"/>
        <v/>
      </c>
      <c r="AC1672" s="39" t="str">
        <f t="shared" si="329"/>
        <v/>
      </c>
      <c r="AD1672" s="39" t="str">
        <f t="shared" si="330"/>
        <v>PT Pendidikan Goldengate Utama2020</v>
      </c>
    </row>
    <row r="1673" spans="1:30" x14ac:dyDescent="0.25">
      <c r="A1673" s="26" t="s">
        <v>205</v>
      </c>
      <c r="B1673" s="27">
        <v>43831</v>
      </c>
      <c r="C1673" s="27">
        <v>44562</v>
      </c>
      <c r="D1673" s="26" t="s">
        <v>45</v>
      </c>
      <c r="E1673" s="26" t="s">
        <v>17</v>
      </c>
      <c r="F1673" s="38" t="str">
        <f t="shared" si="319"/>
        <v/>
      </c>
      <c r="G1673" s="38" t="str">
        <f t="shared" si="320"/>
        <v/>
      </c>
      <c r="H1673" s="38" t="str">
        <f t="shared" si="321"/>
        <v/>
      </c>
      <c r="I1673" s="38" t="str">
        <f t="shared" si="322"/>
        <v>ACTIVE</v>
      </c>
      <c r="J1673" s="34"/>
      <c r="K1673" s="34" t="str">
        <f t="shared" si="323"/>
        <v/>
      </c>
      <c r="L1673" s="34" t="str">
        <f t="shared" si="324"/>
        <v/>
      </c>
      <c r="M1673" s="34" t="str">
        <f t="shared" si="325"/>
        <v/>
      </c>
      <c r="N1673" s="34" t="str">
        <f t="shared" si="326"/>
        <v/>
      </c>
      <c r="O1673" s="34"/>
      <c r="P1673" s="8"/>
      <c r="Q1673" s="8"/>
      <c r="R1673" s="8"/>
      <c r="S1673" s="8"/>
      <c r="AA1673" s="39" t="str">
        <f t="shared" si="327"/>
        <v/>
      </c>
      <c r="AB1673" s="39" t="str">
        <f t="shared" si="328"/>
        <v/>
      </c>
      <c r="AC1673" s="39" t="str">
        <f t="shared" si="329"/>
        <v/>
      </c>
      <c r="AD1673" s="39" t="str">
        <f t="shared" si="330"/>
        <v>PT Pendidikan Goldengate Utama2020</v>
      </c>
    </row>
    <row r="1674" spans="1:30" x14ac:dyDescent="0.25">
      <c r="A1674" s="26" t="s">
        <v>205</v>
      </c>
      <c r="B1674" s="27">
        <v>43831</v>
      </c>
      <c r="C1674" s="27">
        <v>44562</v>
      </c>
      <c r="D1674" s="26" t="s">
        <v>45</v>
      </c>
      <c r="E1674" s="26" t="s">
        <v>17</v>
      </c>
      <c r="F1674" s="38" t="str">
        <f t="shared" si="319"/>
        <v/>
      </c>
      <c r="G1674" s="38" t="str">
        <f t="shared" si="320"/>
        <v/>
      </c>
      <c r="H1674" s="38" t="str">
        <f t="shared" si="321"/>
        <v/>
      </c>
      <c r="I1674" s="38" t="str">
        <f t="shared" si="322"/>
        <v>ACTIVE</v>
      </c>
      <c r="J1674" s="34"/>
      <c r="K1674" s="34" t="str">
        <f t="shared" si="323"/>
        <v/>
      </c>
      <c r="L1674" s="34" t="str">
        <f t="shared" si="324"/>
        <v/>
      </c>
      <c r="M1674" s="34" t="str">
        <f t="shared" si="325"/>
        <v/>
      </c>
      <c r="N1674" s="34" t="str">
        <f t="shared" si="326"/>
        <v/>
      </c>
      <c r="O1674" s="34"/>
      <c r="P1674" s="8"/>
      <c r="Q1674" s="8"/>
      <c r="R1674" s="8"/>
      <c r="S1674" s="8"/>
      <c r="AA1674" s="39" t="str">
        <f t="shared" si="327"/>
        <v/>
      </c>
      <c r="AB1674" s="39" t="str">
        <f t="shared" si="328"/>
        <v/>
      </c>
      <c r="AC1674" s="39" t="str">
        <f t="shared" si="329"/>
        <v/>
      </c>
      <c r="AD1674" s="39" t="str">
        <f t="shared" si="330"/>
        <v>PT Pendidikan Goldengate Utama2020</v>
      </c>
    </row>
    <row r="1675" spans="1:30" x14ac:dyDescent="0.25">
      <c r="A1675" s="26" t="s">
        <v>205</v>
      </c>
      <c r="B1675" s="27">
        <v>43831</v>
      </c>
      <c r="C1675" s="27">
        <v>44562</v>
      </c>
      <c r="D1675" s="26" t="s">
        <v>45</v>
      </c>
      <c r="E1675" s="26" t="s">
        <v>17</v>
      </c>
      <c r="F1675" s="38" t="str">
        <f t="shared" si="319"/>
        <v/>
      </c>
      <c r="G1675" s="38" t="str">
        <f t="shared" si="320"/>
        <v/>
      </c>
      <c r="H1675" s="38" t="str">
        <f t="shared" si="321"/>
        <v/>
      </c>
      <c r="I1675" s="38" t="str">
        <f t="shared" si="322"/>
        <v>ACTIVE</v>
      </c>
      <c r="J1675" s="34"/>
      <c r="K1675" s="34" t="str">
        <f t="shared" si="323"/>
        <v/>
      </c>
      <c r="L1675" s="34" t="str">
        <f t="shared" si="324"/>
        <v/>
      </c>
      <c r="M1675" s="34" t="str">
        <f t="shared" si="325"/>
        <v/>
      </c>
      <c r="N1675" s="34" t="str">
        <f t="shared" si="326"/>
        <v/>
      </c>
      <c r="O1675" s="34"/>
      <c r="P1675" s="8"/>
      <c r="Q1675" s="8"/>
      <c r="R1675" s="8"/>
      <c r="S1675" s="8"/>
      <c r="AA1675" s="39" t="str">
        <f t="shared" si="327"/>
        <v/>
      </c>
      <c r="AB1675" s="39" t="str">
        <f t="shared" si="328"/>
        <v/>
      </c>
      <c r="AC1675" s="39" t="str">
        <f t="shared" si="329"/>
        <v/>
      </c>
      <c r="AD1675" s="39" t="str">
        <f t="shared" si="330"/>
        <v>PT Pendidikan Goldengate Utama2020</v>
      </c>
    </row>
    <row r="1676" spans="1:30" x14ac:dyDescent="0.25">
      <c r="A1676" s="26" t="s">
        <v>205</v>
      </c>
      <c r="B1676" s="27">
        <v>43831</v>
      </c>
      <c r="C1676" s="27">
        <v>44562</v>
      </c>
      <c r="D1676" s="26" t="s">
        <v>45</v>
      </c>
      <c r="E1676" s="26" t="s">
        <v>17</v>
      </c>
      <c r="F1676" s="38" t="str">
        <f t="shared" si="319"/>
        <v/>
      </c>
      <c r="G1676" s="38" t="str">
        <f t="shared" si="320"/>
        <v/>
      </c>
      <c r="H1676" s="38" t="str">
        <f t="shared" si="321"/>
        <v/>
      </c>
      <c r="I1676" s="38" t="str">
        <f t="shared" si="322"/>
        <v>ACTIVE</v>
      </c>
      <c r="J1676" s="34"/>
      <c r="K1676" s="34" t="str">
        <f t="shared" si="323"/>
        <v/>
      </c>
      <c r="L1676" s="34" t="str">
        <f t="shared" si="324"/>
        <v/>
      </c>
      <c r="M1676" s="34" t="str">
        <f t="shared" si="325"/>
        <v/>
      </c>
      <c r="N1676" s="34" t="str">
        <f t="shared" si="326"/>
        <v/>
      </c>
      <c r="O1676" s="34"/>
      <c r="P1676" s="8"/>
      <c r="Q1676" s="8"/>
      <c r="R1676" s="8"/>
      <c r="S1676" s="8"/>
      <c r="AA1676" s="39" t="str">
        <f t="shared" si="327"/>
        <v/>
      </c>
      <c r="AB1676" s="39" t="str">
        <f t="shared" si="328"/>
        <v/>
      </c>
      <c r="AC1676" s="39" t="str">
        <f t="shared" si="329"/>
        <v/>
      </c>
      <c r="AD1676" s="39" t="str">
        <f t="shared" si="330"/>
        <v>PT Pendidikan Goldengate Utama2020</v>
      </c>
    </row>
    <row r="1677" spans="1:30" x14ac:dyDescent="0.25">
      <c r="A1677" s="26" t="s">
        <v>205</v>
      </c>
      <c r="B1677" s="27">
        <v>43831</v>
      </c>
      <c r="C1677" s="27">
        <v>44562</v>
      </c>
      <c r="D1677" s="26" t="s">
        <v>45</v>
      </c>
      <c r="E1677" s="26" t="s">
        <v>17</v>
      </c>
      <c r="F1677" s="38" t="str">
        <f t="shared" si="319"/>
        <v/>
      </c>
      <c r="G1677" s="38" t="str">
        <f t="shared" si="320"/>
        <v/>
      </c>
      <c r="H1677" s="38" t="str">
        <f t="shared" si="321"/>
        <v/>
      </c>
      <c r="I1677" s="38" t="str">
        <f t="shared" si="322"/>
        <v>ACTIVE</v>
      </c>
      <c r="J1677" s="34"/>
      <c r="K1677" s="34" t="str">
        <f t="shared" si="323"/>
        <v/>
      </c>
      <c r="L1677" s="34" t="str">
        <f t="shared" si="324"/>
        <v/>
      </c>
      <c r="M1677" s="34" t="str">
        <f t="shared" si="325"/>
        <v/>
      </c>
      <c r="N1677" s="34" t="str">
        <f t="shared" si="326"/>
        <v/>
      </c>
      <c r="O1677" s="34"/>
      <c r="P1677" s="8"/>
      <c r="Q1677" s="8"/>
      <c r="R1677" s="8"/>
      <c r="S1677" s="8"/>
      <c r="AA1677" s="39" t="str">
        <f t="shared" si="327"/>
        <v/>
      </c>
      <c r="AB1677" s="39" t="str">
        <f t="shared" si="328"/>
        <v/>
      </c>
      <c r="AC1677" s="39" t="str">
        <f t="shared" si="329"/>
        <v/>
      </c>
      <c r="AD1677" s="39" t="str">
        <f t="shared" si="330"/>
        <v>PT Pendidikan Goldengate Utama2020</v>
      </c>
    </row>
    <row r="1678" spans="1:30" x14ac:dyDescent="0.25">
      <c r="A1678" s="26" t="s">
        <v>205</v>
      </c>
      <c r="B1678" s="27">
        <v>43374</v>
      </c>
      <c r="C1678" s="27">
        <v>43831</v>
      </c>
      <c r="D1678" s="26" t="s">
        <v>45</v>
      </c>
      <c r="E1678" s="26" t="s">
        <v>20</v>
      </c>
      <c r="F1678" s="38" t="str">
        <f t="shared" si="319"/>
        <v/>
      </c>
      <c r="G1678" s="38" t="str">
        <f t="shared" si="320"/>
        <v>ACTIVE</v>
      </c>
      <c r="H1678" s="38" t="str">
        <f t="shared" si="321"/>
        <v>ACTIVE</v>
      </c>
      <c r="I1678" s="38" t="str">
        <f t="shared" si="322"/>
        <v/>
      </c>
      <c r="J1678" s="34"/>
      <c r="K1678" s="34" t="str">
        <f t="shared" si="323"/>
        <v/>
      </c>
      <c r="L1678" s="34" t="str">
        <f t="shared" si="324"/>
        <v/>
      </c>
      <c r="M1678" s="34" t="str">
        <f t="shared" si="325"/>
        <v/>
      </c>
      <c r="N1678" s="34" t="str">
        <f t="shared" si="326"/>
        <v/>
      </c>
      <c r="O1678" s="34"/>
      <c r="P1678" s="8"/>
      <c r="Q1678" s="8"/>
      <c r="R1678" s="8"/>
      <c r="S1678" s="8"/>
      <c r="AA1678" s="39" t="str">
        <f t="shared" si="327"/>
        <v/>
      </c>
      <c r="AB1678" s="39" t="str">
        <f t="shared" si="328"/>
        <v>PT Pendidikan Goldengate Utama2018</v>
      </c>
      <c r="AC1678" s="39" t="str">
        <f t="shared" si="329"/>
        <v>PT Pendidikan Goldengate Utama2019</v>
      </c>
      <c r="AD1678" s="39" t="str">
        <f t="shared" si="330"/>
        <v/>
      </c>
    </row>
    <row r="1679" spans="1:30" x14ac:dyDescent="0.25">
      <c r="A1679" s="26" t="s">
        <v>205</v>
      </c>
      <c r="B1679" s="27">
        <v>43374</v>
      </c>
      <c r="C1679" s="27">
        <v>43831</v>
      </c>
      <c r="D1679" s="26" t="s">
        <v>45</v>
      </c>
      <c r="E1679" s="26" t="s">
        <v>20</v>
      </c>
      <c r="F1679" s="38" t="str">
        <f t="shared" si="319"/>
        <v/>
      </c>
      <c r="G1679" s="38" t="str">
        <f t="shared" si="320"/>
        <v>ACTIVE</v>
      </c>
      <c r="H1679" s="38" t="str">
        <f t="shared" si="321"/>
        <v>ACTIVE</v>
      </c>
      <c r="I1679" s="38" t="str">
        <f t="shared" si="322"/>
        <v/>
      </c>
      <c r="J1679" s="34"/>
      <c r="K1679" s="34" t="str">
        <f t="shared" si="323"/>
        <v/>
      </c>
      <c r="L1679" s="34" t="str">
        <f t="shared" si="324"/>
        <v/>
      </c>
      <c r="M1679" s="34" t="str">
        <f t="shared" si="325"/>
        <v/>
      </c>
      <c r="N1679" s="34" t="str">
        <f t="shared" si="326"/>
        <v/>
      </c>
      <c r="O1679" s="34"/>
      <c r="P1679" s="8"/>
      <c r="Q1679" s="8"/>
      <c r="R1679" s="8"/>
      <c r="S1679" s="8"/>
      <c r="AA1679" s="39" t="str">
        <f t="shared" si="327"/>
        <v/>
      </c>
      <c r="AB1679" s="39" t="str">
        <f t="shared" si="328"/>
        <v>PT Pendidikan Goldengate Utama2018</v>
      </c>
      <c r="AC1679" s="39" t="str">
        <f t="shared" si="329"/>
        <v>PT Pendidikan Goldengate Utama2019</v>
      </c>
      <c r="AD1679" s="39" t="str">
        <f t="shared" si="330"/>
        <v/>
      </c>
    </row>
    <row r="1680" spans="1:30" x14ac:dyDescent="0.25">
      <c r="A1680" s="26" t="s">
        <v>205</v>
      </c>
      <c r="B1680" s="27">
        <v>43374</v>
      </c>
      <c r="C1680" s="27">
        <v>43831</v>
      </c>
      <c r="D1680" s="26" t="s">
        <v>45</v>
      </c>
      <c r="E1680" s="26" t="s">
        <v>20</v>
      </c>
      <c r="F1680" s="38" t="str">
        <f t="shared" si="319"/>
        <v/>
      </c>
      <c r="G1680" s="38" t="str">
        <f t="shared" si="320"/>
        <v>ACTIVE</v>
      </c>
      <c r="H1680" s="38" t="str">
        <f t="shared" si="321"/>
        <v>ACTIVE</v>
      </c>
      <c r="I1680" s="38" t="str">
        <f t="shared" si="322"/>
        <v/>
      </c>
      <c r="J1680" s="34"/>
      <c r="K1680" s="34" t="str">
        <f t="shared" si="323"/>
        <v/>
      </c>
      <c r="L1680" s="34" t="str">
        <f t="shared" si="324"/>
        <v/>
      </c>
      <c r="M1680" s="34" t="str">
        <f t="shared" si="325"/>
        <v/>
      </c>
      <c r="N1680" s="34" t="str">
        <f t="shared" si="326"/>
        <v/>
      </c>
      <c r="O1680" s="34"/>
      <c r="P1680" s="8"/>
      <c r="Q1680" s="8"/>
      <c r="R1680" s="8"/>
      <c r="S1680" s="8"/>
      <c r="AA1680" s="39" t="str">
        <f t="shared" si="327"/>
        <v/>
      </c>
      <c r="AB1680" s="39" t="str">
        <f t="shared" si="328"/>
        <v>PT Pendidikan Goldengate Utama2018</v>
      </c>
      <c r="AC1680" s="39" t="str">
        <f t="shared" si="329"/>
        <v>PT Pendidikan Goldengate Utama2019</v>
      </c>
      <c r="AD1680" s="39" t="str">
        <f t="shared" si="330"/>
        <v/>
      </c>
    </row>
    <row r="1681" spans="1:30" x14ac:dyDescent="0.25">
      <c r="A1681" s="26" t="s">
        <v>205</v>
      </c>
      <c r="B1681" s="27">
        <v>43374</v>
      </c>
      <c r="C1681" s="27">
        <v>43831</v>
      </c>
      <c r="D1681" s="26" t="s">
        <v>45</v>
      </c>
      <c r="E1681" s="26" t="s">
        <v>20</v>
      </c>
      <c r="F1681" s="38" t="str">
        <f t="shared" si="319"/>
        <v/>
      </c>
      <c r="G1681" s="38" t="str">
        <f t="shared" si="320"/>
        <v>ACTIVE</v>
      </c>
      <c r="H1681" s="38" t="str">
        <f t="shared" si="321"/>
        <v>ACTIVE</v>
      </c>
      <c r="I1681" s="38" t="str">
        <f t="shared" si="322"/>
        <v/>
      </c>
      <c r="J1681" s="34"/>
      <c r="K1681" s="34" t="str">
        <f t="shared" si="323"/>
        <v/>
      </c>
      <c r="L1681" s="34" t="str">
        <f t="shared" si="324"/>
        <v/>
      </c>
      <c r="M1681" s="34" t="str">
        <f t="shared" si="325"/>
        <v/>
      </c>
      <c r="N1681" s="34" t="str">
        <f t="shared" si="326"/>
        <v/>
      </c>
      <c r="O1681" s="34"/>
      <c r="P1681" s="8"/>
      <c r="Q1681" s="8"/>
      <c r="R1681" s="8"/>
      <c r="S1681" s="8"/>
      <c r="AA1681" s="39" t="str">
        <f t="shared" si="327"/>
        <v/>
      </c>
      <c r="AB1681" s="39" t="str">
        <f t="shared" si="328"/>
        <v>PT Pendidikan Goldengate Utama2018</v>
      </c>
      <c r="AC1681" s="39" t="str">
        <f t="shared" si="329"/>
        <v>PT Pendidikan Goldengate Utama2019</v>
      </c>
      <c r="AD1681" s="39" t="str">
        <f t="shared" si="330"/>
        <v/>
      </c>
    </row>
    <row r="1682" spans="1:30" x14ac:dyDescent="0.25">
      <c r="A1682" s="26" t="s">
        <v>204</v>
      </c>
      <c r="B1682" s="27">
        <v>43831</v>
      </c>
      <c r="C1682" s="27">
        <v>44562</v>
      </c>
      <c r="D1682" s="26" t="s">
        <v>45</v>
      </c>
      <c r="E1682" s="26" t="s">
        <v>17</v>
      </c>
      <c r="F1682" s="38" t="str">
        <f t="shared" si="319"/>
        <v/>
      </c>
      <c r="G1682" s="38" t="str">
        <f t="shared" si="320"/>
        <v/>
      </c>
      <c r="H1682" s="38" t="str">
        <f t="shared" si="321"/>
        <v/>
      </c>
      <c r="I1682" s="38" t="str">
        <f t="shared" si="322"/>
        <v>ACTIVE</v>
      </c>
      <c r="J1682" s="34"/>
      <c r="K1682" s="34" t="str">
        <f t="shared" si="323"/>
        <v/>
      </c>
      <c r="L1682" s="34" t="str">
        <f t="shared" si="324"/>
        <v/>
      </c>
      <c r="M1682" s="34" t="str">
        <f t="shared" si="325"/>
        <v/>
      </c>
      <c r="N1682" s="34" t="str">
        <f t="shared" si="326"/>
        <v/>
      </c>
      <c r="O1682" s="34"/>
      <c r="P1682" s="8"/>
      <c r="Q1682" s="8"/>
      <c r="R1682" s="8"/>
      <c r="S1682" s="8"/>
      <c r="AA1682" s="39" t="str">
        <f t="shared" si="327"/>
        <v/>
      </c>
      <c r="AB1682" s="39" t="str">
        <f t="shared" si="328"/>
        <v/>
      </c>
      <c r="AC1682" s="39" t="str">
        <f t="shared" si="329"/>
        <v/>
      </c>
      <c r="AD1682" s="39" t="str">
        <f t="shared" si="330"/>
        <v>PT. Interlink Sarana Edukasi2020</v>
      </c>
    </row>
    <row r="1683" spans="1:30" x14ac:dyDescent="0.25">
      <c r="A1683" s="26" t="s">
        <v>204</v>
      </c>
      <c r="B1683" s="27">
        <v>43831</v>
      </c>
      <c r="C1683" s="27">
        <v>44562</v>
      </c>
      <c r="D1683" s="26" t="s">
        <v>45</v>
      </c>
      <c r="E1683" s="26" t="s">
        <v>17</v>
      </c>
      <c r="F1683" s="38" t="str">
        <f t="shared" si="319"/>
        <v/>
      </c>
      <c r="G1683" s="38" t="str">
        <f t="shared" si="320"/>
        <v/>
      </c>
      <c r="H1683" s="38" t="str">
        <f t="shared" si="321"/>
        <v/>
      </c>
      <c r="I1683" s="38" t="str">
        <f t="shared" si="322"/>
        <v>ACTIVE</v>
      </c>
      <c r="J1683" s="34"/>
      <c r="K1683" s="34" t="str">
        <f t="shared" si="323"/>
        <v/>
      </c>
      <c r="L1683" s="34" t="str">
        <f t="shared" si="324"/>
        <v/>
      </c>
      <c r="M1683" s="34" t="str">
        <f t="shared" si="325"/>
        <v/>
      </c>
      <c r="N1683" s="34" t="str">
        <f t="shared" si="326"/>
        <v/>
      </c>
      <c r="O1683" s="34"/>
      <c r="P1683" s="8"/>
      <c r="Q1683" s="8"/>
      <c r="R1683" s="8"/>
      <c r="S1683" s="8"/>
      <c r="AA1683" s="39" t="str">
        <f t="shared" si="327"/>
        <v/>
      </c>
      <c r="AB1683" s="39" t="str">
        <f t="shared" si="328"/>
        <v/>
      </c>
      <c r="AC1683" s="39" t="str">
        <f t="shared" si="329"/>
        <v/>
      </c>
      <c r="AD1683" s="39" t="str">
        <f t="shared" si="330"/>
        <v>PT. Interlink Sarana Edukasi2020</v>
      </c>
    </row>
    <row r="1684" spans="1:30" x14ac:dyDescent="0.25">
      <c r="A1684" s="26" t="s">
        <v>204</v>
      </c>
      <c r="B1684" s="27">
        <v>43831</v>
      </c>
      <c r="C1684" s="27">
        <v>44562</v>
      </c>
      <c r="D1684" s="26" t="s">
        <v>45</v>
      </c>
      <c r="E1684" s="26" t="s">
        <v>17</v>
      </c>
      <c r="F1684" s="38" t="str">
        <f t="shared" si="319"/>
        <v/>
      </c>
      <c r="G1684" s="38" t="str">
        <f t="shared" si="320"/>
        <v/>
      </c>
      <c r="H1684" s="38" t="str">
        <f t="shared" si="321"/>
        <v/>
      </c>
      <c r="I1684" s="38" t="str">
        <f t="shared" si="322"/>
        <v>ACTIVE</v>
      </c>
      <c r="J1684" s="34"/>
      <c r="K1684" s="34" t="str">
        <f t="shared" si="323"/>
        <v/>
      </c>
      <c r="L1684" s="34" t="str">
        <f t="shared" si="324"/>
        <v/>
      </c>
      <c r="M1684" s="34" t="str">
        <f t="shared" si="325"/>
        <v/>
      </c>
      <c r="N1684" s="34" t="str">
        <f t="shared" si="326"/>
        <v/>
      </c>
      <c r="O1684" s="34"/>
      <c r="P1684" s="8"/>
      <c r="Q1684" s="8"/>
      <c r="R1684" s="8"/>
      <c r="S1684" s="8"/>
      <c r="AA1684" s="39" t="str">
        <f t="shared" si="327"/>
        <v/>
      </c>
      <c r="AB1684" s="39" t="str">
        <f t="shared" si="328"/>
        <v/>
      </c>
      <c r="AC1684" s="39" t="str">
        <f t="shared" si="329"/>
        <v/>
      </c>
      <c r="AD1684" s="39" t="str">
        <f t="shared" si="330"/>
        <v>PT. Interlink Sarana Edukasi2020</v>
      </c>
    </row>
    <row r="1685" spans="1:30" x14ac:dyDescent="0.25">
      <c r="A1685" s="26" t="s">
        <v>204</v>
      </c>
      <c r="B1685" s="27">
        <v>43831</v>
      </c>
      <c r="C1685" s="27">
        <v>44562</v>
      </c>
      <c r="D1685" s="26" t="s">
        <v>45</v>
      </c>
      <c r="E1685" s="26" t="s">
        <v>17</v>
      </c>
      <c r="F1685" s="38" t="str">
        <f t="shared" si="319"/>
        <v/>
      </c>
      <c r="G1685" s="38" t="str">
        <f t="shared" si="320"/>
        <v/>
      </c>
      <c r="H1685" s="38" t="str">
        <f t="shared" si="321"/>
        <v/>
      </c>
      <c r="I1685" s="38" t="str">
        <f t="shared" si="322"/>
        <v>ACTIVE</v>
      </c>
      <c r="J1685" s="34"/>
      <c r="K1685" s="34" t="str">
        <f t="shared" si="323"/>
        <v/>
      </c>
      <c r="L1685" s="34" t="str">
        <f t="shared" si="324"/>
        <v/>
      </c>
      <c r="M1685" s="34" t="str">
        <f t="shared" si="325"/>
        <v/>
      </c>
      <c r="N1685" s="34" t="str">
        <f t="shared" si="326"/>
        <v/>
      </c>
      <c r="O1685" s="34"/>
      <c r="P1685" s="8"/>
      <c r="Q1685" s="8"/>
      <c r="R1685" s="8"/>
      <c r="S1685" s="8"/>
      <c r="AA1685" s="39" t="str">
        <f t="shared" si="327"/>
        <v/>
      </c>
      <c r="AB1685" s="39" t="str">
        <f t="shared" si="328"/>
        <v/>
      </c>
      <c r="AC1685" s="39" t="str">
        <f t="shared" si="329"/>
        <v/>
      </c>
      <c r="AD1685" s="39" t="str">
        <f t="shared" si="330"/>
        <v>PT. Interlink Sarana Edukasi2020</v>
      </c>
    </row>
    <row r="1686" spans="1:30" x14ac:dyDescent="0.25">
      <c r="A1686" s="26" t="s">
        <v>204</v>
      </c>
      <c r="B1686" s="27">
        <v>43831</v>
      </c>
      <c r="C1686" s="27">
        <v>44562</v>
      </c>
      <c r="D1686" s="26" t="s">
        <v>45</v>
      </c>
      <c r="E1686" s="26" t="s">
        <v>17</v>
      </c>
      <c r="F1686" s="38" t="str">
        <f t="shared" si="319"/>
        <v/>
      </c>
      <c r="G1686" s="38" t="str">
        <f t="shared" si="320"/>
        <v/>
      </c>
      <c r="H1686" s="38" t="str">
        <f t="shared" si="321"/>
        <v/>
      </c>
      <c r="I1686" s="38" t="str">
        <f t="shared" si="322"/>
        <v>ACTIVE</v>
      </c>
      <c r="J1686" s="34"/>
      <c r="K1686" s="34" t="str">
        <f t="shared" si="323"/>
        <v/>
      </c>
      <c r="L1686" s="34" t="str">
        <f t="shared" si="324"/>
        <v/>
      </c>
      <c r="M1686" s="34" t="str">
        <f t="shared" si="325"/>
        <v/>
      </c>
      <c r="N1686" s="34" t="str">
        <f t="shared" si="326"/>
        <v/>
      </c>
      <c r="O1686" s="34"/>
      <c r="P1686" s="8"/>
      <c r="Q1686" s="8"/>
      <c r="R1686" s="8"/>
      <c r="S1686" s="8"/>
      <c r="AA1686" s="39" t="str">
        <f t="shared" si="327"/>
        <v/>
      </c>
      <c r="AB1686" s="39" t="str">
        <f t="shared" si="328"/>
        <v/>
      </c>
      <c r="AC1686" s="39" t="str">
        <f t="shared" si="329"/>
        <v/>
      </c>
      <c r="AD1686" s="39" t="str">
        <f t="shared" si="330"/>
        <v>PT. Interlink Sarana Edukasi2020</v>
      </c>
    </row>
    <row r="1687" spans="1:30" x14ac:dyDescent="0.25">
      <c r="A1687" s="26" t="s">
        <v>204</v>
      </c>
      <c r="B1687" s="27">
        <v>43831</v>
      </c>
      <c r="C1687" s="27">
        <v>44562</v>
      </c>
      <c r="D1687" s="26" t="s">
        <v>45</v>
      </c>
      <c r="E1687" s="26" t="s">
        <v>17</v>
      </c>
      <c r="F1687" s="38" t="str">
        <f t="shared" si="319"/>
        <v/>
      </c>
      <c r="G1687" s="38" t="str">
        <f t="shared" si="320"/>
        <v/>
      </c>
      <c r="H1687" s="38" t="str">
        <f t="shared" si="321"/>
        <v/>
      </c>
      <c r="I1687" s="38" t="str">
        <f t="shared" si="322"/>
        <v>ACTIVE</v>
      </c>
      <c r="J1687" s="34"/>
      <c r="K1687" s="34" t="str">
        <f t="shared" si="323"/>
        <v/>
      </c>
      <c r="L1687" s="34" t="str">
        <f t="shared" si="324"/>
        <v/>
      </c>
      <c r="M1687" s="34" t="str">
        <f t="shared" si="325"/>
        <v/>
      </c>
      <c r="N1687" s="34" t="str">
        <f t="shared" si="326"/>
        <v/>
      </c>
      <c r="O1687" s="34"/>
      <c r="P1687" s="8"/>
      <c r="Q1687" s="8"/>
      <c r="R1687" s="8"/>
      <c r="S1687" s="8"/>
      <c r="AA1687" s="39" t="str">
        <f t="shared" si="327"/>
        <v/>
      </c>
      <c r="AB1687" s="39" t="str">
        <f t="shared" si="328"/>
        <v/>
      </c>
      <c r="AC1687" s="39" t="str">
        <f t="shared" si="329"/>
        <v/>
      </c>
      <c r="AD1687" s="39" t="str">
        <f t="shared" si="330"/>
        <v>PT. Interlink Sarana Edukasi2020</v>
      </c>
    </row>
    <row r="1688" spans="1:30" x14ac:dyDescent="0.25">
      <c r="A1688" s="26" t="s">
        <v>204</v>
      </c>
      <c r="B1688" s="27">
        <v>43374</v>
      </c>
      <c r="C1688" s="27">
        <v>43831</v>
      </c>
      <c r="D1688" s="26" t="s">
        <v>45</v>
      </c>
      <c r="E1688" s="26" t="s">
        <v>20</v>
      </c>
      <c r="F1688" s="38" t="str">
        <f t="shared" si="319"/>
        <v/>
      </c>
      <c r="G1688" s="38" t="str">
        <f t="shared" si="320"/>
        <v>ACTIVE</v>
      </c>
      <c r="H1688" s="38" t="str">
        <f t="shared" si="321"/>
        <v>ACTIVE</v>
      </c>
      <c r="I1688" s="38" t="str">
        <f t="shared" si="322"/>
        <v/>
      </c>
      <c r="J1688" s="34"/>
      <c r="K1688" s="34" t="str">
        <f t="shared" si="323"/>
        <v/>
      </c>
      <c r="L1688" s="34" t="str">
        <f t="shared" si="324"/>
        <v/>
      </c>
      <c r="M1688" s="34" t="str">
        <f t="shared" si="325"/>
        <v/>
      </c>
      <c r="N1688" s="34" t="str">
        <f t="shared" si="326"/>
        <v/>
      </c>
      <c r="O1688" s="34"/>
      <c r="P1688" s="8"/>
      <c r="Q1688" s="8"/>
      <c r="R1688" s="8"/>
      <c r="S1688" s="8"/>
      <c r="AA1688" s="39" t="str">
        <f t="shared" si="327"/>
        <v/>
      </c>
      <c r="AB1688" s="39" t="str">
        <f t="shared" si="328"/>
        <v>PT. Interlink Sarana Edukasi2018</v>
      </c>
      <c r="AC1688" s="39" t="str">
        <f t="shared" si="329"/>
        <v>PT. Interlink Sarana Edukasi2019</v>
      </c>
      <c r="AD1688" s="39" t="str">
        <f t="shared" si="330"/>
        <v/>
      </c>
    </row>
    <row r="1689" spans="1:30" x14ac:dyDescent="0.25">
      <c r="A1689" s="26" t="s">
        <v>204</v>
      </c>
      <c r="B1689" s="27">
        <v>43374</v>
      </c>
      <c r="C1689" s="27">
        <v>43831</v>
      </c>
      <c r="D1689" s="26" t="s">
        <v>45</v>
      </c>
      <c r="E1689" s="26" t="s">
        <v>20</v>
      </c>
      <c r="F1689" s="38" t="str">
        <f t="shared" si="319"/>
        <v/>
      </c>
      <c r="G1689" s="38" t="str">
        <f t="shared" si="320"/>
        <v>ACTIVE</v>
      </c>
      <c r="H1689" s="38" t="str">
        <f t="shared" si="321"/>
        <v>ACTIVE</v>
      </c>
      <c r="I1689" s="38" t="str">
        <f t="shared" si="322"/>
        <v/>
      </c>
      <c r="J1689" s="34"/>
      <c r="K1689" s="34" t="str">
        <f t="shared" si="323"/>
        <v/>
      </c>
      <c r="L1689" s="34" t="str">
        <f t="shared" si="324"/>
        <v/>
      </c>
      <c r="M1689" s="34" t="str">
        <f t="shared" si="325"/>
        <v/>
      </c>
      <c r="N1689" s="34" t="str">
        <f t="shared" si="326"/>
        <v/>
      </c>
      <c r="O1689" s="34"/>
      <c r="P1689" s="8"/>
      <c r="Q1689" s="8"/>
      <c r="R1689" s="8"/>
      <c r="S1689" s="8"/>
      <c r="AA1689" s="39" t="str">
        <f t="shared" si="327"/>
        <v/>
      </c>
      <c r="AB1689" s="39" t="str">
        <f t="shared" si="328"/>
        <v>PT. Interlink Sarana Edukasi2018</v>
      </c>
      <c r="AC1689" s="39" t="str">
        <f t="shared" si="329"/>
        <v>PT. Interlink Sarana Edukasi2019</v>
      </c>
      <c r="AD1689" s="39" t="str">
        <f t="shared" si="330"/>
        <v/>
      </c>
    </row>
    <row r="1690" spans="1:30" x14ac:dyDescent="0.25">
      <c r="A1690" s="26" t="s">
        <v>204</v>
      </c>
      <c r="B1690" s="27">
        <v>43374</v>
      </c>
      <c r="C1690" s="27">
        <v>43831</v>
      </c>
      <c r="D1690" s="26" t="s">
        <v>45</v>
      </c>
      <c r="E1690" s="26" t="s">
        <v>20</v>
      </c>
      <c r="F1690" s="38" t="str">
        <f t="shared" si="319"/>
        <v/>
      </c>
      <c r="G1690" s="38" t="str">
        <f t="shared" si="320"/>
        <v>ACTIVE</v>
      </c>
      <c r="H1690" s="38" t="str">
        <f t="shared" si="321"/>
        <v>ACTIVE</v>
      </c>
      <c r="I1690" s="38" t="str">
        <f t="shared" si="322"/>
        <v/>
      </c>
      <c r="J1690" s="34"/>
      <c r="K1690" s="34" t="str">
        <f t="shared" si="323"/>
        <v/>
      </c>
      <c r="L1690" s="34" t="str">
        <f t="shared" si="324"/>
        <v/>
      </c>
      <c r="M1690" s="34" t="str">
        <f t="shared" si="325"/>
        <v/>
      </c>
      <c r="N1690" s="34" t="str">
        <f t="shared" si="326"/>
        <v/>
      </c>
      <c r="O1690" s="34"/>
      <c r="P1690" s="8"/>
      <c r="Q1690" s="8"/>
      <c r="R1690" s="8"/>
      <c r="S1690" s="8"/>
      <c r="AA1690" s="39" t="str">
        <f t="shared" si="327"/>
        <v/>
      </c>
      <c r="AB1690" s="39" t="str">
        <f t="shared" si="328"/>
        <v>PT. Interlink Sarana Edukasi2018</v>
      </c>
      <c r="AC1690" s="39" t="str">
        <f t="shared" si="329"/>
        <v>PT. Interlink Sarana Edukasi2019</v>
      </c>
      <c r="AD1690" s="39" t="str">
        <f t="shared" si="330"/>
        <v/>
      </c>
    </row>
    <row r="1691" spans="1:30" x14ac:dyDescent="0.25">
      <c r="A1691" s="26" t="s">
        <v>204</v>
      </c>
      <c r="B1691" s="27">
        <v>43374</v>
      </c>
      <c r="C1691" s="27">
        <v>43831</v>
      </c>
      <c r="D1691" s="26" t="s">
        <v>45</v>
      </c>
      <c r="E1691" s="26" t="s">
        <v>20</v>
      </c>
      <c r="F1691" s="38" t="str">
        <f t="shared" si="319"/>
        <v/>
      </c>
      <c r="G1691" s="38" t="str">
        <f t="shared" si="320"/>
        <v>ACTIVE</v>
      </c>
      <c r="H1691" s="38" t="str">
        <f t="shared" si="321"/>
        <v>ACTIVE</v>
      </c>
      <c r="I1691" s="38" t="str">
        <f t="shared" si="322"/>
        <v/>
      </c>
      <c r="J1691" s="34"/>
      <c r="K1691" s="34" t="str">
        <f t="shared" si="323"/>
        <v/>
      </c>
      <c r="L1691" s="34" t="str">
        <f t="shared" si="324"/>
        <v/>
      </c>
      <c r="M1691" s="34" t="str">
        <f t="shared" si="325"/>
        <v/>
      </c>
      <c r="N1691" s="34" t="str">
        <f t="shared" si="326"/>
        <v/>
      </c>
      <c r="O1691" s="34"/>
      <c r="P1691" s="8"/>
      <c r="Q1691" s="8"/>
      <c r="R1691" s="8"/>
      <c r="S1691" s="8"/>
      <c r="AA1691" s="39" t="str">
        <f t="shared" si="327"/>
        <v/>
      </c>
      <c r="AB1691" s="39" t="str">
        <f t="shared" si="328"/>
        <v>PT. Interlink Sarana Edukasi2018</v>
      </c>
      <c r="AC1691" s="39" t="str">
        <f t="shared" si="329"/>
        <v>PT. Interlink Sarana Edukasi2019</v>
      </c>
      <c r="AD1691" s="39" t="str">
        <f t="shared" si="330"/>
        <v/>
      </c>
    </row>
    <row r="1692" spans="1:30" x14ac:dyDescent="0.25">
      <c r="A1692" s="26" t="s">
        <v>23</v>
      </c>
      <c r="B1692" s="27">
        <v>42370</v>
      </c>
      <c r="C1692" s="27">
        <v>43831</v>
      </c>
      <c r="D1692" s="26" t="s">
        <v>6</v>
      </c>
      <c r="E1692" s="26" t="s">
        <v>7</v>
      </c>
      <c r="F1692" s="38" t="str">
        <f t="shared" si="319"/>
        <v>ACTIVE</v>
      </c>
      <c r="G1692" s="38" t="str">
        <f t="shared" si="320"/>
        <v>ACTIVE</v>
      </c>
      <c r="H1692" s="38" t="str">
        <f t="shared" si="321"/>
        <v>ACTIVE</v>
      </c>
      <c r="I1692" s="38" t="str">
        <f t="shared" si="322"/>
        <v/>
      </c>
      <c r="J1692" s="34"/>
      <c r="K1692" s="34" t="str">
        <f t="shared" si="323"/>
        <v>EC</v>
      </c>
      <c r="L1692" s="34" t="str">
        <f t="shared" si="324"/>
        <v>EC</v>
      </c>
      <c r="M1692" s="34" t="str">
        <f t="shared" si="325"/>
        <v>EC</v>
      </c>
      <c r="N1692" s="34" t="str">
        <f t="shared" si="326"/>
        <v/>
      </c>
      <c r="O1692" s="34"/>
      <c r="P1692" s="8"/>
      <c r="Q1692" s="8"/>
      <c r="R1692" s="8"/>
      <c r="S1692" s="8"/>
      <c r="AA1692" s="39" t="str">
        <f t="shared" si="327"/>
        <v>PT. VIC Indonesia2017</v>
      </c>
      <c r="AB1692" s="39" t="str">
        <f t="shared" si="328"/>
        <v>PT. VIC Indonesia2018</v>
      </c>
      <c r="AC1692" s="39" t="str">
        <f t="shared" si="329"/>
        <v>PT. VIC Indonesia2019</v>
      </c>
      <c r="AD1692" s="39" t="str">
        <f t="shared" si="330"/>
        <v/>
      </c>
    </row>
    <row r="1693" spans="1:30" x14ac:dyDescent="0.25">
      <c r="A1693" s="26" t="s">
        <v>23</v>
      </c>
      <c r="B1693" s="27">
        <v>42370</v>
      </c>
      <c r="C1693" s="27">
        <v>43831</v>
      </c>
      <c r="D1693" s="26" t="s">
        <v>6</v>
      </c>
      <c r="E1693" s="26" t="s">
        <v>7</v>
      </c>
      <c r="F1693" s="38" t="str">
        <f t="shared" si="319"/>
        <v>ACTIVE</v>
      </c>
      <c r="G1693" s="38" t="str">
        <f t="shared" si="320"/>
        <v>ACTIVE</v>
      </c>
      <c r="H1693" s="38" t="str">
        <f t="shared" si="321"/>
        <v>ACTIVE</v>
      </c>
      <c r="I1693" s="38" t="str">
        <f t="shared" si="322"/>
        <v/>
      </c>
      <c r="J1693" s="34"/>
      <c r="K1693" s="34" t="str">
        <f t="shared" si="323"/>
        <v>EC</v>
      </c>
      <c r="L1693" s="34" t="str">
        <f t="shared" si="324"/>
        <v>EC</v>
      </c>
      <c r="M1693" s="34" t="str">
        <f t="shared" si="325"/>
        <v>EC</v>
      </c>
      <c r="N1693" s="34" t="str">
        <f t="shared" si="326"/>
        <v/>
      </c>
      <c r="O1693" s="34"/>
      <c r="P1693" s="8"/>
      <c r="Q1693" s="8"/>
      <c r="R1693" s="8"/>
      <c r="S1693" s="8"/>
      <c r="AA1693" s="39" t="str">
        <f t="shared" si="327"/>
        <v>PT. VIC Indonesia2017</v>
      </c>
      <c r="AB1693" s="39" t="str">
        <f t="shared" si="328"/>
        <v>PT. VIC Indonesia2018</v>
      </c>
      <c r="AC1693" s="39" t="str">
        <f t="shared" si="329"/>
        <v>PT. VIC Indonesia2019</v>
      </c>
      <c r="AD1693" s="39" t="str">
        <f t="shared" si="330"/>
        <v/>
      </c>
    </row>
    <row r="1694" spans="1:30" x14ac:dyDescent="0.25">
      <c r="A1694" s="26" t="s">
        <v>23</v>
      </c>
      <c r="B1694" s="27">
        <v>42370</v>
      </c>
      <c r="C1694" s="27">
        <v>43831</v>
      </c>
      <c r="D1694" s="26" t="s">
        <v>6</v>
      </c>
      <c r="E1694" s="26" t="s">
        <v>7</v>
      </c>
      <c r="F1694" s="38" t="str">
        <f t="shared" si="319"/>
        <v>ACTIVE</v>
      </c>
      <c r="G1694" s="38" t="str">
        <f t="shared" si="320"/>
        <v>ACTIVE</v>
      </c>
      <c r="H1694" s="38" t="str">
        <f t="shared" si="321"/>
        <v>ACTIVE</v>
      </c>
      <c r="I1694" s="38" t="str">
        <f t="shared" si="322"/>
        <v/>
      </c>
      <c r="J1694" s="34"/>
      <c r="K1694" s="34" t="str">
        <f t="shared" si="323"/>
        <v>EC</v>
      </c>
      <c r="L1694" s="34" t="str">
        <f t="shared" si="324"/>
        <v>EC</v>
      </c>
      <c r="M1694" s="34" t="str">
        <f t="shared" si="325"/>
        <v>EC</v>
      </c>
      <c r="N1694" s="34" t="str">
        <f t="shared" si="326"/>
        <v/>
      </c>
      <c r="O1694" s="34"/>
      <c r="P1694" s="8"/>
      <c r="Q1694" s="8"/>
      <c r="R1694" s="8"/>
      <c r="S1694" s="8"/>
      <c r="AA1694" s="39" t="str">
        <f t="shared" si="327"/>
        <v>PT. VIC Indonesia2017</v>
      </c>
      <c r="AB1694" s="39" t="str">
        <f t="shared" si="328"/>
        <v>PT. VIC Indonesia2018</v>
      </c>
      <c r="AC1694" s="39" t="str">
        <f t="shared" si="329"/>
        <v>PT. VIC Indonesia2019</v>
      </c>
      <c r="AD1694" s="39" t="str">
        <f t="shared" si="330"/>
        <v/>
      </c>
    </row>
    <row r="1695" spans="1:30" x14ac:dyDescent="0.25">
      <c r="A1695" s="26" t="s">
        <v>23</v>
      </c>
      <c r="B1695" s="27">
        <v>43831</v>
      </c>
      <c r="C1695" s="27">
        <v>44562</v>
      </c>
      <c r="D1695" s="26" t="s">
        <v>45</v>
      </c>
      <c r="E1695" s="26" t="s">
        <v>17</v>
      </c>
      <c r="F1695" s="38" t="str">
        <f t="shared" si="319"/>
        <v/>
      </c>
      <c r="G1695" s="38" t="str">
        <f t="shared" si="320"/>
        <v/>
      </c>
      <c r="H1695" s="38" t="str">
        <f t="shared" si="321"/>
        <v/>
      </c>
      <c r="I1695" s="38" t="str">
        <f t="shared" si="322"/>
        <v>ACTIVE</v>
      </c>
      <c r="J1695" s="34"/>
      <c r="K1695" s="34" t="str">
        <f t="shared" si="323"/>
        <v/>
      </c>
      <c r="L1695" s="34" t="str">
        <f t="shared" si="324"/>
        <v/>
      </c>
      <c r="M1695" s="34" t="str">
        <f t="shared" si="325"/>
        <v/>
      </c>
      <c r="N1695" s="34" t="str">
        <f t="shared" si="326"/>
        <v/>
      </c>
      <c r="O1695" s="34"/>
      <c r="P1695" s="8"/>
      <c r="Q1695" s="8"/>
      <c r="R1695" s="8"/>
      <c r="S1695" s="8"/>
      <c r="AA1695" s="39" t="str">
        <f t="shared" si="327"/>
        <v/>
      </c>
      <c r="AB1695" s="39" t="str">
        <f t="shared" si="328"/>
        <v/>
      </c>
      <c r="AC1695" s="39" t="str">
        <f t="shared" si="329"/>
        <v/>
      </c>
      <c r="AD1695" s="39" t="str">
        <f t="shared" si="330"/>
        <v>PT. VIC Indonesia2020</v>
      </c>
    </row>
    <row r="1696" spans="1:30" x14ac:dyDescent="0.25">
      <c r="A1696" s="26" t="s">
        <v>23</v>
      </c>
      <c r="B1696" s="27">
        <v>43831</v>
      </c>
      <c r="C1696" s="27">
        <v>44562</v>
      </c>
      <c r="D1696" s="26" t="s">
        <v>45</v>
      </c>
      <c r="E1696" s="26" t="s">
        <v>17</v>
      </c>
      <c r="F1696" s="38" t="str">
        <f t="shared" si="319"/>
        <v/>
      </c>
      <c r="G1696" s="38" t="str">
        <f t="shared" si="320"/>
        <v/>
      </c>
      <c r="H1696" s="38" t="str">
        <f t="shared" si="321"/>
        <v/>
      </c>
      <c r="I1696" s="38" t="str">
        <f t="shared" si="322"/>
        <v>ACTIVE</v>
      </c>
      <c r="J1696" s="34"/>
      <c r="K1696" s="34" t="str">
        <f t="shared" si="323"/>
        <v/>
      </c>
      <c r="L1696" s="34" t="str">
        <f t="shared" si="324"/>
        <v/>
      </c>
      <c r="M1696" s="34" t="str">
        <f t="shared" si="325"/>
        <v/>
      </c>
      <c r="N1696" s="34" t="str">
        <f t="shared" si="326"/>
        <v/>
      </c>
      <c r="O1696" s="34"/>
      <c r="P1696" s="8"/>
      <c r="Q1696" s="8"/>
      <c r="R1696" s="8"/>
      <c r="S1696" s="8"/>
      <c r="AA1696" s="39" t="str">
        <f t="shared" si="327"/>
        <v/>
      </c>
      <c r="AB1696" s="39" t="str">
        <f t="shared" si="328"/>
        <v/>
      </c>
      <c r="AC1696" s="39" t="str">
        <f t="shared" si="329"/>
        <v/>
      </c>
      <c r="AD1696" s="39" t="str">
        <f t="shared" si="330"/>
        <v>PT. VIC Indonesia2020</v>
      </c>
    </row>
    <row r="1697" spans="1:30" x14ac:dyDescent="0.25">
      <c r="A1697" s="26" t="s">
        <v>23</v>
      </c>
      <c r="B1697" s="27">
        <v>43831</v>
      </c>
      <c r="C1697" s="27">
        <v>44562</v>
      </c>
      <c r="D1697" s="26" t="s">
        <v>45</v>
      </c>
      <c r="E1697" s="26" t="s">
        <v>17</v>
      </c>
      <c r="F1697" s="38" t="str">
        <f t="shared" si="319"/>
        <v/>
      </c>
      <c r="G1697" s="38" t="str">
        <f t="shared" si="320"/>
        <v/>
      </c>
      <c r="H1697" s="38" t="str">
        <f t="shared" si="321"/>
        <v/>
      </c>
      <c r="I1697" s="38" t="str">
        <f t="shared" si="322"/>
        <v>ACTIVE</v>
      </c>
      <c r="J1697" s="34"/>
      <c r="K1697" s="34" t="str">
        <f t="shared" si="323"/>
        <v/>
      </c>
      <c r="L1697" s="34" t="str">
        <f t="shared" si="324"/>
        <v/>
      </c>
      <c r="M1697" s="34" t="str">
        <f t="shared" si="325"/>
        <v/>
      </c>
      <c r="N1697" s="34" t="str">
        <f t="shared" si="326"/>
        <v/>
      </c>
      <c r="O1697" s="34"/>
      <c r="P1697" s="8"/>
      <c r="Q1697" s="8"/>
      <c r="R1697" s="8"/>
      <c r="S1697" s="8"/>
      <c r="AA1697" s="39" t="str">
        <f t="shared" si="327"/>
        <v/>
      </c>
      <c r="AB1697" s="39" t="str">
        <f t="shared" si="328"/>
        <v/>
      </c>
      <c r="AC1697" s="39" t="str">
        <f t="shared" si="329"/>
        <v/>
      </c>
      <c r="AD1697" s="39" t="str">
        <f t="shared" si="330"/>
        <v>PT. VIC Indonesia2020</v>
      </c>
    </row>
    <row r="1698" spans="1:30" x14ac:dyDescent="0.25">
      <c r="A1698" s="26" t="s">
        <v>23</v>
      </c>
      <c r="B1698" s="27">
        <v>43831</v>
      </c>
      <c r="C1698" s="27">
        <v>44562</v>
      </c>
      <c r="D1698" s="26" t="s">
        <v>45</v>
      </c>
      <c r="E1698" s="26" t="s">
        <v>17</v>
      </c>
      <c r="F1698" s="38" t="str">
        <f t="shared" si="319"/>
        <v/>
      </c>
      <c r="G1698" s="38" t="str">
        <f t="shared" si="320"/>
        <v/>
      </c>
      <c r="H1698" s="38" t="str">
        <f t="shared" si="321"/>
        <v/>
      </c>
      <c r="I1698" s="38" t="str">
        <f t="shared" si="322"/>
        <v>ACTIVE</v>
      </c>
      <c r="J1698" s="34"/>
      <c r="K1698" s="34" t="str">
        <f t="shared" si="323"/>
        <v/>
      </c>
      <c r="L1698" s="34" t="str">
        <f t="shared" si="324"/>
        <v/>
      </c>
      <c r="M1698" s="34" t="str">
        <f t="shared" si="325"/>
        <v/>
      </c>
      <c r="N1698" s="34" t="str">
        <f t="shared" si="326"/>
        <v/>
      </c>
      <c r="O1698" s="34"/>
      <c r="P1698" s="8"/>
      <c r="Q1698" s="8"/>
      <c r="R1698" s="8"/>
      <c r="S1698" s="8"/>
      <c r="AA1698" s="39" t="str">
        <f t="shared" si="327"/>
        <v/>
      </c>
      <c r="AB1698" s="39" t="str">
        <f t="shared" si="328"/>
        <v/>
      </c>
      <c r="AC1698" s="39" t="str">
        <f t="shared" si="329"/>
        <v/>
      </c>
      <c r="AD1698" s="39" t="str">
        <f t="shared" si="330"/>
        <v>PT. VIC Indonesia2020</v>
      </c>
    </row>
    <row r="1699" spans="1:30" x14ac:dyDescent="0.25">
      <c r="A1699" s="26" t="s">
        <v>23</v>
      </c>
      <c r="B1699" s="27">
        <v>43831</v>
      </c>
      <c r="C1699" s="27">
        <v>44562</v>
      </c>
      <c r="D1699" s="26" t="s">
        <v>45</v>
      </c>
      <c r="E1699" s="26" t="s">
        <v>17</v>
      </c>
      <c r="F1699" s="38" t="str">
        <f t="shared" si="319"/>
        <v/>
      </c>
      <c r="G1699" s="38" t="str">
        <f t="shared" si="320"/>
        <v/>
      </c>
      <c r="H1699" s="38" t="str">
        <f t="shared" si="321"/>
        <v/>
      </c>
      <c r="I1699" s="38" t="str">
        <f t="shared" si="322"/>
        <v>ACTIVE</v>
      </c>
      <c r="J1699" s="34"/>
      <c r="K1699" s="34" t="str">
        <f t="shared" si="323"/>
        <v/>
      </c>
      <c r="L1699" s="34" t="str">
        <f t="shared" si="324"/>
        <v/>
      </c>
      <c r="M1699" s="34" t="str">
        <f t="shared" si="325"/>
        <v/>
      </c>
      <c r="N1699" s="34" t="str">
        <f t="shared" si="326"/>
        <v/>
      </c>
      <c r="O1699" s="34"/>
      <c r="P1699" s="8"/>
      <c r="Q1699" s="8"/>
      <c r="R1699" s="8"/>
      <c r="S1699" s="8"/>
      <c r="AA1699" s="39" t="str">
        <f t="shared" si="327"/>
        <v/>
      </c>
      <c r="AB1699" s="39" t="str">
        <f t="shared" si="328"/>
        <v/>
      </c>
      <c r="AC1699" s="39" t="str">
        <f t="shared" si="329"/>
        <v/>
      </c>
      <c r="AD1699" s="39" t="str">
        <f t="shared" si="330"/>
        <v>PT. VIC Indonesia2020</v>
      </c>
    </row>
    <row r="1700" spans="1:30" x14ac:dyDescent="0.25">
      <c r="A1700" s="26" t="s">
        <v>23</v>
      </c>
      <c r="B1700" s="27">
        <v>43831</v>
      </c>
      <c r="C1700" s="27">
        <v>44562</v>
      </c>
      <c r="D1700" s="26" t="s">
        <v>45</v>
      </c>
      <c r="E1700" s="26" t="s">
        <v>17</v>
      </c>
      <c r="F1700" s="38" t="str">
        <f t="shared" si="319"/>
        <v/>
      </c>
      <c r="G1700" s="38" t="str">
        <f t="shared" si="320"/>
        <v/>
      </c>
      <c r="H1700" s="38" t="str">
        <f t="shared" si="321"/>
        <v/>
      </c>
      <c r="I1700" s="38" t="str">
        <f t="shared" si="322"/>
        <v>ACTIVE</v>
      </c>
      <c r="J1700" s="34"/>
      <c r="K1700" s="34" t="str">
        <f t="shared" si="323"/>
        <v/>
      </c>
      <c r="L1700" s="34" t="str">
        <f t="shared" si="324"/>
        <v/>
      </c>
      <c r="M1700" s="34" t="str">
        <f t="shared" si="325"/>
        <v/>
      </c>
      <c r="N1700" s="34" t="str">
        <f t="shared" si="326"/>
        <v/>
      </c>
      <c r="O1700" s="34"/>
      <c r="P1700" s="8"/>
      <c r="Q1700" s="8"/>
      <c r="R1700" s="8"/>
      <c r="S1700" s="8"/>
      <c r="AA1700" s="39" t="str">
        <f t="shared" si="327"/>
        <v/>
      </c>
      <c r="AB1700" s="39" t="str">
        <f t="shared" si="328"/>
        <v/>
      </c>
      <c r="AC1700" s="39" t="str">
        <f t="shared" si="329"/>
        <v/>
      </c>
      <c r="AD1700" s="39" t="str">
        <f t="shared" si="330"/>
        <v>PT. VIC Indonesia2020</v>
      </c>
    </row>
    <row r="1701" spans="1:30" x14ac:dyDescent="0.25">
      <c r="A1701" s="26" t="s">
        <v>248</v>
      </c>
      <c r="B1701" s="27">
        <v>43160</v>
      </c>
      <c r="C1701" s="27">
        <v>43890</v>
      </c>
      <c r="D1701" s="26" t="s">
        <v>45</v>
      </c>
      <c r="E1701" s="26" t="s">
        <v>17</v>
      </c>
      <c r="F1701" s="38" t="str">
        <f t="shared" si="319"/>
        <v/>
      </c>
      <c r="G1701" s="38" t="str">
        <f t="shared" si="320"/>
        <v>ACTIVE</v>
      </c>
      <c r="H1701" s="38" t="str">
        <f t="shared" si="321"/>
        <v>ACTIVE</v>
      </c>
      <c r="I1701" s="38" t="str">
        <f t="shared" si="322"/>
        <v>ACTIVE</v>
      </c>
      <c r="J1701" s="34"/>
      <c r="K1701" s="34" t="str">
        <f t="shared" si="323"/>
        <v/>
      </c>
      <c r="L1701" s="34" t="str">
        <f t="shared" si="324"/>
        <v/>
      </c>
      <c r="M1701" s="34" t="str">
        <f t="shared" si="325"/>
        <v/>
      </c>
      <c r="N1701" s="34" t="str">
        <f t="shared" si="326"/>
        <v/>
      </c>
      <c r="O1701" s="34"/>
      <c r="P1701" s="8"/>
      <c r="Q1701" s="8"/>
      <c r="R1701" s="8"/>
      <c r="S1701" s="8"/>
      <c r="AA1701" s="39" t="str">
        <f t="shared" si="327"/>
        <v/>
      </c>
      <c r="AB1701" s="39" t="str">
        <f t="shared" si="328"/>
        <v>Qadri International Educational Consultancy2018</v>
      </c>
      <c r="AC1701" s="39" t="str">
        <f t="shared" si="329"/>
        <v>Qadri International Educational Consultancy2019</v>
      </c>
      <c r="AD1701" s="39" t="str">
        <f t="shared" si="330"/>
        <v>Qadri International Educational Consultancy2020</v>
      </c>
    </row>
    <row r="1702" spans="1:30" x14ac:dyDescent="0.25">
      <c r="A1702" s="26" t="s">
        <v>248</v>
      </c>
      <c r="B1702" s="27">
        <v>43160</v>
      </c>
      <c r="C1702" s="27">
        <v>43890</v>
      </c>
      <c r="D1702" s="26" t="s">
        <v>45</v>
      </c>
      <c r="E1702" s="26" t="s">
        <v>17</v>
      </c>
      <c r="F1702" s="38" t="str">
        <f t="shared" si="319"/>
        <v/>
      </c>
      <c r="G1702" s="38" t="str">
        <f t="shared" si="320"/>
        <v>ACTIVE</v>
      </c>
      <c r="H1702" s="38" t="str">
        <f t="shared" si="321"/>
        <v>ACTIVE</v>
      </c>
      <c r="I1702" s="38" t="str">
        <f t="shared" si="322"/>
        <v>ACTIVE</v>
      </c>
      <c r="J1702" s="34"/>
      <c r="K1702" s="34" t="str">
        <f t="shared" si="323"/>
        <v/>
      </c>
      <c r="L1702" s="34" t="str">
        <f t="shared" si="324"/>
        <v/>
      </c>
      <c r="M1702" s="34" t="str">
        <f t="shared" si="325"/>
        <v/>
      </c>
      <c r="N1702" s="34" t="str">
        <f t="shared" si="326"/>
        <v/>
      </c>
      <c r="O1702" s="34"/>
      <c r="P1702" s="8"/>
      <c r="Q1702" s="8"/>
      <c r="R1702" s="8"/>
      <c r="S1702" s="8"/>
      <c r="AA1702" s="39" t="str">
        <f t="shared" si="327"/>
        <v/>
      </c>
      <c r="AB1702" s="39" t="str">
        <f t="shared" si="328"/>
        <v>Qadri International Educational Consultancy2018</v>
      </c>
      <c r="AC1702" s="39" t="str">
        <f t="shared" si="329"/>
        <v>Qadri International Educational Consultancy2019</v>
      </c>
      <c r="AD1702" s="39" t="str">
        <f t="shared" si="330"/>
        <v>Qadri International Educational Consultancy2020</v>
      </c>
    </row>
    <row r="1703" spans="1:30" x14ac:dyDescent="0.25">
      <c r="A1703" s="26" t="s">
        <v>248</v>
      </c>
      <c r="B1703" s="27">
        <v>43160</v>
      </c>
      <c r="C1703" s="27">
        <v>43890</v>
      </c>
      <c r="D1703" s="26" t="s">
        <v>45</v>
      </c>
      <c r="E1703" s="26" t="s">
        <v>17</v>
      </c>
      <c r="F1703" s="38" t="str">
        <f t="shared" si="319"/>
        <v/>
      </c>
      <c r="G1703" s="38" t="str">
        <f t="shared" si="320"/>
        <v>ACTIVE</v>
      </c>
      <c r="H1703" s="38" t="str">
        <f t="shared" si="321"/>
        <v>ACTIVE</v>
      </c>
      <c r="I1703" s="38" t="str">
        <f t="shared" si="322"/>
        <v>ACTIVE</v>
      </c>
      <c r="J1703" s="34"/>
      <c r="K1703" s="34" t="str">
        <f t="shared" si="323"/>
        <v/>
      </c>
      <c r="L1703" s="34" t="str">
        <f t="shared" si="324"/>
        <v/>
      </c>
      <c r="M1703" s="34" t="str">
        <f t="shared" si="325"/>
        <v/>
      </c>
      <c r="N1703" s="34" t="str">
        <f t="shared" si="326"/>
        <v/>
      </c>
      <c r="O1703" s="34"/>
      <c r="P1703" s="8"/>
      <c r="Q1703" s="8"/>
      <c r="R1703" s="8"/>
      <c r="S1703" s="8"/>
      <c r="AA1703" s="39" t="str">
        <f t="shared" si="327"/>
        <v/>
      </c>
      <c r="AB1703" s="39" t="str">
        <f t="shared" si="328"/>
        <v>Qadri International Educational Consultancy2018</v>
      </c>
      <c r="AC1703" s="39" t="str">
        <f t="shared" si="329"/>
        <v>Qadri International Educational Consultancy2019</v>
      </c>
      <c r="AD1703" s="39" t="str">
        <f t="shared" si="330"/>
        <v>Qadri International Educational Consultancy2020</v>
      </c>
    </row>
    <row r="1704" spans="1:30" x14ac:dyDescent="0.25">
      <c r="A1704" s="26" t="s">
        <v>248</v>
      </c>
      <c r="B1704" s="27">
        <v>43160</v>
      </c>
      <c r="C1704" s="27">
        <v>43890</v>
      </c>
      <c r="D1704" s="26" t="s">
        <v>45</v>
      </c>
      <c r="E1704" s="26" t="s">
        <v>17</v>
      </c>
      <c r="F1704" s="38" t="str">
        <f t="shared" si="319"/>
        <v/>
      </c>
      <c r="G1704" s="38" t="str">
        <f t="shared" si="320"/>
        <v>ACTIVE</v>
      </c>
      <c r="H1704" s="38" t="str">
        <f t="shared" si="321"/>
        <v>ACTIVE</v>
      </c>
      <c r="I1704" s="38" t="str">
        <f t="shared" si="322"/>
        <v>ACTIVE</v>
      </c>
      <c r="J1704" s="34"/>
      <c r="K1704" s="34" t="str">
        <f t="shared" si="323"/>
        <v/>
      </c>
      <c r="L1704" s="34" t="str">
        <f t="shared" si="324"/>
        <v/>
      </c>
      <c r="M1704" s="34" t="str">
        <f t="shared" si="325"/>
        <v/>
      </c>
      <c r="N1704" s="34" t="str">
        <f t="shared" si="326"/>
        <v/>
      </c>
      <c r="O1704" s="34"/>
      <c r="P1704" s="8"/>
      <c r="Q1704" s="8"/>
      <c r="R1704" s="8"/>
      <c r="S1704" s="8"/>
      <c r="AA1704" s="39" t="str">
        <f t="shared" si="327"/>
        <v/>
      </c>
      <c r="AB1704" s="39" t="str">
        <f t="shared" si="328"/>
        <v>Qadri International Educational Consultancy2018</v>
      </c>
      <c r="AC1704" s="39" t="str">
        <f t="shared" si="329"/>
        <v>Qadri International Educational Consultancy2019</v>
      </c>
      <c r="AD1704" s="39" t="str">
        <f t="shared" si="330"/>
        <v>Qadri International Educational Consultancy2020</v>
      </c>
    </row>
    <row r="1705" spans="1:30" x14ac:dyDescent="0.25">
      <c r="A1705" s="26" t="s">
        <v>362</v>
      </c>
      <c r="B1705" s="27">
        <v>43647</v>
      </c>
      <c r="C1705" s="27">
        <v>44378</v>
      </c>
      <c r="D1705" s="26" t="s">
        <v>45</v>
      </c>
      <c r="E1705" s="26" t="s">
        <v>232</v>
      </c>
      <c r="F1705" s="38" t="str">
        <f t="shared" si="319"/>
        <v/>
      </c>
      <c r="G1705" s="38" t="str">
        <f t="shared" si="320"/>
        <v/>
      </c>
      <c r="H1705" s="38" t="str">
        <f t="shared" si="321"/>
        <v>ACTIVE</v>
      </c>
      <c r="I1705" s="38" t="str">
        <f t="shared" si="322"/>
        <v>ACTIVE</v>
      </c>
      <c r="J1705" s="34"/>
      <c r="K1705" s="34" t="str">
        <f t="shared" si="323"/>
        <v/>
      </c>
      <c r="L1705" s="34" t="str">
        <f t="shared" si="324"/>
        <v/>
      </c>
      <c r="M1705" s="34" t="str">
        <f t="shared" si="325"/>
        <v/>
      </c>
      <c r="N1705" s="34" t="str">
        <f t="shared" si="326"/>
        <v/>
      </c>
      <c r="O1705" s="34"/>
      <c r="P1705" s="8"/>
      <c r="Q1705" s="8"/>
      <c r="R1705" s="8"/>
      <c r="S1705" s="8"/>
      <c r="AA1705" s="39" t="str">
        <f t="shared" si="327"/>
        <v/>
      </c>
      <c r="AB1705" s="39" t="str">
        <f t="shared" si="328"/>
        <v/>
      </c>
      <c r="AC1705" s="39" t="str">
        <f t="shared" si="329"/>
        <v>Qingdao Fanou Educational and Managerial Consultancy Co Ltd2019</v>
      </c>
      <c r="AD1705" s="39" t="str">
        <f t="shared" si="330"/>
        <v>Qingdao Fanou Educational and Managerial Consultancy Co Ltd2020</v>
      </c>
    </row>
    <row r="1706" spans="1:30" x14ac:dyDescent="0.25">
      <c r="A1706" s="26" t="s">
        <v>362</v>
      </c>
      <c r="B1706" s="27">
        <v>43647</v>
      </c>
      <c r="C1706" s="27">
        <v>44378</v>
      </c>
      <c r="D1706" s="26" t="s">
        <v>45</v>
      </c>
      <c r="E1706" s="26" t="s">
        <v>232</v>
      </c>
      <c r="F1706" s="38" t="str">
        <f t="shared" si="319"/>
        <v/>
      </c>
      <c r="G1706" s="38" t="str">
        <f t="shared" si="320"/>
        <v/>
      </c>
      <c r="H1706" s="38" t="str">
        <f t="shared" si="321"/>
        <v>ACTIVE</v>
      </c>
      <c r="I1706" s="38" t="str">
        <f t="shared" si="322"/>
        <v>ACTIVE</v>
      </c>
      <c r="J1706" s="34"/>
      <c r="K1706" s="34" t="str">
        <f t="shared" si="323"/>
        <v/>
      </c>
      <c r="L1706" s="34" t="str">
        <f t="shared" si="324"/>
        <v/>
      </c>
      <c r="M1706" s="34" t="str">
        <f t="shared" si="325"/>
        <v/>
      </c>
      <c r="N1706" s="34" t="str">
        <f t="shared" si="326"/>
        <v/>
      </c>
      <c r="O1706" s="34"/>
      <c r="P1706" s="8"/>
      <c r="Q1706" s="8"/>
      <c r="R1706" s="8"/>
      <c r="S1706" s="8"/>
      <c r="AA1706" s="39" t="str">
        <f t="shared" si="327"/>
        <v/>
      </c>
      <c r="AB1706" s="39" t="str">
        <f t="shared" si="328"/>
        <v/>
      </c>
      <c r="AC1706" s="39" t="str">
        <f t="shared" si="329"/>
        <v>Qingdao Fanou Educational and Managerial Consultancy Co Ltd2019</v>
      </c>
      <c r="AD1706" s="39" t="str">
        <f t="shared" si="330"/>
        <v>Qingdao Fanou Educational and Managerial Consultancy Co Ltd2020</v>
      </c>
    </row>
    <row r="1707" spans="1:30" x14ac:dyDescent="0.25">
      <c r="A1707" s="26" t="s">
        <v>362</v>
      </c>
      <c r="B1707" s="27">
        <v>43647</v>
      </c>
      <c r="C1707" s="27">
        <v>44378</v>
      </c>
      <c r="D1707" s="26" t="s">
        <v>45</v>
      </c>
      <c r="E1707" s="26" t="s">
        <v>232</v>
      </c>
      <c r="F1707" s="38" t="str">
        <f t="shared" si="319"/>
        <v/>
      </c>
      <c r="G1707" s="38" t="str">
        <f t="shared" si="320"/>
        <v/>
      </c>
      <c r="H1707" s="38" t="str">
        <f t="shared" si="321"/>
        <v>ACTIVE</v>
      </c>
      <c r="I1707" s="38" t="str">
        <f t="shared" si="322"/>
        <v>ACTIVE</v>
      </c>
      <c r="J1707" s="34"/>
      <c r="K1707" s="34" t="str">
        <f t="shared" si="323"/>
        <v/>
      </c>
      <c r="L1707" s="34" t="str">
        <f t="shared" si="324"/>
        <v/>
      </c>
      <c r="M1707" s="34" t="str">
        <f t="shared" si="325"/>
        <v/>
      </c>
      <c r="N1707" s="34" t="str">
        <f t="shared" si="326"/>
        <v/>
      </c>
      <c r="O1707" s="34"/>
      <c r="P1707" s="8"/>
      <c r="Q1707" s="8"/>
      <c r="R1707" s="8"/>
      <c r="S1707" s="8"/>
      <c r="AA1707" s="39" t="str">
        <f t="shared" si="327"/>
        <v/>
      </c>
      <c r="AB1707" s="39" t="str">
        <f t="shared" si="328"/>
        <v/>
      </c>
      <c r="AC1707" s="39" t="str">
        <f t="shared" si="329"/>
        <v>Qingdao Fanou Educational and Managerial Consultancy Co Ltd2019</v>
      </c>
      <c r="AD1707" s="39" t="str">
        <f t="shared" si="330"/>
        <v>Qingdao Fanou Educational and Managerial Consultancy Co Ltd2020</v>
      </c>
    </row>
    <row r="1708" spans="1:30" x14ac:dyDescent="0.25">
      <c r="A1708" s="26" t="s">
        <v>362</v>
      </c>
      <c r="B1708" s="27">
        <v>43647</v>
      </c>
      <c r="C1708" s="27">
        <v>44378</v>
      </c>
      <c r="D1708" s="26" t="s">
        <v>45</v>
      </c>
      <c r="E1708" s="26" t="s">
        <v>232</v>
      </c>
      <c r="F1708" s="38" t="str">
        <f t="shared" si="319"/>
        <v/>
      </c>
      <c r="G1708" s="38" t="str">
        <f t="shared" si="320"/>
        <v/>
      </c>
      <c r="H1708" s="38" t="str">
        <f t="shared" si="321"/>
        <v>ACTIVE</v>
      </c>
      <c r="I1708" s="38" t="str">
        <f t="shared" si="322"/>
        <v>ACTIVE</v>
      </c>
      <c r="J1708" s="34"/>
      <c r="K1708" s="34" t="str">
        <f t="shared" si="323"/>
        <v/>
      </c>
      <c r="L1708" s="34" t="str">
        <f t="shared" si="324"/>
        <v/>
      </c>
      <c r="M1708" s="34" t="str">
        <f t="shared" si="325"/>
        <v/>
      </c>
      <c r="N1708" s="34" t="str">
        <f t="shared" si="326"/>
        <v/>
      </c>
      <c r="O1708" s="34"/>
      <c r="P1708" s="8"/>
      <c r="Q1708" s="8"/>
      <c r="R1708" s="8"/>
      <c r="S1708" s="8"/>
      <c r="AA1708" s="39" t="str">
        <f t="shared" si="327"/>
        <v/>
      </c>
      <c r="AB1708" s="39" t="str">
        <f t="shared" si="328"/>
        <v/>
      </c>
      <c r="AC1708" s="39" t="str">
        <f t="shared" si="329"/>
        <v>Qingdao Fanou Educational and Managerial Consultancy Co Ltd2019</v>
      </c>
      <c r="AD1708" s="39" t="str">
        <f t="shared" si="330"/>
        <v>Qingdao Fanou Educational and Managerial Consultancy Co Ltd2020</v>
      </c>
    </row>
    <row r="1709" spans="1:30" x14ac:dyDescent="0.25">
      <c r="A1709" s="26" t="s">
        <v>21</v>
      </c>
      <c r="B1709" s="27">
        <v>42370</v>
      </c>
      <c r="C1709" s="27">
        <v>43831</v>
      </c>
      <c r="D1709" s="26" t="s">
        <v>6</v>
      </c>
      <c r="E1709" s="26" t="s">
        <v>7</v>
      </c>
      <c r="F1709" s="38" t="str">
        <f t="shared" si="319"/>
        <v>ACTIVE</v>
      </c>
      <c r="G1709" s="38" t="str">
        <f t="shared" si="320"/>
        <v>ACTIVE</v>
      </c>
      <c r="H1709" s="38" t="str">
        <f t="shared" si="321"/>
        <v>ACTIVE</v>
      </c>
      <c r="I1709" s="38" t="str">
        <f t="shared" si="322"/>
        <v/>
      </c>
      <c r="J1709" s="34"/>
      <c r="K1709" s="34" t="str">
        <f t="shared" si="323"/>
        <v>EC</v>
      </c>
      <c r="L1709" s="34" t="str">
        <f t="shared" si="324"/>
        <v>EC</v>
      </c>
      <c r="M1709" s="34" t="str">
        <f t="shared" si="325"/>
        <v>EC</v>
      </c>
      <c r="N1709" s="34" t="str">
        <f t="shared" si="326"/>
        <v/>
      </c>
      <c r="O1709" s="34"/>
      <c r="P1709" s="8"/>
      <c r="Q1709" s="8"/>
      <c r="R1709" s="8"/>
      <c r="S1709" s="8"/>
      <c r="AA1709" s="39" t="str">
        <f t="shared" si="327"/>
        <v>Quoc Anh I.E.C Co. Ltd.2017</v>
      </c>
      <c r="AB1709" s="39" t="str">
        <f t="shared" si="328"/>
        <v>Quoc Anh I.E.C Co. Ltd.2018</v>
      </c>
      <c r="AC1709" s="39" t="str">
        <f t="shared" si="329"/>
        <v>Quoc Anh I.E.C Co. Ltd.2019</v>
      </c>
      <c r="AD1709" s="39" t="str">
        <f t="shared" si="330"/>
        <v/>
      </c>
    </row>
    <row r="1710" spans="1:30" x14ac:dyDescent="0.25">
      <c r="A1710" s="26" t="s">
        <v>21</v>
      </c>
      <c r="B1710" s="27">
        <v>42370</v>
      </c>
      <c r="C1710" s="27">
        <v>43831</v>
      </c>
      <c r="D1710" s="26" t="s">
        <v>6</v>
      </c>
      <c r="E1710" s="26" t="s">
        <v>7</v>
      </c>
      <c r="F1710" s="38" t="str">
        <f t="shared" si="319"/>
        <v>ACTIVE</v>
      </c>
      <c r="G1710" s="38" t="str">
        <f t="shared" si="320"/>
        <v>ACTIVE</v>
      </c>
      <c r="H1710" s="38" t="str">
        <f t="shared" si="321"/>
        <v>ACTIVE</v>
      </c>
      <c r="I1710" s="38" t="str">
        <f t="shared" si="322"/>
        <v/>
      </c>
      <c r="J1710" s="34"/>
      <c r="K1710" s="34" t="str">
        <f t="shared" si="323"/>
        <v>EC</v>
      </c>
      <c r="L1710" s="34" t="str">
        <f t="shared" si="324"/>
        <v>EC</v>
      </c>
      <c r="M1710" s="34" t="str">
        <f t="shared" si="325"/>
        <v>EC</v>
      </c>
      <c r="N1710" s="34" t="str">
        <f t="shared" si="326"/>
        <v/>
      </c>
      <c r="O1710" s="34"/>
      <c r="P1710" s="8"/>
      <c r="Q1710" s="8"/>
      <c r="R1710" s="8"/>
      <c r="S1710" s="8"/>
      <c r="AA1710" s="39" t="str">
        <f t="shared" si="327"/>
        <v>Quoc Anh I.E.C Co. Ltd.2017</v>
      </c>
      <c r="AB1710" s="39" t="str">
        <f t="shared" si="328"/>
        <v>Quoc Anh I.E.C Co. Ltd.2018</v>
      </c>
      <c r="AC1710" s="39" t="str">
        <f t="shared" si="329"/>
        <v>Quoc Anh I.E.C Co. Ltd.2019</v>
      </c>
      <c r="AD1710" s="39" t="str">
        <f t="shared" si="330"/>
        <v/>
      </c>
    </row>
    <row r="1711" spans="1:30" x14ac:dyDescent="0.25">
      <c r="A1711" s="26" t="s">
        <v>21</v>
      </c>
      <c r="B1711" s="27">
        <v>42370</v>
      </c>
      <c r="C1711" s="27">
        <v>43831</v>
      </c>
      <c r="D1711" s="26" t="s">
        <v>6</v>
      </c>
      <c r="E1711" s="26" t="s">
        <v>7</v>
      </c>
      <c r="F1711" s="38" t="str">
        <f t="shared" si="319"/>
        <v>ACTIVE</v>
      </c>
      <c r="G1711" s="38" t="str">
        <f t="shared" si="320"/>
        <v>ACTIVE</v>
      </c>
      <c r="H1711" s="38" t="str">
        <f t="shared" si="321"/>
        <v>ACTIVE</v>
      </c>
      <c r="I1711" s="38" t="str">
        <f t="shared" si="322"/>
        <v/>
      </c>
      <c r="J1711" s="34"/>
      <c r="K1711" s="34" t="str">
        <f t="shared" si="323"/>
        <v>EC</v>
      </c>
      <c r="L1711" s="34" t="str">
        <f t="shared" si="324"/>
        <v>EC</v>
      </c>
      <c r="M1711" s="34" t="str">
        <f t="shared" si="325"/>
        <v>EC</v>
      </c>
      <c r="N1711" s="34" t="str">
        <f t="shared" si="326"/>
        <v/>
      </c>
      <c r="O1711" s="34"/>
      <c r="P1711" s="8"/>
      <c r="Q1711" s="8"/>
      <c r="R1711" s="8"/>
      <c r="S1711" s="8"/>
      <c r="AA1711" s="39" t="str">
        <f t="shared" si="327"/>
        <v>Quoc Anh I.E.C Co. Ltd.2017</v>
      </c>
      <c r="AB1711" s="39" t="str">
        <f t="shared" si="328"/>
        <v>Quoc Anh I.E.C Co. Ltd.2018</v>
      </c>
      <c r="AC1711" s="39" t="str">
        <f t="shared" si="329"/>
        <v>Quoc Anh I.E.C Co. Ltd.2019</v>
      </c>
      <c r="AD1711" s="39" t="str">
        <f t="shared" si="330"/>
        <v/>
      </c>
    </row>
    <row r="1712" spans="1:30" x14ac:dyDescent="0.25">
      <c r="A1712" s="26" t="s">
        <v>21</v>
      </c>
      <c r="B1712" s="27">
        <v>43831</v>
      </c>
      <c r="C1712" s="27">
        <v>44927</v>
      </c>
      <c r="D1712" s="26" t="s">
        <v>6</v>
      </c>
      <c r="E1712" s="26" t="s">
        <v>17</v>
      </c>
      <c r="F1712" s="38" t="str">
        <f t="shared" si="319"/>
        <v/>
      </c>
      <c r="G1712" s="38" t="str">
        <f t="shared" si="320"/>
        <v/>
      </c>
      <c r="H1712" s="38" t="str">
        <f t="shared" si="321"/>
        <v/>
      </c>
      <c r="I1712" s="38" t="str">
        <f t="shared" si="322"/>
        <v>ACTIVE</v>
      </c>
      <c r="J1712" s="34"/>
      <c r="K1712" s="34" t="str">
        <f t="shared" si="323"/>
        <v/>
      </c>
      <c r="L1712" s="34" t="str">
        <f t="shared" si="324"/>
        <v/>
      </c>
      <c r="M1712" s="34" t="str">
        <f t="shared" si="325"/>
        <v/>
      </c>
      <c r="N1712" s="34" t="str">
        <f t="shared" si="326"/>
        <v>EC</v>
      </c>
      <c r="O1712" s="34"/>
      <c r="P1712" s="8"/>
      <c r="Q1712" s="8"/>
      <c r="R1712" s="8"/>
      <c r="S1712" s="8"/>
      <c r="AA1712" s="39" t="str">
        <f t="shared" si="327"/>
        <v/>
      </c>
      <c r="AB1712" s="39" t="str">
        <f t="shared" si="328"/>
        <v/>
      </c>
      <c r="AC1712" s="39" t="str">
        <f t="shared" si="329"/>
        <v/>
      </c>
      <c r="AD1712" s="39" t="str">
        <f t="shared" si="330"/>
        <v>Quoc Anh I.E.C Co. Ltd.2020</v>
      </c>
    </row>
    <row r="1713" spans="1:30" x14ac:dyDescent="0.25">
      <c r="A1713" s="26" t="s">
        <v>21</v>
      </c>
      <c r="B1713" s="27">
        <v>43831</v>
      </c>
      <c r="C1713" s="27">
        <v>44927</v>
      </c>
      <c r="D1713" s="26" t="s">
        <v>6</v>
      </c>
      <c r="E1713" s="26" t="s">
        <v>17</v>
      </c>
      <c r="F1713" s="38" t="str">
        <f t="shared" si="319"/>
        <v/>
      </c>
      <c r="G1713" s="38" t="str">
        <f t="shared" si="320"/>
        <v/>
      </c>
      <c r="H1713" s="38" t="str">
        <f t="shared" si="321"/>
        <v/>
      </c>
      <c r="I1713" s="38" t="str">
        <f t="shared" si="322"/>
        <v>ACTIVE</v>
      </c>
      <c r="J1713" s="34"/>
      <c r="K1713" s="34" t="str">
        <f t="shared" si="323"/>
        <v/>
      </c>
      <c r="L1713" s="34" t="str">
        <f t="shared" si="324"/>
        <v/>
      </c>
      <c r="M1713" s="34" t="str">
        <f t="shared" si="325"/>
        <v/>
      </c>
      <c r="N1713" s="34" t="str">
        <f t="shared" si="326"/>
        <v>EC</v>
      </c>
      <c r="O1713" s="34"/>
      <c r="P1713" s="8"/>
      <c r="Q1713" s="8"/>
      <c r="R1713" s="8"/>
      <c r="S1713" s="8"/>
      <c r="AA1713" s="39" t="str">
        <f t="shared" si="327"/>
        <v/>
      </c>
      <c r="AB1713" s="39" t="str">
        <f t="shared" si="328"/>
        <v/>
      </c>
      <c r="AC1713" s="39" t="str">
        <f t="shared" si="329"/>
        <v/>
      </c>
      <c r="AD1713" s="39" t="str">
        <f t="shared" si="330"/>
        <v>Quoc Anh I.E.C Co. Ltd.2020</v>
      </c>
    </row>
    <row r="1714" spans="1:30" x14ac:dyDescent="0.25">
      <c r="A1714" s="26" t="s">
        <v>21</v>
      </c>
      <c r="B1714" s="27">
        <v>43831</v>
      </c>
      <c r="C1714" s="27">
        <v>44927</v>
      </c>
      <c r="D1714" s="26" t="s">
        <v>6</v>
      </c>
      <c r="E1714" s="26" t="s">
        <v>17</v>
      </c>
      <c r="F1714" s="38" t="str">
        <f t="shared" si="319"/>
        <v/>
      </c>
      <c r="G1714" s="38" t="str">
        <f t="shared" si="320"/>
        <v/>
      </c>
      <c r="H1714" s="38" t="str">
        <f t="shared" si="321"/>
        <v/>
      </c>
      <c r="I1714" s="38" t="str">
        <f t="shared" si="322"/>
        <v>ACTIVE</v>
      </c>
      <c r="J1714" s="34"/>
      <c r="K1714" s="34" t="str">
        <f t="shared" si="323"/>
        <v/>
      </c>
      <c r="L1714" s="34" t="str">
        <f t="shared" si="324"/>
        <v/>
      </c>
      <c r="M1714" s="34" t="str">
        <f t="shared" si="325"/>
        <v/>
      </c>
      <c r="N1714" s="34" t="str">
        <f t="shared" si="326"/>
        <v>EC</v>
      </c>
      <c r="O1714" s="34"/>
      <c r="P1714" s="8"/>
      <c r="Q1714" s="8"/>
      <c r="R1714" s="8"/>
      <c r="S1714" s="8"/>
      <c r="AA1714" s="39" t="str">
        <f t="shared" si="327"/>
        <v/>
      </c>
      <c r="AB1714" s="39" t="str">
        <f t="shared" si="328"/>
        <v/>
      </c>
      <c r="AC1714" s="39" t="str">
        <f t="shared" si="329"/>
        <v/>
      </c>
      <c r="AD1714" s="39" t="str">
        <f t="shared" si="330"/>
        <v>Quoc Anh I.E.C Co. Ltd.2020</v>
      </c>
    </row>
    <row r="1715" spans="1:30" x14ac:dyDescent="0.25">
      <c r="A1715" s="26" t="s">
        <v>21</v>
      </c>
      <c r="B1715" s="27">
        <v>43831</v>
      </c>
      <c r="C1715" s="27">
        <v>44927</v>
      </c>
      <c r="D1715" s="26" t="s">
        <v>6</v>
      </c>
      <c r="E1715" s="26" t="s">
        <v>17</v>
      </c>
      <c r="F1715" s="38" t="str">
        <f t="shared" si="319"/>
        <v/>
      </c>
      <c r="G1715" s="38" t="str">
        <f t="shared" si="320"/>
        <v/>
      </c>
      <c r="H1715" s="38" t="str">
        <f t="shared" si="321"/>
        <v/>
      </c>
      <c r="I1715" s="38" t="str">
        <f t="shared" si="322"/>
        <v>ACTIVE</v>
      </c>
      <c r="J1715" s="34"/>
      <c r="K1715" s="34" t="str">
        <f t="shared" si="323"/>
        <v/>
      </c>
      <c r="L1715" s="34" t="str">
        <f t="shared" si="324"/>
        <v/>
      </c>
      <c r="M1715" s="34" t="str">
        <f t="shared" si="325"/>
        <v/>
      </c>
      <c r="N1715" s="34" t="str">
        <f t="shared" si="326"/>
        <v>EC</v>
      </c>
      <c r="O1715" s="34"/>
      <c r="P1715" s="8"/>
      <c r="Q1715" s="8"/>
      <c r="R1715" s="8"/>
      <c r="S1715" s="8"/>
      <c r="AA1715" s="39" t="str">
        <f t="shared" si="327"/>
        <v/>
      </c>
      <c r="AB1715" s="39" t="str">
        <f t="shared" si="328"/>
        <v/>
      </c>
      <c r="AC1715" s="39" t="str">
        <f t="shared" si="329"/>
        <v/>
      </c>
      <c r="AD1715" s="39" t="str">
        <f t="shared" si="330"/>
        <v>Quoc Anh I.E.C Co. Ltd.2020</v>
      </c>
    </row>
    <row r="1716" spans="1:30" x14ac:dyDescent="0.25">
      <c r="A1716" s="26" t="s">
        <v>21</v>
      </c>
      <c r="B1716" s="27">
        <v>43831</v>
      </c>
      <c r="C1716" s="27">
        <v>44927</v>
      </c>
      <c r="D1716" s="26" t="s">
        <v>6</v>
      </c>
      <c r="E1716" s="26" t="s">
        <v>17</v>
      </c>
      <c r="F1716" s="38" t="str">
        <f t="shared" si="319"/>
        <v/>
      </c>
      <c r="G1716" s="38" t="str">
        <f t="shared" si="320"/>
        <v/>
      </c>
      <c r="H1716" s="38" t="str">
        <f t="shared" si="321"/>
        <v/>
      </c>
      <c r="I1716" s="38" t="str">
        <f t="shared" si="322"/>
        <v>ACTIVE</v>
      </c>
      <c r="J1716" s="34"/>
      <c r="K1716" s="34" t="str">
        <f t="shared" si="323"/>
        <v/>
      </c>
      <c r="L1716" s="34" t="str">
        <f t="shared" si="324"/>
        <v/>
      </c>
      <c r="M1716" s="34" t="str">
        <f t="shared" si="325"/>
        <v/>
      </c>
      <c r="N1716" s="34" t="str">
        <f t="shared" si="326"/>
        <v>EC</v>
      </c>
      <c r="O1716" s="34"/>
      <c r="P1716" s="8"/>
      <c r="Q1716" s="8"/>
      <c r="R1716" s="8"/>
      <c r="S1716" s="8"/>
      <c r="AA1716" s="39" t="str">
        <f t="shared" si="327"/>
        <v/>
      </c>
      <c r="AB1716" s="39" t="str">
        <f t="shared" si="328"/>
        <v/>
      </c>
      <c r="AC1716" s="39" t="str">
        <f t="shared" si="329"/>
        <v/>
      </c>
      <c r="AD1716" s="39" t="str">
        <f t="shared" si="330"/>
        <v>Quoc Anh I.E.C Co. Ltd.2020</v>
      </c>
    </row>
    <row r="1717" spans="1:30" x14ac:dyDescent="0.25">
      <c r="A1717" s="26" t="s">
        <v>21</v>
      </c>
      <c r="B1717" s="27">
        <v>43831</v>
      </c>
      <c r="C1717" s="27">
        <v>44927</v>
      </c>
      <c r="D1717" s="26" t="s">
        <v>6</v>
      </c>
      <c r="E1717" s="26" t="s">
        <v>17</v>
      </c>
      <c r="F1717" s="38" t="str">
        <f t="shared" si="319"/>
        <v/>
      </c>
      <c r="G1717" s="38" t="str">
        <f t="shared" si="320"/>
        <v/>
      </c>
      <c r="H1717" s="38" t="str">
        <f t="shared" si="321"/>
        <v/>
      </c>
      <c r="I1717" s="38" t="str">
        <f t="shared" si="322"/>
        <v>ACTIVE</v>
      </c>
      <c r="J1717" s="34"/>
      <c r="K1717" s="34" t="str">
        <f t="shared" si="323"/>
        <v/>
      </c>
      <c r="L1717" s="34" t="str">
        <f t="shared" si="324"/>
        <v/>
      </c>
      <c r="M1717" s="34" t="str">
        <f t="shared" si="325"/>
        <v/>
      </c>
      <c r="N1717" s="34" t="str">
        <f t="shared" si="326"/>
        <v>EC</v>
      </c>
      <c r="O1717" s="34"/>
      <c r="P1717" s="8"/>
      <c r="Q1717" s="8"/>
      <c r="R1717" s="8"/>
      <c r="S1717" s="8"/>
      <c r="AA1717" s="39" t="str">
        <f t="shared" si="327"/>
        <v/>
      </c>
      <c r="AB1717" s="39" t="str">
        <f t="shared" si="328"/>
        <v/>
      </c>
      <c r="AC1717" s="39" t="str">
        <f t="shared" si="329"/>
        <v/>
      </c>
      <c r="AD1717" s="39" t="str">
        <f t="shared" si="330"/>
        <v>Quoc Anh I.E.C Co. Ltd.2020</v>
      </c>
    </row>
    <row r="1718" spans="1:30" x14ac:dyDescent="0.25">
      <c r="A1718" s="26" t="s">
        <v>244</v>
      </c>
      <c r="B1718" s="27">
        <v>42327</v>
      </c>
      <c r="C1718" s="27">
        <v>43101</v>
      </c>
      <c r="D1718" s="26"/>
      <c r="E1718" s="26"/>
      <c r="F1718" s="38" t="str">
        <f t="shared" si="319"/>
        <v>ACTIVE</v>
      </c>
      <c r="G1718" s="38" t="str">
        <f t="shared" si="320"/>
        <v/>
      </c>
      <c r="H1718" s="38" t="str">
        <f t="shared" si="321"/>
        <v/>
      </c>
      <c r="I1718" s="38" t="str">
        <f t="shared" si="322"/>
        <v/>
      </c>
      <c r="J1718" s="34"/>
      <c r="K1718" s="34" t="str">
        <f t="shared" si="323"/>
        <v/>
      </c>
      <c r="L1718" s="34" t="str">
        <f t="shared" si="324"/>
        <v/>
      </c>
      <c r="M1718" s="34" t="str">
        <f t="shared" si="325"/>
        <v/>
      </c>
      <c r="N1718" s="34" t="str">
        <f t="shared" si="326"/>
        <v/>
      </c>
      <c r="O1718" s="34"/>
      <c r="P1718" s="8"/>
      <c r="Q1718" s="8"/>
      <c r="R1718" s="8"/>
      <c r="S1718" s="8"/>
      <c r="AA1718" s="39" t="str">
        <f t="shared" si="327"/>
        <v>RACA (Transfer Students)2017</v>
      </c>
      <c r="AB1718" s="39" t="str">
        <f t="shared" si="328"/>
        <v/>
      </c>
      <c r="AC1718" s="39" t="str">
        <f t="shared" si="329"/>
        <v/>
      </c>
      <c r="AD1718" s="39" t="str">
        <f t="shared" si="330"/>
        <v/>
      </c>
    </row>
    <row r="1719" spans="1:30" x14ac:dyDescent="0.25">
      <c r="A1719" s="26" t="s">
        <v>68</v>
      </c>
      <c r="B1719" s="27">
        <v>42370</v>
      </c>
      <c r="C1719" s="27">
        <v>43101</v>
      </c>
      <c r="D1719" s="26" t="s">
        <v>6</v>
      </c>
      <c r="E1719" s="26" t="s">
        <v>7</v>
      </c>
      <c r="F1719" s="38" t="str">
        <f t="shared" si="319"/>
        <v>ACTIVE</v>
      </c>
      <c r="G1719" s="38" t="str">
        <f t="shared" si="320"/>
        <v/>
      </c>
      <c r="H1719" s="38" t="str">
        <f t="shared" si="321"/>
        <v/>
      </c>
      <c r="I1719" s="38" t="str">
        <f t="shared" si="322"/>
        <v/>
      </c>
      <c r="J1719" s="34"/>
      <c r="K1719" s="34" t="str">
        <f t="shared" si="323"/>
        <v>EC</v>
      </c>
      <c r="L1719" s="34" t="str">
        <f t="shared" si="324"/>
        <v/>
      </c>
      <c r="M1719" s="34" t="str">
        <f t="shared" si="325"/>
        <v/>
      </c>
      <c r="N1719" s="34" t="str">
        <f t="shared" si="326"/>
        <v/>
      </c>
      <c r="O1719" s="34"/>
      <c r="P1719" s="8"/>
      <c r="Q1719" s="8"/>
      <c r="R1719" s="8"/>
      <c r="S1719" s="8"/>
      <c r="AA1719" s="39" t="str">
        <f t="shared" si="327"/>
        <v>Rashid Ud-Din2017</v>
      </c>
      <c r="AB1719" s="39" t="str">
        <f t="shared" si="328"/>
        <v/>
      </c>
      <c r="AC1719" s="39" t="str">
        <f t="shared" si="329"/>
        <v/>
      </c>
      <c r="AD1719" s="39" t="str">
        <f t="shared" si="330"/>
        <v/>
      </c>
    </row>
    <row r="1720" spans="1:30" x14ac:dyDescent="0.25">
      <c r="A1720" s="26" t="s">
        <v>68</v>
      </c>
      <c r="B1720" s="27">
        <v>42370</v>
      </c>
      <c r="C1720" s="27">
        <v>43101</v>
      </c>
      <c r="D1720" s="26" t="s">
        <v>6</v>
      </c>
      <c r="E1720" s="26" t="s">
        <v>7</v>
      </c>
      <c r="F1720" s="38" t="str">
        <f t="shared" si="319"/>
        <v>ACTIVE</v>
      </c>
      <c r="G1720" s="38" t="str">
        <f t="shared" si="320"/>
        <v/>
      </c>
      <c r="H1720" s="38" t="str">
        <f t="shared" si="321"/>
        <v/>
      </c>
      <c r="I1720" s="38" t="str">
        <f t="shared" si="322"/>
        <v/>
      </c>
      <c r="J1720" s="34"/>
      <c r="K1720" s="34" t="str">
        <f t="shared" si="323"/>
        <v>EC</v>
      </c>
      <c r="L1720" s="34" t="str">
        <f t="shared" si="324"/>
        <v/>
      </c>
      <c r="M1720" s="34" t="str">
        <f t="shared" si="325"/>
        <v/>
      </c>
      <c r="N1720" s="34" t="str">
        <f t="shared" si="326"/>
        <v/>
      </c>
      <c r="O1720" s="34"/>
      <c r="P1720" s="8"/>
      <c r="Q1720" s="8"/>
      <c r="R1720" s="8"/>
      <c r="S1720" s="8"/>
      <c r="AA1720" s="39" t="str">
        <f t="shared" si="327"/>
        <v>Rashid Ud-Din2017</v>
      </c>
      <c r="AB1720" s="39" t="str">
        <f t="shared" si="328"/>
        <v/>
      </c>
      <c r="AC1720" s="39" t="str">
        <f t="shared" si="329"/>
        <v/>
      </c>
      <c r="AD1720" s="39" t="str">
        <f t="shared" si="330"/>
        <v/>
      </c>
    </row>
    <row r="1721" spans="1:30" x14ac:dyDescent="0.25">
      <c r="A1721" s="26" t="s">
        <v>68</v>
      </c>
      <c r="B1721" s="27">
        <v>42370</v>
      </c>
      <c r="C1721" s="27">
        <v>43101</v>
      </c>
      <c r="D1721" s="26" t="s">
        <v>6</v>
      </c>
      <c r="E1721" s="26" t="s">
        <v>7</v>
      </c>
      <c r="F1721" s="38" t="str">
        <f t="shared" si="319"/>
        <v>ACTIVE</v>
      </c>
      <c r="G1721" s="38" t="str">
        <f t="shared" si="320"/>
        <v/>
      </c>
      <c r="H1721" s="38" t="str">
        <f t="shared" si="321"/>
        <v/>
      </c>
      <c r="I1721" s="38" t="str">
        <f t="shared" si="322"/>
        <v/>
      </c>
      <c r="J1721" s="34"/>
      <c r="K1721" s="34" t="str">
        <f t="shared" si="323"/>
        <v>EC</v>
      </c>
      <c r="L1721" s="34" t="str">
        <f t="shared" si="324"/>
        <v/>
      </c>
      <c r="M1721" s="34" t="str">
        <f t="shared" si="325"/>
        <v/>
      </c>
      <c r="N1721" s="34" t="str">
        <f t="shared" si="326"/>
        <v/>
      </c>
      <c r="O1721" s="34"/>
      <c r="P1721" s="8"/>
      <c r="Q1721" s="8"/>
      <c r="R1721" s="8"/>
      <c r="S1721" s="8"/>
      <c r="AA1721" s="39" t="str">
        <f t="shared" si="327"/>
        <v>Rashid Ud-Din2017</v>
      </c>
      <c r="AB1721" s="39" t="str">
        <f t="shared" si="328"/>
        <v/>
      </c>
      <c r="AC1721" s="39" t="str">
        <f t="shared" si="329"/>
        <v/>
      </c>
      <c r="AD1721" s="39" t="str">
        <f t="shared" si="330"/>
        <v/>
      </c>
    </row>
    <row r="1722" spans="1:30" x14ac:dyDescent="0.25">
      <c r="A1722" s="26" t="s">
        <v>256</v>
      </c>
      <c r="B1722" s="27">
        <v>43922</v>
      </c>
      <c r="C1722" s="27">
        <v>44652</v>
      </c>
      <c r="D1722" s="26" t="s">
        <v>45</v>
      </c>
      <c r="E1722" s="26" t="s">
        <v>182</v>
      </c>
      <c r="F1722" s="38" t="str">
        <f t="shared" si="319"/>
        <v/>
      </c>
      <c r="G1722" s="38" t="str">
        <f t="shared" si="320"/>
        <v/>
      </c>
      <c r="H1722" s="38" t="str">
        <f t="shared" si="321"/>
        <v/>
      </c>
      <c r="I1722" s="38" t="str">
        <f t="shared" si="322"/>
        <v>ACTIVE</v>
      </c>
      <c r="J1722" s="34"/>
      <c r="K1722" s="34" t="str">
        <f t="shared" si="323"/>
        <v/>
      </c>
      <c r="L1722" s="34" t="str">
        <f t="shared" si="324"/>
        <v/>
      </c>
      <c r="M1722" s="34" t="str">
        <f t="shared" si="325"/>
        <v/>
      </c>
      <c r="N1722" s="34" t="str">
        <f t="shared" si="326"/>
        <v/>
      </c>
      <c r="O1722" s="34"/>
      <c r="P1722" s="8"/>
      <c r="Q1722" s="8"/>
      <c r="R1722" s="8"/>
      <c r="S1722" s="8"/>
      <c r="AA1722" s="39" t="str">
        <f t="shared" si="327"/>
        <v/>
      </c>
      <c r="AB1722" s="39" t="str">
        <f t="shared" si="328"/>
        <v/>
      </c>
      <c r="AC1722" s="39" t="str">
        <f t="shared" si="329"/>
        <v/>
      </c>
      <c r="AD1722" s="39" t="str">
        <f t="shared" si="330"/>
        <v>S and P English2020</v>
      </c>
    </row>
    <row r="1723" spans="1:30" x14ac:dyDescent="0.25">
      <c r="A1723" s="26" t="s">
        <v>256</v>
      </c>
      <c r="B1723" s="27">
        <v>43922</v>
      </c>
      <c r="C1723" s="27">
        <v>44652</v>
      </c>
      <c r="D1723" s="26" t="s">
        <v>45</v>
      </c>
      <c r="E1723" s="26" t="s">
        <v>182</v>
      </c>
      <c r="F1723" s="38" t="str">
        <f t="shared" si="319"/>
        <v/>
      </c>
      <c r="G1723" s="38" t="str">
        <f t="shared" si="320"/>
        <v/>
      </c>
      <c r="H1723" s="38" t="str">
        <f t="shared" si="321"/>
        <v/>
      </c>
      <c r="I1723" s="38" t="str">
        <f t="shared" si="322"/>
        <v>ACTIVE</v>
      </c>
      <c r="J1723" s="34"/>
      <c r="K1723" s="34" t="str">
        <f t="shared" si="323"/>
        <v/>
      </c>
      <c r="L1723" s="34" t="str">
        <f t="shared" si="324"/>
        <v/>
      </c>
      <c r="M1723" s="34" t="str">
        <f t="shared" si="325"/>
        <v/>
      </c>
      <c r="N1723" s="34" t="str">
        <f t="shared" si="326"/>
        <v/>
      </c>
      <c r="O1723" s="34"/>
      <c r="P1723" s="8"/>
      <c r="Q1723" s="8"/>
      <c r="R1723" s="8"/>
      <c r="S1723" s="8"/>
      <c r="AA1723" s="39" t="str">
        <f t="shared" si="327"/>
        <v/>
      </c>
      <c r="AB1723" s="39" t="str">
        <f t="shared" si="328"/>
        <v/>
      </c>
      <c r="AC1723" s="39" t="str">
        <f t="shared" si="329"/>
        <v/>
      </c>
      <c r="AD1723" s="39" t="str">
        <f t="shared" si="330"/>
        <v>S and P English2020</v>
      </c>
    </row>
    <row r="1724" spans="1:30" x14ac:dyDescent="0.25">
      <c r="A1724" s="26" t="s">
        <v>256</v>
      </c>
      <c r="B1724" s="27">
        <v>43922</v>
      </c>
      <c r="C1724" s="27">
        <v>44652</v>
      </c>
      <c r="D1724" s="26" t="s">
        <v>45</v>
      </c>
      <c r="E1724" s="26" t="s">
        <v>182</v>
      </c>
      <c r="F1724" s="38" t="str">
        <f t="shared" si="319"/>
        <v/>
      </c>
      <c r="G1724" s="38" t="str">
        <f t="shared" si="320"/>
        <v/>
      </c>
      <c r="H1724" s="38" t="str">
        <f t="shared" si="321"/>
        <v/>
      </c>
      <c r="I1724" s="38" t="str">
        <f t="shared" si="322"/>
        <v>ACTIVE</v>
      </c>
      <c r="J1724" s="34"/>
      <c r="K1724" s="34" t="str">
        <f t="shared" si="323"/>
        <v/>
      </c>
      <c r="L1724" s="34" t="str">
        <f t="shared" si="324"/>
        <v/>
      </c>
      <c r="M1724" s="34" t="str">
        <f t="shared" si="325"/>
        <v/>
      </c>
      <c r="N1724" s="34" t="str">
        <f t="shared" si="326"/>
        <v/>
      </c>
      <c r="O1724" s="34"/>
      <c r="P1724" s="8"/>
      <c r="Q1724" s="8"/>
      <c r="R1724" s="8"/>
      <c r="S1724" s="8"/>
      <c r="AA1724" s="39" t="str">
        <f t="shared" si="327"/>
        <v/>
      </c>
      <c r="AB1724" s="39" t="str">
        <f t="shared" si="328"/>
        <v/>
      </c>
      <c r="AC1724" s="39" t="str">
        <f t="shared" si="329"/>
        <v/>
      </c>
      <c r="AD1724" s="39" t="str">
        <f t="shared" si="330"/>
        <v>S and P English2020</v>
      </c>
    </row>
    <row r="1725" spans="1:30" x14ac:dyDescent="0.25">
      <c r="A1725" s="26" t="s">
        <v>256</v>
      </c>
      <c r="B1725" s="27">
        <v>43922</v>
      </c>
      <c r="C1725" s="27">
        <v>44652</v>
      </c>
      <c r="D1725" s="26" t="s">
        <v>45</v>
      </c>
      <c r="E1725" s="26" t="s">
        <v>182</v>
      </c>
      <c r="F1725" s="38" t="str">
        <f t="shared" si="319"/>
        <v/>
      </c>
      <c r="G1725" s="38" t="str">
        <f t="shared" si="320"/>
        <v/>
      </c>
      <c r="H1725" s="38" t="str">
        <f t="shared" si="321"/>
        <v/>
      </c>
      <c r="I1725" s="38" t="str">
        <f t="shared" si="322"/>
        <v>ACTIVE</v>
      </c>
      <c r="J1725" s="34"/>
      <c r="K1725" s="34" t="str">
        <f t="shared" si="323"/>
        <v/>
      </c>
      <c r="L1725" s="34" t="str">
        <f t="shared" si="324"/>
        <v/>
      </c>
      <c r="M1725" s="34" t="str">
        <f t="shared" si="325"/>
        <v/>
      </c>
      <c r="N1725" s="34" t="str">
        <f t="shared" si="326"/>
        <v/>
      </c>
      <c r="O1725" s="34"/>
      <c r="P1725" s="8"/>
      <c r="Q1725" s="8"/>
      <c r="R1725" s="8"/>
      <c r="S1725" s="8"/>
      <c r="AA1725" s="39" t="str">
        <f t="shared" si="327"/>
        <v/>
      </c>
      <c r="AB1725" s="39" t="str">
        <f t="shared" si="328"/>
        <v/>
      </c>
      <c r="AC1725" s="39" t="str">
        <f t="shared" si="329"/>
        <v/>
      </c>
      <c r="AD1725" s="39" t="str">
        <f t="shared" si="330"/>
        <v>S and P English2020</v>
      </c>
    </row>
    <row r="1726" spans="1:30" x14ac:dyDescent="0.25">
      <c r="A1726" s="26" t="s">
        <v>256</v>
      </c>
      <c r="B1726" s="27">
        <v>43922</v>
      </c>
      <c r="C1726" s="27">
        <v>44652</v>
      </c>
      <c r="D1726" s="26" t="s">
        <v>45</v>
      </c>
      <c r="E1726" s="26" t="s">
        <v>182</v>
      </c>
      <c r="F1726" s="38" t="str">
        <f t="shared" si="319"/>
        <v/>
      </c>
      <c r="G1726" s="38" t="str">
        <f t="shared" si="320"/>
        <v/>
      </c>
      <c r="H1726" s="38" t="str">
        <f t="shared" si="321"/>
        <v/>
      </c>
      <c r="I1726" s="38" t="str">
        <f t="shared" si="322"/>
        <v>ACTIVE</v>
      </c>
      <c r="J1726" s="34"/>
      <c r="K1726" s="34" t="str">
        <f t="shared" si="323"/>
        <v/>
      </c>
      <c r="L1726" s="34" t="str">
        <f t="shared" si="324"/>
        <v/>
      </c>
      <c r="M1726" s="34" t="str">
        <f t="shared" si="325"/>
        <v/>
      </c>
      <c r="N1726" s="34" t="str">
        <f t="shared" si="326"/>
        <v/>
      </c>
      <c r="O1726" s="34"/>
      <c r="P1726" s="8"/>
      <c r="Q1726" s="8"/>
      <c r="R1726" s="8"/>
      <c r="S1726" s="8"/>
      <c r="AA1726" s="39" t="str">
        <f t="shared" si="327"/>
        <v/>
      </c>
      <c r="AB1726" s="39" t="str">
        <f t="shared" si="328"/>
        <v/>
      </c>
      <c r="AC1726" s="39" t="str">
        <f t="shared" si="329"/>
        <v/>
      </c>
      <c r="AD1726" s="39" t="str">
        <f t="shared" si="330"/>
        <v>S and P English2020</v>
      </c>
    </row>
    <row r="1727" spans="1:30" x14ac:dyDescent="0.25">
      <c r="A1727" s="26" t="s">
        <v>256</v>
      </c>
      <c r="B1727" s="27">
        <v>43922</v>
      </c>
      <c r="C1727" s="27">
        <v>44652</v>
      </c>
      <c r="D1727" s="26" t="s">
        <v>45</v>
      </c>
      <c r="E1727" s="26" t="s">
        <v>182</v>
      </c>
      <c r="F1727" s="38" t="str">
        <f t="shared" si="319"/>
        <v/>
      </c>
      <c r="G1727" s="38" t="str">
        <f t="shared" si="320"/>
        <v/>
      </c>
      <c r="H1727" s="38" t="str">
        <f t="shared" si="321"/>
        <v/>
      </c>
      <c r="I1727" s="38" t="str">
        <f t="shared" si="322"/>
        <v>ACTIVE</v>
      </c>
      <c r="J1727" s="34"/>
      <c r="K1727" s="34" t="str">
        <f t="shared" si="323"/>
        <v/>
      </c>
      <c r="L1727" s="34" t="str">
        <f t="shared" si="324"/>
        <v/>
      </c>
      <c r="M1727" s="34" t="str">
        <f t="shared" si="325"/>
        <v/>
      </c>
      <c r="N1727" s="34" t="str">
        <f t="shared" si="326"/>
        <v/>
      </c>
      <c r="O1727" s="34"/>
      <c r="P1727" s="8"/>
      <c r="Q1727" s="8"/>
      <c r="R1727" s="8"/>
      <c r="S1727" s="8"/>
      <c r="AA1727" s="39" t="str">
        <f t="shared" si="327"/>
        <v/>
      </c>
      <c r="AB1727" s="39" t="str">
        <f t="shared" si="328"/>
        <v/>
      </c>
      <c r="AC1727" s="39" t="str">
        <f t="shared" si="329"/>
        <v/>
      </c>
      <c r="AD1727" s="39" t="str">
        <f t="shared" si="330"/>
        <v>S and P English2020</v>
      </c>
    </row>
    <row r="1728" spans="1:30" x14ac:dyDescent="0.25">
      <c r="A1728" s="26" t="s">
        <v>215</v>
      </c>
      <c r="B1728" s="27">
        <v>43191</v>
      </c>
      <c r="C1728" s="27">
        <v>43921</v>
      </c>
      <c r="D1728" s="26" t="s">
        <v>45</v>
      </c>
      <c r="E1728" s="26" t="s">
        <v>17</v>
      </c>
      <c r="F1728" s="38" t="str">
        <f t="shared" si="319"/>
        <v/>
      </c>
      <c r="G1728" s="38" t="str">
        <f t="shared" si="320"/>
        <v>ACTIVE</v>
      </c>
      <c r="H1728" s="38" t="str">
        <f t="shared" si="321"/>
        <v>ACTIVE</v>
      </c>
      <c r="I1728" s="38" t="str">
        <f t="shared" si="322"/>
        <v>ACTIVE</v>
      </c>
      <c r="J1728" s="34"/>
      <c r="K1728" s="34" t="str">
        <f t="shared" si="323"/>
        <v/>
      </c>
      <c r="L1728" s="34" t="str">
        <f t="shared" si="324"/>
        <v/>
      </c>
      <c r="M1728" s="34" t="str">
        <f t="shared" si="325"/>
        <v/>
      </c>
      <c r="N1728" s="34" t="str">
        <f t="shared" si="326"/>
        <v/>
      </c>
      <c r="O1728" s="34"/>
      <c r="P1728" s="8"/>
      <c r="Q1728" s="8"/>
      <c r="R1728" s="8"/>
      <c r="S1728" s="8"/>
      <c r="AA1728" s="39" t="str">
        <f t="shared" si="327"/>
        <v/>
      </c>
      <c r="AB1728" s="39" t="str">
        <f t="shared" si="328"/>
        <v>Sagitarius Travel2018</v>
      </c>
      <c r="AC1728" s="39" t="str">
        <f t="shared" si="329"/>
        <v>Sagitarius Travel2019</v>
      </c>
      <c r="AD1728" s="39" t="str">
        <f t="shared" si="330"/>
        <v>Sagitarius Travel2020</v>
      </c>
    </row>
    <row r="1729" spans="1:30" x14ac:dyDescent="0.25">
      <c r="A1729" s="26" t="s">
        <v>215</v>
      </c>
      <c r="B1729" s="27">
        <v>43191</v>
      </c>
      <c r="C1729" s="27">
        <v>43921</v>
      </c>
      <c r="D1729" s="26" t="s">
        <v>45</v>
      </c>
      <c r="E1729" s="26" t="s">
        <v>17</v>
      </c>
      <c r="F1729" s="38" t="str">
        <f t="shared" si="319"/>
        <v/>
      </c>
      <c r="G1729" s="38" t="str">
        <f t="shared" si="320"/>
        <v>ACTIVE</v>
      </c>
      <c r="H1729" s="38" t="str">
        <f t="shared" si="321"/>
        <v>ACTIVE</v>
      </c>
      <c r="I1729" s="38" t="str">
        <f t="shared" si="322"/>
        <v>ACTIVE</v>
      </c>
      <c r="J1729" s="34"/>
      <c r="K1729" s="34" t="str">
        <f t="shared" si="323"/>
        <v/>
      </c>
      <c r="L1729" s="34" t="str">
        <f t="shared" si="324"/>
        <v/>
      </c>
      <c r="M1729" s="34" t="str">
        <f t="shared" si="325"/>
        <v/>
      </c>
      <c r="N1729" s="34" t="str">
        <f t="shared" si="326"/>
        <v/>
      </c>
      <c r="O1729" s="34"/>
      <c r="P1729" s="8"/>
      <c r="Q1729" s="8"/>
      <c r="R1729" s="8"/>
      <c r="S1729" s="8"/>
      <c r="AA1729" s="39" t="str">
        <f t="shared" si="327"/>
        <v/>
      </c>
      <c r="AB1729" s="39" t="str">
        <f t="shared" si="328"/>
        <v>Sagitarius Travel2018</v>
      </c>
      <c r="AC1729" s="39" t="str">
        <f t="shared" si="329"/>
        <v>Sagitarius Travel2019</v>
      </c>
      <c r="AD1729" s="39" t="str">
        <f t="shared" si="330"/>
        <v>Sagitarius Travel2020</v>
      </c>
    </row>
    <row r="1730" spans="1:30" x14ac:dyDescent="0.25">
      <c r="A1730" s="26" t="s">
        <v>215</v>
      </c>
      <c r="B1730" s="27">
        <v>43191</v>
      </c>
      <c r="C1730" s="27">
        <v>43921</v>
      </c>
      <c r="D1730" s="26" t="s">
        <v>45</v>
      </c>
      <c r="E1730" s="26" t="s">
        <v>17</v>
      </c>
      <c r="F1730" s="38" t="str">
        <f t="shared" si="319"/>
        <v/>
      </c>
      <c r="G1730" s="38" t="str">
        <f t="shared" si="320"/>
        <v>ACTIVE</v>
      </c>
      <c r="H1730" s="38" t="str">
        <f t="shared" si="321"/>
        <v>ACTIVE</v>
      </c>
      <c r="I1730" s="38" t="str">
        <f t="shared" si="322"/>
        <v>ACTIVE</v>
      </c>
      <c r="J1730" s="34"/>
      <c r="K1730" s="34" t="str">
        <f t="shared" si="323"/>
        <v/>
      </c>
      <c r="L1730" s="34" t="str">
        <f t="shared" si="324"/>
        <v/>
      </c>
      <c r="M1730" s="34" t="str">
        <f t="shared" si="325"/>
        <v/>
      </c>
      <c r="N1730" s="34" t="str">
        <f t="shared" si="326"/>
        <v/>
      </c>
      <c r="O1730" s="34"/>
      <c r="P1730" s="8"/>
      <c r="Q1730" s="8"/>
      <c r="R1730" s="8"/>
      <c r="S1730" s="8"/>
      <c r="AA1730" s="39" t="str">
        <f t="shared" si="327"/>
        <v/>
      </c>
      <c r="AB1730" s="39" t="str">
        <f t="shared" si="328"/>
        <v>Sagitarius Travel2018</v>
      </c>
      <c r="AC1730" s="39" t="str">
        <f t="shared" si="329"/>
        <v>Sagitarius Travel2019</v>
      </c>
      <c r="AD1730" s="39" t="str">
        <f t="shared" si="330"/>
        <v>Sagitarius Travel2020</v>
      </c>
    </row>
    <row r="1731" spans="1:30" x14ac:dyDescent="0.25">
      <c r="A1731" s="26" t="s">
        <v>215</v>
      </c>
      <c r="B1731" s="27">
        <v>43191</v>
      </c>
      <c r="C1731" s="27">
        <v>43921</v>
      </c>
      <c r="D1731" s="26" t="s">
        <v>45</v>
      </c>
      <c r="E1731" s="26" t="s">
        <v>17</v>
      </c>
      <c r="F1731" s="38" t="str">
        <f t="shared" ref="F1731:F1794" si="331">IF(AND(YEAR(U$5)&gt;=YEAR($B1731),YEAR(U$6)&lt;=YEAR($C1731),DATE(F$1,1,1)&lt;&gt;$C1731),"ACTIVE","")</f>
        <v/>
      </c>
      <c r="G1731" s="38" t="str">
        <f t="shared" ref="G1731:G1794" si="332">IF(AND(YEAR(V$5)&gt;=YEAR($B1731),YEAR(V$6)&lt;=YEAR($C1731),DATE(G$1,1,1)&lt;&gt;$C1731),"ACTIVE","")</f>
        <v>ACTIVE</v>
      </c>
      <c r="H1731" s="38" t="str">
        <f t="shared" ref="H1731:H1794" si="333">IF(AND(YEAR(W$5)&gt;=YEAR($B1731),YEAR(W$6)&lt;=YEAR($C1731),DATE(H$1,1,1)&lt;&gt;$C1731),"ACTIVE","")</f>
        <v>ACTIVE</v>
      </c>
      <c r="I1731" s="38" t="str">
        <f t="shared" ref="I1731:I1794" si="334">IF(AND(YEAR(X$5)&gt;=YEAR($B1731),YEAR(X$6)&lt;=YEAR($C1731),DATE(I$1,1,1)&lt;&gt;$C1731),"ACTIVE","")</f>
        <v>ACTIVE</v>
      </c>
      <c r="J1731" s="34"/>
      <c r="K1731" s="34" t="str">
        <f t="shared" ref="K1731:K1794" si="335">IF(F1731="","",IF($D1731=$U$3,"EC",""))</f>
        <v/>
      </c>
      <c r="L1731" s="34" t="str">
        <f t="shared" ref="L1731:L1794" si="336">IF(G1731="","",IF($D1731=$U$3,"EC",""))</f>
        <v/>
      </c>
      <c r="M1731" s="34" t="str">
        <f t="shared" ref="M1731:M1794" si="337">IF(H1731="","",IF($D1731=$U$3,"EC",""))</f>
        <v/>
      </c>
      <c r="N1731" s="34" t="str">
        <f t="shared" ref="N1731:N1794" si="338">IF(I1731="","",IF($D1731=$U$3,"EC",""))</f>
        <v/>
      </c>
      <c r="O1731" s="34"/>
      <c r="P1731" s="8"/>
      <c r="Q1731" s="8"/>
      <c r="R1731" s="8"/>
      <c r="S1731" s="8"/>
      <c r="AA1731" s="39" t="str">
        <f t="shared" ref="AA1731:AA1794" si="339">IF(F1731&lt;&gt;"",$A1731&amp;F$1,"")</f>
        <v/>
      </c>
      <c r="AB1731" s="39" t="str">
        <f t="shared" ref="AB1731:AB1794" si="340">IF(G1731&lt;&gt;"",$A1731&amp;G$1,"")</f>
        <v>Sagitarius Travel2018</v>
      </c>
      <c r="AC1731" s="39" t="str">
        <f t="shared" ref="AC1731:AC1794" si="341">IF(H1731&lt;&gt;"",$A1731&amp;H$1,"")</f>
        <v>Sagitarius Travel2019</v>
      </c>
      <c r="AD1731" s="39" t="str">
        <f t="shared" ref="AD1731:AD1794" si="342">IF(I1731&lt;&gt;"",$A1731&amp;I$1,"")</f>
        <v>Sagitarius Travel2020</v>
      </c>
    </row>
    <row r="1732" spans="1:30" x14ac:dyDescent="0.25">
      <c r="A1732" s="26" t="s">
        <v>38</v>
      </c>
      <c r="B1732" s="27">
        <v>42767</v>
      </c>
      <c r="C1732" s="27">
        <v>43862</v>
      </c>
      <c r="D1732" s="26" t="s">
        <v>35</v>
      </c>
      <c r="E1732" s="26" t="s">
        <v>20</v>
      </c>
      <c r="F1732" s="38" t="str">
        <f t="shared" si="331"/>
        <v>ACTIVE</v>
      </c>
      <c r="G1732" s="38" t="str">
        <f t="shared" si="332"/>
        <v>ACTIVE</v>
      </c>
      <c r="H1732" s="38" t="str">
        <f t="shared" si="333"/>
        <v>ACTIVE</v>
      </c>
      <c r="I1732" s="38" t="str">
        <f t="shared" si="334"/>
        <v>ACTIVE</v>
      </c>
      <c r="J1732" s="34"/>
      <c r="K1732" s="34" t="str">
        <f t="shared" si="335"/>
        <v/>
      </c>
      <c r="L1732" s="34" t="str">
        <f t="shared" si="336"/>
        <v/>
      </c>
      <c r="M1732" s="34" t="str">
        <f t="shared" si="337"/>
        <v/>
      </c>
      <c r="N1732" s="34" t="str">
        <f t="shared" si="338"/>
        <v/>
      </c>
      <c r="O1732" s="34"/>
      <c r="P1732" s="8"/>
      <c r="Q1732" s="8"/>
      <c r="R1732" s="8"/>
      <c r="S1732" s="8"/>
      <c r="AA1732" s="39" t="str">
        <f t="shared" si="339"/>
        <v>Sally - Innes A. Prahmann2017</v>
      </c>
      <c r="AB1732" s="39" t="str">
        <f t="shared" si="340"/>
        <v>Sally - Innes A. Prahmann2018</v>
      </c>
      <c r="AC1732" s="39" t="str">
        <f t="shared" si="341"/>
        <v>Sally - Innes A. Prahmann2019</v>
      </c>
      <c r="AD1732" s="39" t="str">
        <f t="shared" si="342"/>
        <v>Sally - Innes A. Prahmann2020</v>
      </c>
    </row>
    <row r="1733" spans="1:30" x14ac:dyDescent="0.25">
      <c r="A1733" s="26" t="s">
        <v>38</v>
      </c>
      <c r="B1733" s="27">
        <v>42767</v>
      </c>
      <c r="C1733" s="27">
        <v>43862</v>
      </c>
      <c r="D1733" s="26" t="s">
        <v>35</v>
      </c>
      <c r="E1733" s="26" t="s">
        <v>20</v>
      </c>
      <c r="F1733" s="38" t="str">
        <f t="shared" si="331"/>
        <v>ACTIVE</v>
      </c>
      <c r="G1733" s="38" t="str">
        <f t="shared" si="332"/>
        <v>ACTIVE</v>
      </c>
      <c r="H1733" s="38" t="str">
        <f t="shared" si="333"/>
        <v>ACTIVE</v>
      </c>
      <c r="I1733" s="38" t="str">
        <f t="shared" si="334"/>
        <v>ACTIVE</v>
      </c>
      <c r="J1733" s="34"/>
      <c r="K1733" s="34" t="str">
        <f t="shared" si="335"/>
        <v/>
      </c>
      <c r="L1733" s="34" t="str">
        <f t="shared" si="336"/>
        <v/>
      </c>
      <c r="M1733" s="34" t="str">
        <f t="shared" si="337"/>
        <v/>
      </c>
      <c r="N1733" s="34" t="str">
        <f t="shared" si="338"/>
        <v/>
      </c>
      <c r="O1733" s="34"/>
      <c r="P1733" s="8"/>
      <c r="Q1733" s="8"/>
      <c r="R1733" s="8"/>
      <c r="S1733" s="8"/>
      <c r="AA1733" s="39" t="str">
        <f t="shared" si="339"/>
        <v>Sally - Innes A. Prahmann2017</v>
      </c>
      <c r="AB1733" s="39" t="str">
        <f t="shared" si="340"/>
        <v>Sally - Innes A. Prahmann2018</v>
      </c>
      <c r="AC1733" s="39" t="str">
        <f t="shared" si="341"/>
        <v>Sally - Innes A. Prahmann2019</v>
      </c>
      <c r="AD1733" s="39" t="str">
        <f t="shared" si="342"/>
        <v>Sally - Innes A. Prahmann2020</v>
      </c>
    </row>
    <row r="1734" spans="1:30" x14ac:dyDescent="0.25">
      <c r="A1734" s="26" t="s">
        <v>38</v>
      </c>
      <c r="B1734" s="27">
        <v>42767</v>
      </c>
      <c r="C1734" s="27">
        <v>43862</v>
      </c>
      <c r="D1734" s="26" t="s">
        <v>35</v>
      </c>
      <c r="E1734" s="26" t="s">
        <v>20</v>
      </c>
      <c r="F1734" s="38" t="str">
        <f t="shared" si="331"/>
        <v>ACTIVE</v>
      </c>
      <c r="G1734" s="38" t="str">
        <f t="shared" si="332"/>
        <v>ACTIVE</v>
      </c>
      <c r="H1734" s="38" t="str">
        <f t="shared" si="333"/>
        <v>ACTIVE</v>
      </c>
      <c r="I1734" s="38" t="str">
        <f t="shared" si="334"/>
        <v>ACTIVE</v>
      </c>
      <c r="J1734" s="34"/>
      <c r="K1734" s="34" t="str">
        <f t="shared" si="335"/>
        <v/>
      </c>
      <c r="L1734" s="34" t="str">
        <f t="shared" si="336"/>
        <v/>
      </c>
      <c r="M1734" s="34" t="str">
        <f t="shared" si="337"/>
        <v/>
      </c>
      <c r="N1734" s="34" t="str">
        <f t="shared" si="338"/>
        <v/>
      </c>
      <c r="O1734" s="34"/>
      <c r="P1734" s="8"/>
      <c r="Q1734" s="8"/>
      <c r="R1734" s="8"/>
      <c r="S1734" s="8"/>
      <c r="AA1734" s="39" t="str">
        <f t="shared" si="339"/>
        <v>Sally - Innes A. Prahmann2017</v>
      </c>
      <c r="AB1734" s="39" t="str">
        <f t="shared" si="340"/>
        <v>Sally - Innes A. Prahmann2018</v>
      </c>
      <c r="AC1734" s="39" t="str">
        <f t="shared" si="341"/>
        <v>Sally - Innes A. Prahmann2019</v>
      </c>
      <c r="AD1734" s="39" t="str">
        <f t="shared" si="342"/>
        <v>Sally - Innes A. Prahmann2020</v>
      </c>
    </row>
    <row r="1735" spans="1:30" x14ac:dyDescent="0.25">
      <c r="A1735" s="26" t="s">
        <v>38</v>
      </c>
      <c r="B1735" s="27">
        <v>42767</v>
      </c>
      <c r="C1735" s="27">
        <v>43862</v>
      </c>
      <c r="D1735" s="26" t="s">
        <v>35</v>
      </c>
      <c r="E1735" s="26" t="s">
        <v>20</v>
      </c>
      <c r="F1735" s="38" t="str">
        <f t="shared" si="331"/>
        <v>ACTIVE</v>
      </c>
      <c r="G1735" s="38" t="str">
        <f t="shared" si="332"/>
        <v>ACTIVE</v>
      </c>
      <c r="H1735" s="38" t="str">
        <f t="shared" si="333"/>
        <v>ACTIVE</v>
      </c>
      <c r="I1735" s="38" t="str">
        <f t="shared" si="334"/>
        <v>ACTIVE</v>
      </c>
      <c r="J1735" s="34"/>
      <c r="K1735" s="34" t="str">
        <f t="shared" si="335"/>
        <v/>
      </c>
      <c r="L1735" s="34" t="str">
        <f t="shared" si="336"/>
        <v/>
      </c>
      <c r="M1735" s="34" t="str">
        <f t="shared" si="337"/>
        <v/>
      </c>
      <c r="N1735" s="34" t="str">
        <f t="shared" si="338"/>
        <v/>
      </c>
      <c r="O1735" s="34"/>
      <c r="P1735" s="8"/>
      <c r="Q1735" s="8"/>
      <c r="R1735" s="8"/>
      <c r="S1735" s="8"/>
      <c r="AA1735" s="39" t="str">
        <f t="shared" si="339"/>
        <v>Sally - Innes A. Prahmann2017</v>
      </c>
      <c r="AB1735" s="39" t="str">
        <f t="shared" si="340"/>
        <v>Sally - Innes A. Prahmann2018</v>
      </c>
      <c r="AC1735" s="39" t="str">
        <f t="shared" si="341"/>
        <v>Sally - Innes A. Prahmann2019</v>
      </c>
      <c r="AD1735" s="39" t="str">
        <f t="shared" si="342"/>
        <v>Sally - Innes A. Prahmann2020</v>
      </c>
    </row>
    <row r="1736" spans="1:30" x14ac:dyDescent="0.25">
      <c r="A1736" s="26" t="s">
        <v>165</v>
      </c>
      <c r="B1736" s="27">
        <v>42675</v>
      </c>
      <c r="C1736" s="27">
        <v>43405</v>
      </c>
      <c r="D1736" s="26" t="s">
        <v>6</v>
      </c>
      <c r="E1736" s="26" t="s">
        <v>7</v>
      </c>
      <c r="F1736" s="38" t="str">
        <f t="shared" si="331"/>
        <v>ACTIVE</v>
      </c>
      <c r="G1736" s="38" t="str">
        <f t="shared" si="332"/>
        <v>ACTIVE</v>
      </c>
      <c r="H1736" s="38" t="str">
        <f t="shared" si="333"/>
        <v/>
      </c>
      <c r="I1736" s="38" t="str">
        <f t="shared" si="334"/>
        <v/>
      </c>
      <c r="J1736" s="34"/>
      <c r="K1736" s="34" t="str">
        <f t="shared" si="335"/>
        <v>EC</v>
      </c>
      <c r="L1736" s="34" t="str">
        <f t="shared" si="336"/>
        <v>EC</v>
      </c>
      <c r="M1736" s="34" t="str">
        <f t="shared" si="337"/>
        <v/>
      </c>
      <c r="N1736" s="34" t="str">
        <f t="shared" si="338"/>
        <v/>
      </c>
      <c r="O1736" s="34"/>
      <c r="P1736" s="8"/>
      <c r="Q1736" s="8"/>
      <c r="R1736" s="8"/>
      <c r="S1736" s="8"/>
      <c r="AA1736" s="39" t="str">
        <f t="shared" si="339"/>
        <v>SAN Ltd.2017</v>
      </c>
      <c r="AB1736" s="39" t="str">
        <f t="shared" si="340"/>
        <v>SAN Ltd.2018</v>
      </c>
      <c r="AC1736" s="39" t="str">
        <f t="shared" si="341"/>
        <v/>
      </c>
      <c r="AD1736" s="39" t="str">
        <f t="shared" si="342"/>
        <v/>
      </c>
    </row>
    <row r="1737" spans="1:30" x14ac:dyDescent="0.25">
      <c r="A1737" s="26" t="s">
        <v>165</v>
      </c>
      <c r="B1737" s="27">
        <v>42675</v>
      </c>
      <c r="C1737" s="27">
        <v>43405</v>
      </c>
      <c r="D1737" s="26" t="s">
        <v>6</v>
      </c>
      <c r="E1737" s="26" t="s">
        <v>7</v>
      </c>
      <c r="F1737" s="38" t="str">
        <f t="shared" si="331"/>
        <v>ACTIVE</v>
      </c>
      <c r="G1737" s="38" t="str">
        <f t="shared" si="332"/>
        <v>ACTIVE</v>
      </c>
      <c r="H1737" s="38" t="str">
        <f t="shared" si="333"/>
        <v/>
      </c>
      <c r="I1737" s="38" t="str">
        <f t="shared" si="334"/>
        <v/>
      </c>
      <c r="J1737" s="34"/>
      <c r="K1737" s="34" t="str">
        <f t="shared" si="335"/>
        <v>EC</v>
      </c>
      <c r="L1737" s="34" t="str">
        <f t="shared" si="336"/>
        <v>EC</v>
      </c>
      <c r="M1737" s="34" t="str">
        <f t="shared" si="337"/>
        <v/>
      </c>
      <c r="N1737" s="34" t="str">
        <f t="shared" si="338"/>
        <v/>
      </c>
      <c r="O1737" s="34"/>
      <c r="P1737" s="8"/>
      <c r="Q1737" s="8"/>
      <c r="R1737" s="8"/>
      <c r="S1737" s="8"/>
      <c r="AA1737" s="39" t="str">
        <f t="shared" si="339"/>
        <v>SAN Ltd.2017</v>
      </c>
      <c r="AB1737" s="39" t="str">
        <f t="shared" si="340"/>
        <v>SAN Ltd.2018</v>
      </c>
      <c r="AC1737" s="39" t="str">
        <f t="shared" si="341"/>
        <v/>
      </c>
      <c r="AD1737" s="39" t="str">
        <f t="shared" si="342"/>
        <v/>
      </c>
    </row>
    <row r="1738" spans="1:30" x14ac:dyDescent="0.25">
      <c r="A1738" s="26" t="s">
        <v>165</v>
      </c>
      <c r="B1738" s="27">
        <v>43831</v>
      </c>
      <c r="C1738" s="27">
        <v>44562</v>
      </c>
      <c r="D1738" s="26" t="s">
        <v>45</v>
      </c>
      <c r="E1738" s="26" t="s">
        <v>17</v>
      </c>
      <c r="F1738" s="38" t="str">
        <f t="shared" si="331"/>
        <v/>
      </c>
      <c r="G1738" s="38" t="str">
        <f t="shared" si="332"/>
        <v/>
      </c>
      <c r="H1738" s="38" t="str">
        <f t="shared" si="333"/>
        <v/>
      </c>
      <c r="I1738" s="38" t="str">
        <f t="shared" si="334"/>
        <v>ACTIVE</v>
      </c>
      <c r="J1738" s="34"/>
      <c r="K1738" s="34" t="str">
        <f t="shared" si="335"/>
        <v/>
      </c>
      <c r="L1738" s="34" t="str">
        <f t="shared" si="336"/>
        <v/>
      </c>
      <c r="M1738" s="34" t="str">
        <f t="shared" si="337"/>
        <v/>
      </c>
      <c r="N1738" s="34" t="str">
        <f t="shared" si="338"/>
        <v/>
      </c>
      <c r="O1738" s="34"/>
      <c r="P1738" s="8"/>
      <c r="Q1738" s="8"/>
      <c r="R1738" s="8"/>
      <c r="S1738" s="8"/>
      <c r="AA1738" s="39" t="str">
        <f t="shared" si="339"/>
        <v/>
      </c>
      <c r="AB1738" s="39" t="str">
        <f t="shared" si="340"/>
        <v/>
      </c>
      <c r="AC1738" s="39" t="str">
        <f t="shared" si="341"/>
        <v/>
      </c>
      <c r="AD1738" s="39" t="str">
        <f t="shared" si="342"/>
        <v>SAN Ltd.2020</v>
      </c>
    </row>
    <row r="1739" spans="1:30" x14ac:dyDescent="0.25">
      <c r="A1739" s="26" t="s">
        <v>165</v>
      </c>
      <c r="B1739" s="27">
        <v>43831</v>
      </c>
      <c r="C1739" s="27">
        <v>44562</v>
      </c>
      <c r="D1739" s="26" t="s">
        <v>45</v>
      </c>
      <c r="E1739" s="26" t="s">
        <v>17</v>
      </c>
      <c r="F1739" s="38" t="str">
        <f t="shared" si="331"/>
        <v/>
      </c>
      <c r="G1739" s="38" t="str">
        <f t="shared" si="332"/>
        <v/>
      </c>
      <c r="H1739" s="38" t="str">
        <f t="shared" si="333"/>
        <v/>
      </c>
      <c r="I1739" s="38" t="str">
        <f t="shared" si="334"/>
        <v>ACTIVE</v>
      </c>
      <c r="J1739" s="34"/>
      <c r="K1739" s="34" t="str">
        <f t="shared" si="335"/>
        <v/>
      </c>
      <c r="L1739" s="34" t="str">
        <f t="shared" si="336"/>
        <v/>
      </c>
      <c r="M1739" s="34" t="str">
        <f t="shared" si="337"/>
        <v/>
      </c>
      <c r="N1739" s="34" t="str">
        <f t="shared" si="338"/>
        <v/>
      </c>
      <c r="O1739" s="34"/>
      <c r="P1739" s="8"/>
      <c r="Q1739" s="8"/>
      <c r="R1739" s="8"/>
      <c r="S1739" s="8"/>
      <c r="AA1739" s="39" t="str">
        <f t="shared" si="339"/>
        <v/>
      </c>
      <c r="AB1739" s="39" t="str">
        <f t="shared" si="340"/>
        <v/>
      </c>
      <c r="AC1739" s="39" t="str">
        <f t="shared" si="341"/>
        <v/>
      </c>
      <c r="AD1739" s="39" t="str">
        <f t="shared" si="342"/>
        <v>SAN Ltd.2020</v>
      </c>
    </row>
    <row r="1740" spans="1:30" x14ac:dyDescent="0.25">
      <c r="A1740" s="26" t="s">
        <v>165</v>
      </c>
      <c r="B1740" s="27">
        <v>43831</v>
      </c>
      <c r="C1740" s="27">
        <v>44562</v>
      </c>
      <c r="D1740" s="26" t="s">
        <v>45</v>
      </c>
      <c r="E1740" s="26" t="s">
        <v>17</v>
      </c>
      <c r="F1740" s="38" t="str">
        <f t="shared" si="331"/>
        <v/>
      </c>
      <c r="G1740" s="38" t="str">
        <f t="shared" si="332"/>
        <v/>
      </c>
      <c r="H1740" s="38" t="str">
        <f t="shared" si="333"/>
        <v/>
      </c>
      <c r="I1740" s="38" t="str">
        <f t="shared" si="334"/>
        <v>ACTIVE</v>
      </c>
      <c r="J1740" s="34"/>
      <c r="K1740" s="34" t="str">
        <f t="shared" si="335"/>
        <v/>
      </c>
      <c r="L1740" s="34" t="str">
        <f t="shared" si="336"/>
        <v/>
      </c>
      <c r="M1740" s="34" t="str">
        <f t="shared" si="337"/>
        <v/>
      </c>
      <c r="N1740" s="34" t="str">
        <f t="shared" si="338"/>
        <v/>
      </c>
      <c r="O1740" s="34"/>
      <c r="P1740" s="8"/>
      <c r="Q1740" s="8"/>
      <c r="R1740" s="8"/>
      <c r="S1740" s="8"/>
      <c r="AA1740" s="39" t="str">
        <f t="shared" si="339"/>
        <v/>
      </c>
      <c r="AB1740" s="39" t="str">
        <f t="shared" si="340"/>
        <v/>
      </c>
      <c r="AC1740" s="39" t="str">
        <f t="shared" si="341"/>
        <v/>
      </c>
      <c r="AD1740" s="39" t="str">
        <f t="shared" si="342"/>
        <v>SAN Ltd.2020</v>
      </c>
    </row>
    <row r="1741" spans="1:30" x14ac:dyDescent="0.25">
      <c r="A1741" s="26" t="s">
        <v>165</v>
      </c>
      <c r="B1741" s="27">
        <v>43831</v>
      </c>
      <c r="C1741" s="27">
        <v>44562</v>
      </c>
      <c r="D1741" s="26" t="s">
        <v>45</v>
      </c>
      <c r="E1741" s="26" t="s">
        <v>17</v>
      </c>
      <c r="F1741" s="38" t="str">
        <f t="shared" si="331"/>
        <v/>
      </c>
      <c r="G1741" s="38" t="str">
        <f t="shared" si="332"/>
        <v/>
      </c>
      <c r="H1741" s="38" t="str">
        <f t="shared" si="333"/>
        <v/>
      </c>
      <c r="I1741" s="38" t="str">
        <f t="shared" si="334"/>
        <v>ACTIVE</v>
      </c>
      <c r="J1741" s="34"/>
      <c r="K1741" s="34" t="str">
        <f t="shared" si="335"/>
        <v/>
      </c>
      <c r="L1741" s="34" t="str">
        <f t="shared" si="336"/>
        <v/>
      </c>
      <c r="M1741" s="34" t="str">
        <f t="shared" si="337"/>
        <v/>
      </c>
      <c r="N1741" s="34" t="str">
        <f t="shared" si="338"/>
        <v/>
      </c>
      <c r="O1741" s="34"/>
      <c r="P1741" s="8"/>
      <c r="Q1741" s="8"/>
      <c r="R1741" s="8"/>
      <c r="S1741" s="8"/>
      <c r="AA1741" s="39" t="str">
        <f t="shared" si="339"/>
        <v/>
      </c>
      <c r="AB1741" s="39" t="str">
        <f t="shared" si="340"/>
        <v/>
      </c>
      <c r="AC1741" s="39" t="str">
        <f t="shared" si="341"/>
        <v/>
      </c>
      <c r="AD1741" s="39" t="str">
        <f t="shared" si="342"/>
        <v>SAN Ltd.2020</v>
      </c>
    </row>
    <row r="1742" spans="1:30" x14ac:dyDescent="0.25">
      <c r="A1742" s="26" t="s">
        <v>165</v>
      </c>
      <c r="B1742" s="27">
        <v>43831</v>
      </c>
      <c r="C1742" s="27">
        <v>44562</v>
      </c>
      <c r="D1742" s="26" t="s">
        <v>45</v>
      </c>
      <c r="E1742" s="26" t="s">
        <v>17</v>
      </c>
      <c r="F1742" s="38" t="str">
        <f t="shared" si="331"/>
        <v/>
      </c>
      <c r="G1742" s="38" t="str">
        <f t="shared" si="332"/>
        <v/>
      </c>
      <c r="H1742" s="38" t="str">
        <f t="shared" si="333"/>
        <v/>
      </c>
      <c r="I1742" s="38" t="str">
        <f t="shared" si="334"/>
        <v>ACTIVE</v>
      </c>
      <c r="J1742" s="34"/>
      <c r="K1742" s="34" t="str">
        <f t="shared" si="335"/>
        <v/>
      </c>
      <c r="L1742" s="34" t="str">
        <f t="shared" si="336"/>
        <v/>
      </c>
      <c r="M1742" s="34" t="str">
        <f t="shared" si="337"/>
        <v/>
      </c>
      <c r="N1742" s="34" t="str">
        <f t="shared" si="338"/>
        <v/>
      </c>
      <c r="O1742" s="34"/>
      <c r="P1742" s="8"/>
      <c r="Q1742" s="8"/>
      <c r="R1742" s="8"/>
      <c r="S1742" s="8"/>
      <c r="AA1742" s="39" t="str">
        <f t="shared" si="339"/>
        <v/>
      </c>
      <c r="AB1742" s="39" t="str">
        <f t="shared" si="340"/>
        <v/>
      </c>
      <c r="AC1742" s="39" t="str">
        <f t="shared" si="341"/>
        <v/>
      </c>
      <c r="AD1742" s="39" t="str">
        <f t="shared" si="342"/>
        <v>SAN Ltd.2020</v>
      </c>
    </row>
    <row r="1743" spans="1:30" x14ac:dyDescent="0.25">
      <c r="A1743" s="26" t="s">
        <v>165</v>
      </c>
      <c r="B1743" s="27">
        <v>43831</v>
      </c>
      <c r="C1743" s="27">
        <v>44562</v>
      </c>
      <c r="D1743" s="26" t="s">
        <v>45</v>
      </c>
      <c r="E1743" s="26" t="s">
        <v>17</v>
      </c>
      <c r="F1743" s="38" t="str">
        <f t="shared" si="331"/>
        <v/>
      </c>
      <c r="G1743" s="38" t="str">
        <f t="shared" si="332"/>
        <v/>
      </c>
      <c r="H1743" s="38" t="str">
        <f t="shared" si="333"/>
        <v/>
      </c>
      <c r="I1743" s="38" t="str">
        <f t="shared" si="334"/>
        <v>ACTIVE</v>
      </c>
      <c r="J1743" s="34"/>
      <c r="K1743" s="34" t="str">
        <f t="shared" si="335"/>
        <v/>
      </c>
      <c r="L1743" s="34" t="str">
        <f t="shared" si="336"/>
        <v/>
      </c>
      <c r="M1743" s="34" t="str">
        <f t="shared" si="337"/>
        <v/>
      </c>
      <c r="N1743" s="34" t="str">
        <f t="shared" si="338"/>
        <v/>
      </c>
      <c r="O1743" s="34"/>
      <c r="P1743" s="8"/>
      <c r="Q1743" s="8"/>
      <c r="R1743" s="8"/>
      <c r="S1743" s="8"/>
      <c r="AA1743" s="39" t="str">
        <f t="shared" si="339"/>
        <v/>
      </c>
      <c r="AB1743" s="39" t="str">
        <f t="shared" si="340"/>
        <v/>
      </c>
      <c r="AC1743" s="39" t="str">
        <f t="shared" si="341"/>
        <v/>
      </c>
      <c r="AD1743" s="39" t="str">
        <f t="shared" si="342"/>
        <v>SAN Ltd.2020</v>
      </c>
    </row>
    <row r="1744" spans="1:30" x14ac:dyDescent="0.25">
      <c r="A1744" s="26" t="s">
        <v>371</v>
      </c>
      <c r="B1744" s="27">
        <v>43831</v>
      </c>
      <c r="C1744" s="27">
        <v>44562</v>
      </c>
      <c r="D1744" s="26" t="s">
        <v>45</v>
      </c>
      <c r="E1744" s="26" t="s">
        <v>182</v>
      </c>
      <c r="F1744" s="38" t="str">
        <f t="shared" si="331"/>
        <v/>
      </c>
      <c r="G1744" s="38" t="str">
        <f t="shared" si="332"/>
        <v/>
      </c>
      <c r="H1744" s="38" t="str">
        <f t="shared" si="333"/>
        <v/>
      </c>
      <c r="I1744" s="38" t="str">
        <f t="shared" si="334"/>
        <v>ACTIVE</v>
      </c>
      <c r="J1744" s="34"/>
      <c r="K1744" s="34" t="str">
        <f t="shared" si="335"/>
        <v/>
      </c>
      <c r="L1744" s="34" t="str">
        <f t="shared" si="336"/>
        <v/>
      </c>
      <c r="M1744" s="34" t="str">
        <f t="shared" si="337"/>
        <v/>
      </c>
      <c r="N1744" s="34" t="str">
        <f t="shared" si="338"/>
        <v/>
      </c>
      <c r="O1744" s="34"/>
      <c r="P1744" s="8"/>
      <c r="Q1744" s="8"/>
      <c r="R1744" s="8"/>
      <c r="S1744" s="8"/>
      <c r="AA1744" s="39" t="str">
        <f t="shared" si="339"/>
        <v/>
      </c>
      <c r="AB1744" s="39" t="str">
        <f t="shared" si="340"/>
        <v/>
      </c>
      <c r="AC1744" s="39" t="str">
        <f t="shared" si="341"/>
        <v/>
      </c>
      <c r="AD1744" s="39" t="str">
        <f t="shared" si="342"/>
        <v>Santa Monica Study Abroad Pvt Ltd2020</v>
      </c>
    </row>
    <row r="1745" spans="1:30" x14ac:dyDescent="0.25">
      <c r="A1745" s="26" t="s">
        <v>371</v>
      </c>
      <c r="B1745" s="27">
        <v>43831</v>
      </c>
      <c r="C1745" s="27">
        <v>44562</v>
      </c>
      <c r="D1745" s="26" t="s">
        <v>45</v>
      </c>
      <c r="E1745" s="26" t="s">
        <v>182</v>
      </c>
      <c r="F1745" s="38" t="str">
        <f t="shared" si="331"/>
        <v/>
      </c>
      <c r="G1745" s="38" t="str">
        <f t="shared" si="332"/>
        <v/>
      </c>
      <c r="H1745" s="38" t="str">
        <f t="shared" si="333"/>
        <v/>
      </c>
      <c r="I1745" s="38" t="str">
        <f t="shared" si="334"/>
        <v>ACTIVE</v>
      </c>
      <c r="J1745" s="34"/>
      <c r="K1745" s="34" t="str">
        <f t="shared" si="335"/>
        <v/>
      </c>
      <c r="L1745" s="34" t="str">
        <f t="shared" si="336"/>
        <v/>
      </c>
      <c r="M1745" s="34" t="str">
        <f t="shared" si="337"/>
        <v/>
      </c>
      <c r="N1745" s="34" t="str">
        <f t="shared" si="338"/>
        <v/>
      </c>
      <c r="O1745" s="34"/>
      <c r="P1745" s="8"/>
      <c r="Q1745" s="8"/>
      <c r="R1745" s="8"/>
      <c r="S1745" s="8"/>
      <c r="AA1745" s="39" t="str">
        <f t="shared" si="339"/>
        <v/>
      </c>
      <c r="AB1745" s="39" t="str">
        <f t="shared" si="340"/>
        <v/>
      </c>
      <c r="AC1745" s="39" t="str">
        <f t="shared" si="341"/>
        <v/>
      </c>
      <c r="AD1745" s="39" t="str">
        <f t="shared" si="342"/>
        <v>Santa Monica Study Abroad Pvt Ltd2020</v>
      </c>
    </row>
    <row r="1746" spans="1:30" x14ac:dyDescent="0.25">
      <c r="A1746" s="26" t="s">
        <v>371</v>
      </c>
      <c r="B1746" s="27">
        <v>43831</v>
      </c>
      <c r="C1746" s="27">
        <v>44562</v>
      </c>
      <c r="D1746" s="26" t="s">
        <v>45</v>
      </c>
      <c r="E1746" s="26" t="s">
        <v>182</v>
      </c>
      <c r="F1746" s="38" t="str">
        <f t="shared" si="331"/>
        <v/>
      </c>
      <c r="G1746" s="38" t="str">
        <f t="shared" si="332"/>
        <v/>
      </c>
      <c r="H1746" s="38" t="str">
        <f t="shared" si="333"/>
        <v/>
      </c>
      <c r="I1746" s="38" t="str">
        <f t="shared" si="334"/>
        <v>ACTIVE</v>
      </c>
      <c r="J1746" s="34"/>
      <c r="K1746" s="34" t="str">
        <f t="shared" si="335"/>
        <v/>
      </c>
      <c r="L1746" s="34" t="str">
        <f t="shared" si="336"/>
        <v/>
      </c>
      <c r="M1746" s="34" t="str">
        <f t="shared" si="337"/>
        <v/>
      </c>
      <c r="N1746" s="34" t="str">
        <f t="shared" si="338"/>
        <v/>
      </c>
      <c r="O1746" s="34"/>
      <c r="P1746" s="8"/>
      <c r="Q1746" s="8"/>
      <c r="R1746" s="8"/>
      <c r="S1746" s="8"/>
      <c r="AA1746" s="39" t="str">
        <f t="shared" si="339"/>
        <v/>
      </c>
      <c r="AB1746" s="39" t="str">
        <f t="shared" si="340"/>
        <v/>
      </c>
      <c r="AC1746" s="39" t="str">
        <f t="shared" si="341"/>
        <v/>
      </c>
      <c r="AD1746" s="39" t="str">
        <f t="shared" si="342"/>
        <v>Santa Monica Study Abroad Pvt Ltd2020</v>
      </c>
    </row>
    <row r="1747" spans="1:30" x14ac:dyDescent="0.25">
      <c r="A1747" s="26" t="s">
        <v>371</v>
      </c>
      <c r="B1747" s="27">
        <v>43831</v>
      </c>
      <c r="C1747" s="27">
        <v>44562</v>
      </c>
      <c r="D1747" s="26" t="s">
        <v>45</v>
      </c>
      <c r="E1747" s="26" t="s">
        <v>182</v>
      </c>
      <c r="F1747" s="38" t="str">
        <f t="shared" si="331"/>
        <v/>
      </c>
      <c r="G1747" s="38" t="str">
        <f t="shared" si="332"/>
        <v/>
      </c>
      <c r="H1747" s="38" t="str">
        <f t="shared" si="333"/>
        <v/>
      </c>
      <c r="I1747" s="38" t="str">
        <f t="shared" si="334"/>
        <v>ACTIVE</v>
      </c>
      <c r="J1747" s="34"/>
      <c r="K1747" s="34" t="str">
        <f t="shared" si="335"/>
        <v/>
      </c>
      <c r="L1747" s="34" t="str">
        <f t="shared" si="336"/>
        <v/>
      </c>
      <c r="M1747" s="34" t="str">
        <f t="shared" si="337"/>
        <v/>
      </c>
      <c r="N1747" s="34" t="str">
        <f t="shared" si="338"/>
        <v/>
      </c>
      <c r="O1747" s="34"/>
      <c r="P1747" s="8"/>
      <c r="Q1747" s="8"/>
      <c r="R1747" s="8"/>
      <c r="S1747" s="8"/>
      <c r="AA1747" s="39" t="str">
        <f t="shared" si="339"/>
        <v/>
      </c>
      <c r="AB1747" s="39" t="str">
        <f t="shared" si="340"/>
        <v/>
      </c>
      <c r="AC1747" s="39" t="str">
        <f t="shared" si="341"/>
        <v/>
      </c>
      <c r="AD1747" s="39" t="str">
        <f t="shared" si="342"/>
        <v>Santa Monica Study Abroad Pvt Ltd2020</v>
      </c>
    </row>
    <row r="1748" spans="1:30" x14ac:dyDescent="0.25">
      <c r="A1748" s="26" t="s">
        <v>371</v>
      </c>
      <c r="B1748" s="27">
        <v>43831</v>
      </c>
      <c r="C1748" s="27">
        <v>44562</v>
      </c>
      <c r="D1748" s="26" t="s">
        <v>45</v>
      </c>
      <c r="E1748" s="26" t="s">
        <v>182</v>
      </c>
      <c r="F1748" s="38" t="str">
        <f t="shared" si="331"/>
        <v/>
      </c>
      <c r="G1748" s="38" t="str">
        <f t="shared" si="332"/>
        <v/>
      </c>
      <c r="H1748" s="38" t="str">
        <f t="shared" si="333"/>
        <v/>
      </c>
      <c r="I1748" s="38" t="str">
        <f t="shared" si="334"/>
        <v>ACTIVE</v>
      </c>
      <c r="J1748" s="34"/>
      <c r="K1748" s="34" t="str">
        <f t="shared" si="335"/>
        <v/>
      </c>
      <c r="L1748" s="34" t="str">
        <f t="shared" si="336"/>
        <v/>
      </c>
      <c r="M1748" s="34" t="str">
        <f t="shared" si="337"/>
        <v/>
      </c>
      <c r="N1748" s="34" t="str">
        <f t="shared" si="338"/>
        <v/>
      </c>
      <c r="O1748" s="34"/>
      <c r="P1748" s="8"/>
      <c r="Q1748" s="8"/>
      <c r="R1748" s="8"/>
      <c r="S1748" s="8"/>
      <c r="AA1748" s="39" t="str">
        <f t="shared" si="339"/>
        <v/>
      </c>
      <c r="AB1748" s="39" t="str">
        <f t="shared" si="340"/>
        <v/>
      </c>
      <c r="AC1748" s="39" t="str">
        <f t="shared" si="341"/>
        <v/>
      </c>
      <c r="AD1748" s="39" t="str">
        <f t="shared" si="342"/>
        <v>Santa Monica Study Abroad Pvt Ltd2020</v>
      </c>
    </row>
    <row r="1749" spans="1:30" x14ac:dyDescent="0.25">
      <c r="A1749" s="26" t="s">
        <v>371</v>
      </c>
      <c r="B1749" s="27">
        <v>43831</v>
      </c>
      <c r="C1749" s="27">
        <v>44562</v>
      </c>
      <c r="D1749" s="26" t="s">
        <v>45</v>
      </c>
      <c r="E1749" s="26" t="s">
        <v>182</v>
      </c>
      <c r="F1749" s="38" t="str">
        <f t="shared" si="331"/>
        <v/>
      </c>
      <c r="G1749" s="38" t="str">
        <f t="shared" si="332"/>
        <v/>
      </c>
      <c r="H1749" s="38" t="str">
        <f t="shared" si="333"/>
        <v/>
      </c>
      <c r="I1749" s="38" t="str">
        <f t="shared" si="334"/>
        <v>ACTIVE</v>
      </c>
      <c r="J1749" s="34"/>
      <c r="K1749" s="34" t="str">
        <f t="shared" si="335"/>
        <v/>
      </c>
      <c r="L1749" s="34" t="str">
        <f t="shared" si="336"/>
        <v/>
      </c>
      <c r="M1749" s="34" t="str">
        <f t="shared" si="337"/>
        <v/>
      </c>
      <c r="N1749" s="34" t="str">
        <f t="shared" si="338"/>
        <v/>
      </c>
      <c r="O1749" s="34"/>
      <c r="P1749" s="8"/>
      <c r="Q1749" s="8"/>
      <c r="R1749" s="8"/>
      <c r="S1749" s="8"/>
      <c r="AA1749" s="39" t="str">
        <f t="shared" si="339"/>
        <v/>
      </c>
      <c r="AB1749" s="39" t="str">
        <f t="shared" si="340"/>
        <v/>
      </c>
      <c r="AC1749" s="39" t="str">
        <f t="shared" si="341"/>
        <v/>
      </c>
      <c r="AD1749" s="39" t="str">
        <f t="shared" si="342"/>
        <v>Santa Monica Study Abroad Pvt Ltd2020</v>
      </c>
    </row>
    <row r="1750" spans="1:30" x14ac:dyDescent="0.25">
      <c r="A1750" s="26" t="s">
        <v>371</v>
      </c>
      <c r="B1750" s="27">
        <v>43647</v>
      </c>
      <c r="C1750" s="27">
        <v>44378</v>
      </c>
      <c r="D1750" s="26" t="s">
        <v>45</v>
      </c>
      <c r="E1750" s="26" t="s">
        <v>17</v>
      </c>
      <c r="F1750" s="38" t="str">
        <f t="shared" si="331"/>
        <v/>
      </c>
      <c r="G1750" s="38" t="str">
        <f t="shared" si="332"/>
        <v/>
      </c>
      <c r="H1750" s="38" t="str">
        <f t="shared" si="333"/>
        <v>ACTIVE</v>
      </c>
      <c r="I1750" s="38" t="str">
        <f t="shared" si="334"/>
        <v>ACTIVE</v>
      </c>
      <c r="J1750" s="34"/>
      <c r="K1750" s="34" t="str">
        <f t="shared" si="335"/>
        <v/>
      </c>
      <c r="L1750" s="34" t="str">
        <f t="shared" si="336"/>
        <v/>
      </c>
      <c r="M1750" s="34" t="str">
        <f t="shared" si="337"/>
        <v/>
      </c>
      <c r="N1750" s="34" t="str">
        <f t="shared" si="338"/>
        <v/>
      </c>
      <c r="O1750" s="34"/>
      <c r="P1750" s="8"/>
      <c r="Q1750" s="8"/>
      <c r="R1750" s="8"/>
      <c r="S1750" s="8"/>
      <c r="AA1750" s="39" t="str">
        <f t="shared" si="339"/>
        <v/>
      </c>
      <c r="AB1750" s="39" t="str">
        <f t="shared" si="340"/>
        <v/>
      </c>
      <c r="AC1750" s="39" t="str">
        <f t="shared" si="341"/>
        <v>Santa Monica Study Abroad Pvt Ltd2019</v>
      </c>
      <c r="AD1750" s="39" t="str">
        <f t="shared" si="342"/>
        <v>Santa Monica Study Abroad Pvt Ltd2020</v>
      </c>
    </row>
    <row r="1751" spans="1:30" x14ac:dyDescent="0.25">
      <c r="A1751" s="26" t="s">
        <v>371</v>
      </c>
      <c r="B1751" s="27">
        <v>43647</v>
      </c>
      <c r="C1751" s="27">
        <v>44378</v>
      </c>
      <c r="D1751" s="26" t="s">
        <v>45</v>
      </c>
      <c r="E1751" s="26" t="s">
        <v>17</v>
      </c>
      <c r="F1751" s="38" t="str">
        <f t="shared" si="331"/>
        <v/>
      </c>
      <c r="G1751" s="38" t="str">
        <f t="shared" si="332"/>
        <v/>
      </c>
      <c r="H1751" s="38" t="str">
        <f t="shared" si="333"/>
        <v>ACTIVE</v>
      </c>
      <c r="I1751" s="38" t="str">
        <f t="shared" si="334"/>
        <v>ACTIVE</v>
      </c>
      <c r="J1751" s="34"/>
      <c r="K1751" s="34" t="str">
        <f t="shared" si="335"/>
        <v/>
      </c>
      <c r="L1751" s="34" t="str">
        <f t="shared" si="336"/>
        <v/>
      </c>
      <c r="M1751" s="34" t="str">
        <f t="shared" si="337"/>
        <v/>
      </c>
      <c r="N1751" s="34" t="str">
        <f t="shared" si="338"/>
        <v/>
      </c>
      <c r="O1751" s="34"/>
      <c r="P1751" s="8"/>
      <c r="Q1751" s="8"/>
      <c r="R1751" s="8"/>
      <c r="S1751" s="8"/>
      <c r="AA1751" s="39" t="str">
        <f t="shared" si="339"/>
        <v/>
      </c>
      <c r="AB1751" s="39" t="str">
        <f t="shared" si="340"/>
        <v/>
      </c>
      <c r="AC1751" s="39" t="str">
        <f t="shared" si="341"/>
        <v>Santa Monica Study Abroad Pvt Ltd2019</v>
      </c>
      <c r="AD1751" s="39" t="str">
        <f t="shared" si="342"/>
        <v>Santa Monica Study Abroad Pvt Ltd2020</v>
      </c>
    </row>
    <row r="1752" spans="1:30" x14ac:dyDescent="0.25">
      <c r="A1752" s="26" t="s">
        <v>371</v>
      </c>
      <c r="B1752" s="27">
        <v>43647</v>
      </c>
      <c r="C1752" s="27">
        <v>44378</v>
      </c>
      <c r="D1752" s="26" t="s">
        <v>45</v>
      </c>
      <c r="E1752" s="26" t="s">
        <v>17</v>
      </c>
      <c r="F1752" s="38" t="str">
        <f t="shared" si="331"/>
        <v/>
      </c>
      <c r="G1752" s="38" t="str">
        <f t="shared" si="332"/>
        <v/>
      </c>
      <c r="H1752" s="38" t="str">
        <f t="shared" si="333"/>
        <v>ACTIVE</v>
      </c>
      <c r="I1752" s="38" t="str">
        <f t="shared" si="334"/>
        <v>ACTIVE</v>
      </c>
      <c r="J1752" s="34"/>
      <c r="K1752" s="34" t="str">
        <f t="shared" si="335"/>
        <v/>
      </c>
      <c r="L1752" s="34" t="str">
        <f t="shared" si="336"/>
        <v/>
      </c>
      <c r="M1752" s="34" t="str">
        <f t="shared" si="337"/>
        <v/>
      </c>
      <c r="N1752" s="34" t="str">
        <f t="shared" si="338"/>
        <v/>
      </c>
      <c r="O1752" s="34"/>
      <c r="P1752" s="8"/>
      <c r="Q1752" s="8"/>
      <c r="R1752" s="8"/>
      <c r="S1752" s="8"/>
      <c r="AA1752" s="39" t="str">
        <f t="shared" si="339"/>
        <v/>
      </c>
      <c r="AB1752" s="39" t="str">
        <f t="shared" si="340"/>
        <v/>
      </c>
      <c r="AC1752" s="39" t="str">
        <f t="shared" si="341"/>
        <v>Santa Monica Study Abroad Pvt Ltd2019</v>
      </c>
      <c r="AD1752" s="39" t="str">
        <f t="shared" si="342"/>
        <v>Santa Monica Study Abroad Pvt Ltd2020</v>
      </c>
    </row>
    <row r="1753" spans="1:30" x14ac:dyDescent="0.25">
      <c r="A1753" s="26" t="s">
        <v>371</v>
      </c>
      <c r="B1753" s="27">
        <v>43647</v>
      </c>
      <c r="C1753" s="27">
        <v>44378</v>
      </c>
      <c r="D1753" s="26" t="s">
        <v>45</v>
      </c>
      <c r="E1753" s="26" t="s">
        <v>17</v>
      </c>
      <c r="F1753" s="38" t="str">
        <f t="shared" si="331"/>
        <v/>
      </c>
      <c r="G1753" s="38" t="str">
        <f t="shared" si="332"/>
        <v/>
      </c>
      <c r="H1753" s="38" t="str">
        <f t="shared" si="333"/>
        <v>ACTIVE</v>
      </c>
      <c r="I1753" s="38" t="str">
        <f t="shared" si="334"/>
        <v>ACTIVE</v>
      </c>
      <c r="J1753" s="34"/>
      <c r="K1753" s="34" t="str">
        <f t="shared" si="335"/>
        <v/>
      </c>
      <c r="L1753" s="34" t="str">
        <f t="shared" si="336"/>
        <v/>
      </c>
      <c r="M1753" s="34" t="str">
        <f t="shared" si="337"/>
        <v/>
      </c>
      <c r="N1753" s="34" t="str">
        <f t="shared" si="338"/>
        <v/>
      </c>
      <c r="O1753" s="34"/>
      <c r="P1753" s="8"/>
      <c r="Q1753" s="8"/>
      <c r="R1753" s="8"/>
      <c r="S1753" s="8"/>
      <c r="AA1753" s="39" t="str">
        <f t="shared" si="339"/>
        <v/>
      </c>
      <c r="AB1753" s="39" t="str">
        <f t="shared" si="340"/>
        <v/>
      </c>
      <c r="AC1753" s="39" t="str">
        <f t="shared" si="341"/>
        <v>Santa Monica Study Abroad Pvt Ltd2019</v>
      </c>
      <c r="AD1753" s="39" t="str">
        <f t="shared" si="342"/>
        <v>Santa Monica Study Abroad Pvt Ltd2020</v>
      </c>
    </row>
    <row r="1754" spans="1:30" x14ac:dyDescent="0.25">
      <c r="A1754" s="26" t="s">
        <v>303</v>
      </c>
      <c r="B1754" s="27">
        <v>43831</v>
      </c>
      <c r="C1754" s="27">
        <v>44562</v>
      </c>
      <c r="D1754" s="26" t="s">
        <v>45</v>
      </c>
      <c r="E1754" s="26" t="s">
        <v>17</v>
      </c>
      <c r="F1754" s="38" t="str">
        <f t="shared" si="331"/>
        <v/>
      </c>
      <c r="G1754" s="38" t="str">
        <f t="shared" si="332"/>
        <v/>
      </c>
      <c r="H1754" s="38" t="str">
        <f t="shared" si="333"/>
        <v/>
      </c>
      <c r="I1754" s="38" t="str">
        <f t="shared" si="334"/>
        <v>ACTIVE</v>
      </c>
      <c r="J1754" s="34"/>
      <c r="K1754" s="34" t="str">
        <f t="shared" si="335"/>
        <v/>
      </c>
      <c r="L1754" s="34" t="str">
        <f t="shared" si="336"/>
        <v/>
      </c>
      <c r="M1754" s="34" t="str">
        <f t="shared" si="337"/>
        <v/>
      </c>
      <c r="N1754" s="34" t="str">
        <f t="shared" si="338"/>
        <v/>
      </c>
      <c r="O1754" s="34"/>
      <c r="P1754" s="8"/>
      <c r="Q1754" s="8"/>
      <c r="R1754" s="8"/>
      <c r="S1754" s="8"/>
      <c r="AA1754" s="39" t="str">
        <f t="shared" si="339"/>
        <v/>
      </c>
      <c r="AB1754" s="39" t="str">
        <f t="shared" si="340"/>
        <v/>
      </c>
      <c r="AC1754" s="39" t="str">
        <f t="shared" si="341"/>
        <v/>
      </c>
      <c r="AD1754" s="39" t="str">
        <f t="shared" si="342"/>
        <v>Sequoia Group Ltd2020</v>
      </c>
    </row>
    <row r="1755" spans="1:30" x14ac:dyDescent="0.25">
      <c r="A1755" s="26" t="s">
        <v>303</v>
      </c>
      <c r="B1755" s="27">
        <v>43831</v>
      </c>
      <c r="C1755" s="27">
        <v>44562</v>
      </c>
      <c r="D1755" s="26" t="s">
        <v>45</v>
      </c>
      <c r="E1755" s="26" t="s">
        <v>17</v>
      </c>
      <c r="F1755" s="38" t="str">
        <f t="shared" si="331"/>
        <v/>
      </c>
      <c r="G1755" s="38" t="str">
        <f t="shared" si="332"/>
        <v/>
      </c>
      <c r="H1755" s="38" t="str">
        <f t="shared" si="333"/>
        <v/>
      </c>
      <c r="I1755" s="38" t="str">
        <f t="shared" si="334"/>
        <v>ACTIVE</v>
      </c>
      <c r="J1755" s="34"/>
      <c r="K1755" s="34" t="str">
        <f t="shared" si="335"/>
        <v/>
      </c>
      <c r="L1755" s="34" t="str">
        <f t="shared" si="336"/>
        <v/>
      </c>
      <c r="M1755" s="34" t="str">
        <f t="shared" si="337"/>
        <v/>
      </c>
      <c r="N1755" s="34" t="str">
        <f t="shared" si="338"/>
        <v/>
      </c>
      <c r="O1755" s="34"/>
      <c r="P1755" s="8"/>
      <c r="Q1755" s="8"/>
      <c r="R1755" s="8"/>
      <c r="S1755" s="8"/>
      <c r="AA1755" s="39" t="str">
        <f t="shared" si="339"/>
        <v/>
      </c>
      <c r="AB1755" s="39" t="str">
        <f t="shared" si="340"/>
        <v/>
      </c>
      <c r="AC1755" s="39" t="str">
        <f t="shared" si="341"/>
        <v/>
      </c>
      <c r="AD1755" s="39" t="str">
        <f t="shared" si="342"/>
        <v>Sequoia Group Ltd2020</v>
      </c>
    </row>
    <row r="1756" spans="1:30" x14ac:dyDescent="0.25">
      <c r="A1756" s="26" t="s">
        <v>303</v>
      </c>
      <c r="B1756" s="27">
        <v>43831</v>
      </c>
      <c r="C1756" s="27">
        <v>44562</v>
      </c>
      <c r="D1756" s="26" t="s">
        <v>45</v>
      </c>
      <c r="E1756" s="26" t="s">
        <v>17</v>
      </c>
      <c r="F1756" s="38" t="str">
        <f t="shared" si="331"/>
        <v/>
      </c>
      <c r="G1756" s="38" t="str">
        <f t="shared" si="332"/>
        <v/>
      </c>
      <c r="H1756" s="38" t="str">
        <f t="shared" si="333"/>
        <v/>
      </c>
      <c r="I1756" s="38" t="str">
        <f t="shared" si="334"/>
        <v>ACTIVE</v>
      </c>
      <c r="J1756" s="34"/>
      <c r="K1756" s="34" t="str">
        <f t="shared" si="335"/>
        <v/>
      </c>
      <c r="L1756" s="34" t="str">
        <f t="shared" si="336"/>
        <v/>
      </c>
      <c r="M1756" s="34" t="str">
        <f t="shared" si="337"/>
        <v/>
      </c>
      <c r="N1756" s="34" t="str">
        <f t="shared" si="338"/>
        <v/>
      </c>
      <c r="O1756" s="34"/>
      <c r="P1756" s="8"/>
      <c r="Q1756" s="8"/>
      <c r="R1756" s="8"/>
      <c r="S1756" s="8"/>
      <c r="AA1756" s="39" t="str">
        <f t="shared" si="339"/>
        <v/>
      </c>
      <c r="AB1756" s="39" t="str">
        <f t="shared" si="340"/>
        <v/>
      </c>
      <c r="AC1756" s="39" t="str">
        <f t="shared" si="341"/>
        <v/>
      </c>
      <c r="AD1756" s="39" t="str">
        <f t="shared" si="342"/>
        <v>Sequoia Group Ltd2020</v>
      </c>
    </row>
    <row r="1757" spans="1:30" x14ac:dyDescent="0.25">
      <c r="A1757" s="26" t="s">
        <v>303</v>
      </c>
      <c r="B1757" s="27">
        <v>43831</v>
      </c>
      <c r="C1757" s="27">
        <v>44562</v>
      </c>
      <c r="D1757" s="26" t="s">
        <v>45</v>
      </c>
      <c r="E1757" s="26" t="s">
        <v>17</v>
      </c>
      <c r="F1757" s="38" t="str">
        <f t="shared" si="331"/>
        <v/>
      </c>
      <c r="G1757" s="38" t="str">
        <f t="shared" si="332"/>
        <v/>
      </c>
      <c r="H1757" s="38" t="str">
        <f t="shared" si="333"/>
        <v/>
      </c>
      <c r="I1757" s="38" t="str">
        <f t="shared" si="334"/>
        <v>ACTIVE</v>
      </c>
      <c r="J1757" s="34"/>
      <c r="K1757" s="34" t="str">
        <f t="shared" si="335"/>
        <v/>
      </c>
      <c r="L1757" s="34" t="str">
        <f t="shared" si="336"/>
        <v/>
      </c>
      <c r="M1757" s="34" t="str">
        <f t="shared" si="337"/>
        <v/>
      </c>
      <c r="N1757" s="34" t="str">
        <f t="shared" si="338"/>
        <v/>
      </c>
      <c r="O1757" s="34"/>
      <c r="P1757" s="8"/>
      <c r="Q1757" s="8"/>
      <c r="R1757" s="8"/>
      <c r="S1757" s="8"/>
      <c r="AA1757" s="39" t="str">
        <f t="shared" si="339"/>
        <v/>
      </c>
      <c r="AB1757" s="39" t="str">
        <f t="shared" si="340"/>
        <v/>
      </c>
      <c r="AC1757" s="39" t="str">
        <f t="shared" si="341"/>
        <v/>
      </c>
      <c r="AD1757" s="39" t="str">
        <f t="shared" si="342"/>
        <v>Sequoia Group Ltd2020</v>
      </c>
    </row>
    <row r="1758" spans="1:30" x14ac:dyDescent="0.25">
      <c r="A1758" s="26" t="s">
        <v>303</v>
      </c>
      <c r="B1758" s="27">
        <v>43831</v>
      </c>
      <c r="C1758" s="27">
        <v>44562</v>
      </c>
      <c r="D1758" s="26" t="s">
        <v>45</v>
      </c>
      <c r="E1758" s="26" t="s">
        <v>17</v>
      </c>
      <c r="F1758" s="38" t="str">
        <f t="shared" si="331"/>
        <v/>
      </c>
      <c r="G1758" s="38" t="str">
        <f t="shared" si="332"/>
        <v/>
      </c>
      <c r="H1758" s="38" t="str">
        <f t="shared" si="333"/>
        <v/>
      </c>
      <c r="I1758" s="38" t="str">
        <f t="shared" si="334"/>
        <v>ACTIVE</v>
      </c>
      <c r="J1758" s="34"/>
      <c r="K1758" s="34" t="str">
        <f t="shared" si="335"/>
        <v/>
      </c>
      <c r="L1758" s="34" t="str">
        <f t="shared" si="336"/>
        <v/>
      </c>
      <c r="M1758" s="34" t="str">
        <f t="shared" si="337"/>
        <v/>
      </c>
      <c r="N1758" s="34" t="str">
        <f t="shared" si="338"/>
        <v/>
      </c>
      <c r="O1758" s="34"/>
      <c r="P1758" s="8"/>
      <c r="Q1758" s="8"/>
      <c r="R1758" s="8"/>
      <c r="S1758" s="8"/>
      <c r="AA1758" s="39" t="str">
        <f t="shared" si="339"/>
        <v/>
      </c>
      <c r="AB1758" s="39" t="str">
        <f t="shared" si="340"/>
        <v/>
      </c>
      <c r="AC1758" s="39" t="str">
        <f t="shared" si="341"/>
        <v/>
      </c>
      <c r="AD1758" s="39" t="str">
        <f t="shared" si="342"/>
        <v>Sequoia Group Ltd2020</v>
      </c>
    </row>
    <row r="1759" spans="1:30" x14ac:dyDescent="0.25">
      <c r="A1759" s="26" t="s">
        <v>303</v>
      </c>
      <c r="B1759" s="27">
        <v>43831</v>
      </c>
      <c r="C1759" s="27">
        <v>44562</v>
      </c>
      <c r="D1759" s="26" t="s">
        <v>45</v>
      </c>
      <c r="E1759" s="26" t="s">
        <v>17</v>
      </c>
      <c r="F1759" s="38" t="str">
        <f t="shared" si="331"/>
        <v/>
      </c>
      <c r="G1759" s="38" t="str">
        <f t="shared" si="332"/>
        <v/>
      </c>
      <c r="H1759" s="38" t="str">
        <f t="shared" si="333"/>
        <v/>
      </c>
      <c r="I1759" s="38" t="str">
        <f t="shared" si="334"/>
        <v>ACTIVE</v>
      </c>
      <c r="J1759" s="34"/>
      <c r="K1759" s="34" t="str">
        <f t="shared" si="335"/>
        <v/>
      </c>
      <c r="L1759" s="34" t="str">
        <f t="shared" si="336"/>
        <v/>
      </c>
      <c r="M1759" s="34" t="str">
        <f t="shared" si="337"/>
        <v/>
      </c>
      <c r="N1759" s="34" t="str">
        <f t="shared" si="338"/>
        <v/>
      </c>
      <c r="O1759" s="34"/>
      <c r="P1759" s="8"/>
      <c r="Q1759" s="8"/>
      <c r="R1759" s="8"/>
      <c r="S1759" s="8"/>
      <c r="AA1759" s="39" t="str">
        <f t="shared" si="339"/>
        <v/>
      </c>
      <c r="AB1759" s="39" t="str">
        <f t="shared" si="340"/>
        <v/>
      </c>
      <c r="AC1759" s="39" t="str">
        <f t="shared" si="341"/>
        <v/>
      </c>
      <c r="AD1759" s="39" t="str">
        <f t="shared" si="342"/>
        <v>Sequoia Group Ltd2020</v>
      </c>
    </row>
    <row r="1760" spans="1:30" x14ac:dyDescent="0.25">
      <c r="A1760" s="26" t="s">
        <v>384</v>
      </c>
      <c r="B1760" s="27">
        <v>43551</v>
      </c>
      <c r="C1760" s="27">
        <v>44282</v>
      </c>
      <c r="D1760" s="26" t="s">
        <v>45</v>
      </c>
      <c r="E1760" s="26" t="s">
        <v>17</v>
      </c>
      <c r="F1760" s="38" t="str">
        <f t="shared" si="331"/>
        <v/>
      </c>
      <c r="G1760" s="38" t="str">
        <f t="shared" si="332"/>
        <v/>
      </c>
      <c r="H1760" s="38" t="str">
        <f t="shared" si="333"/>
        <v>ACTIVE</v>
      </c>
      <c r="I1760" s="38" t="str">
        <f t="shared" si="334"/>
        <v>ACTIVE</v>
      </c>
      <c r="J1760" s="34"/>
      <c r="K1760" s="34" t="str">
        <f t="shared" si="335"/>
        <v/>
      </c>
      <c r="L1760" s="34" t="str">
        <f t="shared" si="336"/>
        <v/>
      </c>
      <c r="M1760" s="34" t="str">
        <f t="shared" si="337"/>
        <v/>
      </c>
      <c r="N1760" s="34" t="str">
        <f t="shared" si="338"/>
        <v/>
      </c>
      <c r="O1760" s="34"/>
      <c r="P1760" s="8"/>
      <c r="Q1760" s="8"/>
      <c r="R1760" s="8"/>
      <c r="S1760" s="8"/>
      <c r="AA1760" s="39" t="str">
        <f t="shared" si="339"/>
        <v/>
      </c>
      <c r="AB1760" s="39" t="str">
        <f t="shared" si="340"/>
        <v/>
      </c>
      <c r="AC1760" s="39" t="str">
        <f t="shared" si="341"/>
        <v>Shanghai 360 Education Investment Co., Ltd.2019</v>
      </c>
      <c r="AD1760" s="39" t="str">
        <f t="shared" si="342"/>
        <v>Shanghai 360 Education Investment Co., Ltd.2020</v>
      </c>
    </row>
    <row r="1761" spans="1:30" x14ac:dyDescent="0.25">
      <c r="A1761" s="26" t="s">
        <v>384</v>
      </c>
      <c r="B1761" s="27">
        <v>43551</v>
      </c>
      <c r="C1761" s="27">
        <v>44282</v>
      </c>
      <c r="D1761" s="26" t="s">
        <v>45</v>
      </c>
      <c r="E1761" s="26" t="s">
        <v>17</v>
      </c>
      <c r="F1761" s="38" t="str">
        <f t="shared" si="331"/>
        <v/>
      </c>
      <c r="G1761" s="38" t="str">
        <f t="shared" si="332"/>
        <v/>
      </c>
      <c r="H1761" s="38" t="str">
        <f t="shared" si="333"/>
        <v>ACTIVE</v>
      </c>
      <c r="I1761" s="38" t="str">
        <f t="shared" si="334"/>
        <v>ACTIVE</v>
      </c>
      <c r="J1761" s="34"/>
      <c r="K1761" s="34" t="str">
        <f t="shared" si="335"/>
        <v/>
      </c>
      <c r="L1761" s="34" t="str">
        <f t="shared" si="336"/>
        <v/>
      </c>
      <c r="M1761" s="34" t="str">
        <f t="shared" si="337"/>
        <v/>
      </c>
      <c r="N1761" s="34" t="str">
        <f t="shared" si="338"/>
        <v/>
      </c>
      <c r="O1761" s="34"/>
      <c r="P1761" s="8"/>
      <c r="Q1761" s="8"/>
      <c r="R1761" s="8"/>
      <c r="S1761" s="8"/>
      <c r="AA1761" s="39" t="str">
        <f t="shared" si="339"/>
        <v/>
      </c>
      <c r="AB1761" s="39" t="str">
        <f t="shared" si="340"/>
        <v/>
      </c>
      <c r="AC1761" s="39" t="str">
        <f t="shared" si="341"/>
        <v>Shanghai 360 Education Investment Co., Ltd.2019</v>
      </c>
      <c r="AD1761" s="39" t="str">
        <f t="shared" si="342"/>
        <v>Shanghai 360 Education Investment Co., Ltd.2020</v>
      </c>
    </row>
    <row r="1762" spans="1:30" x14ac:dyDescent="0.25">
      <c r="A1762" s="26" t="s">
        <v>384</v>
      </c>
      <c r="B1762" s="27">
        <v>43551</v>
      </c>
      <c r="C1762" s="27">
        <v>44282</v>
      </c>
      <c r="D1762" s="26" t="s">
        <v>45</v>
      </c>
      <c r="E1762" s="26" t="s">
        <v>17</v>
      </c>
      <c r="F1762" s="38" t="str">
        <f t="shared" si="331"/>
        <v/>
      </c>
      <c r="G1762" s="38" t="str">
        <f t="shared" si="332"/>
        <v/>
      </c>
      <c r="H1762" s="38" t="str">
        <f t="shared" si="333"/>
        <v>ACTIVE</v>
      </c>
      <c r="I1762" s="38" t="str">
        <f t="shared" si="334"/>
        <v>ACTIVE</v>
      </c>
      <c r="J1762" s="34"/>
      <c r="K1762" s="34" t="str">
        <f t="shared" si="335"/>
        <v/>
      </c>
      <c r="L1762" s="34" t="str">
        <f t="shared" si="336"/>
        <v/>
      </c>
      <c r="M1762" s="34" t="str">
        <f t="shared" si="337"/>
        <v/>
      </c>
      <c r="N1762" s="34" t="str">
        <f t="shared" si="338"/>
        <v/>
      </c>
      <c r="O1762" s="34"/>
      <c r="P1762" s="8"/>
      <c r="Q1762" s="8"/>
      <c r="R1762" s="8"/>
      <c r="S1762" s="8"/>
      <c r="AA1762" s="39" t="str">
        <f t="shared" si="339"/>
        <v/>
      </c>
      <c r="AB1762" s="39" t="str">
        <f t="shared" si="340"/>
        <v/>
      </c>
      <c r="AC1762" s="39" t="str">
        <f t="shared" si="341"/>
        <v>Shanghai 360 Education Investment Co., Ltd.2019</v>
      </c>
      <c r="AD1762" s="39" t="str">
        <f t="shared" si="342"/>
        <v>Shanghai 360 Education Investment Co., Ltd.2020</v>
      </c>
    </row>
    <row r="1763" spans="1:30" x14ac:dyDescent="0.25">
      <c r="A1763" s="26" t="s">
        <v>384</v>
      </c>
      <c r="B1763" s="27">
        <v>43551</v>
      </c>
      <c r="C1763" s="27">
        <v>44282</v>
      </c>
      <c r="D1763" s="26" t="s">
        <v>45</v>
      </c>
      <c r="E1763" s="26" t="s">
        <v>17</v>
      </c>
      <c r="F1763" s="38" t="str">
        <f t="shared" si="331"/>
        <v/>
      </c>
      <c r="G1763" s="38" t="str">
        <f t="shared" si="332"/>
        <v/>
      </c>
      <c r="H1763" s="38" t="str">
        <f t="shared" si="333"/>
        <v>ACTIVE</v>
      </c>
      <c r="I1763" s="38" t="str">
        <f t="shared" si="334"/>
        <v>ACTIVE</v>
      </c>
      <c r="J1763" s="34"/>
      <c r="K1763" s="34" t="str">
        <f t="shared" si="335"/>
        <v/>
      </c>
      <c r="L1763" s="34" t="str">
        <f t="shared" si="336"/>
        <v/>
      </c>
      <c r="M1763" s="34" t="str">
        <f t="shared" si="337"/>
        <v/>
      </c>
      <c r="N1763" s="34" t="str">
        <f t="shared" si="338"/>
        <v/>
      </c>
      <c r="O1763" s="34"/>
      <c r="P1763" s="8"/>
      <c r="Q1763" s="8"/>
      <c r="R1763" s="8"/>
      <c r="S1763" s="8"/>
      <c r="AA1763" s="39" t="str">
        <f t="shared" si="339"/>
        <v/>
      </c>
      <c r="AB1763" s="39" t="str">
        <f t="shared" si="340"/>
        <v/>
      </c>
      <c r="AC1763" s="39" t="str">
        <f t="shared" si="341"/>
        <v>Shanghai 360 Education Investment Co., Ltd.2019</v>
      </c>
      <c r="AD1763" s="39" t="str">
        <f t="shared" si="342"/>
        <v>Shanghai 360 Education Investment Co., Ltd.2020</v>
      </c>
    </row>
    <row r="1764" spans="1:30" x14ac:dyDescent="0.25">
      <c r="A1764" s="26" t="s">
        <v>250</v>
      </c>
      <c r="B1764" s="27">
        <v>43831</v>
      </c>
      <c r="C1764" s="27">
        <v>44562</v>
      </c>
      <c r="D1764" s="26" t="s">
        <v>45</v>
      </c>
      <c r="E1764" s="26" t="s">
        <v>182</v>
      </c>
      <c r="F1764" s="38" t="str">
        <f t="shared" si="331"/>
        <v/>
      </c>
      <c r="G1764" s="38" t="str">
        <f t="shared" si="332"/>
        <v/>
      </c>
      <c r="H1764" s="38" t="str">
        <f t="shared" si="333"/>
        <v/>
      </c>
      <c r="I1764" s="38" t="str">
        <f t="shared" si="334"/>
        <v>ACTIVE</v>
      </c>
      <c r="J1764" s="34"/>
      <c r="K1764" s="34" t="str">
        <f t="shared" si="335"/>
        <v/>
      </c>
      <c r="L1764" s="34" t="str">
        <f t="shared" si="336"/>
        <v/>
      </c>
      <c r="M1764" s="34" t="str">
        <f t="shared" si="337"/>
        <v/>
      </c>
      <c r="N1764" s="34" t="str">
        <f t="shared" si="338"/>
        <v/>
      </c>
      <c r="O1764" s="34"/>
      <c r="P1764" s="8"/>
      <c r="Q1764" s="8"/>
      <c r="R1764" s="8"/>
      <c r="S1764" s="8"/>
      <c r="AA1764" s="39" t="str">
        <f t="shared" si="339"/>
        <v/>
      </c>
      <c r="AB1764" s="39" t="str">
        <f t="shared" si="340"/>
        <v/>
      </c>
      <c r="AC1764" s="39" t="str">
        <f t="shared" si="341"/>
        <v/>
      </c>
      <c r="AD1764" s="39" t="str">
        <f t="shared" si="342"/>
        <v>Shanghai LOPFUN Investment Management Co Ltd2020</v>
      </c>
    </row>
    <row r="1765" spans="1:30" x14ac:dyDescent="0.25">
      <c r="A1765" s="26" t="s">
        <v>250</v>
      </c>
      <c r="B1765" s="27">
        <v>43831</v>
      </c>
      <c r="C1765" s="27">
        <v>44562</v>
      </c>
      <c r="D1765" s="26" t="s">
        <v>45</v>
      </c>
      <c r="E1765" s="26" t="s">
        <v>182</v>
      </c>
      <c r="F1765" s="38" t="str">
        <f t="shared" si="331"/>
        <v/>
      </c>
      <c r="G1765" s="38" t="str">
        <f t="shared" si="332"/>
        <v/>
      </c>
      <c r="H1765" s="38" t="str">
        <f t="shared" si="333"/>
        <v/>
      </c>
      <c r="I1765" s="38" t="str">
        <f t="shared" si="334"/>
        <v>ACTIVE</v>
      </c>
      <c r="J1765" s="34"/>
      <c r="K1765" s="34" t="str">
        <f t="shared" si="335"/>
        <v/>
      </c>
      <c r="L1765" s="34" t="str">
        <f t="shared" si="336"/>
        <v/>
      </c>
      <c r="M1765" s="34" t="str">
        <f t="shared" si="337"/>
        <v/>
      </c>
      <c r="N1765" s="34" t="str">
        <f t="shared" si="338"/>
        <v/>
      </c>
      <c r="O1765" s="34"/>
      <c r="P1765" s="8"/>
      <c r="Q1765" s="8"/>
      <c r="R1765" s="8"/>
      <c r="S1765" s="8"/>
      <c r="AA1765" s="39" t="str">
        <f t="shared" si="339"/>
        <v/>
      </c>
      <c r="AB1765" s="39" t="str">
        <f t="shared" si="340"/>
        <v/>
      </c>
      <c r="AC1765" s="39" t="str">
        <f t="shared" si="341"/>
        <v/>
      </c>
      <c r="AD1765" s="39" t="str">
        <f t="shared" si="342"/>
        <v>Shanghai LOPFUN Investment Management Co Ltd2020</v>
      </c>
    </row>
    <row r="1766" spans="1:30" x14ac:dyDescent="0.25">
      <c r="A1766" s="26" t="s">
        <v>250</v>
      </c>
      <c r="B1766" s="27">
        <v>43831</v>
      </c>
      <c r="C1766" s="27">
        <v>44562</v>
      </c>
      <c r="D1766" s="26" t="s">
        <v>45</v>
      </c>
      <c r="E1766" s="26" t="s">
        <v>182</v>
      </c>
      <c r="F1766" s="38" t="str">
        <f t="shared" si="331"/>
        <v/>
      </c>
      <c r="G1766" s="38" t="str">
        <f t="shared" si="332"/>
        <v/>
      </c>
      <c r="H1766" s="38" t="str">
        <f t="shared" si="333"/>
        <v/>
      </c>
      <c r="I1766" s="38" t="str">
        <f t="shared" si="334"/>
        <v>ACTIVE</v>
      </c>
      <c r="J1766" s="34"/>
      <c r="K1766" s="34" t="str">
        <f t="shared" si="335"/>
        <v/>
      </c>
      <c r="L1766" s="34" t="str">
        <f t="shared" si="336"/>
        <v/>
      </c>
      <c r="M1766" s="34" t="str">
        <f t="shared" si="337"/>
        <v/>
      </c>
      <c r="N1766" s="34" t="str">
        <f t="shared" si="338"/>
        <v/>
      </c>
      <c r="O1766" s="34"/>
      <c r="P1766" s="8"/>
      <c r="Q1766" s="8"/>
      <c r="R1766" s="8"/>
      <c r="S1766" s="8"/>
      <c r="AA1766" s="39" t="str">
        <f t="shared" si="339"/>
        <v/>
      </c>
      <c r="AB1766" s="39" t="str">
        <f t="shared" si="340"/>
        <v/>
      </c>
      <c r="AC1766" s="39" t="str">
        <f t="shared" si="341"/>
        <v/>
      </c>
      <c r="AD1766" s="39" t="str">
        <f t="shared" si="342"/>
        <v>Shanghai LOPFUN Investment Management Co Ltd2020</v>
      </c>
    </row>
    <row r="1767" spans="1:30" x14ac:dyDescent="0.25">
      <c r="A1767" s="26" t="s">
        <v>250</v>
      </c>
      <c r="B1767" s="27">
        <v>43831</v>
      </c>
      <c r="C1767" s="27">
        <v>44562</v>
      </c>
      <c r="D1767" s="26" t="s">
        <v>45</v>
      </c>
      <c r="E1767" s="26" t="s">
        <v>182</v>
      </c>
      <c r="F1767" s="38" t="str">
        <f t="shared" si="331"/>
        <v/>
      </c>
      <c r="G1767" s="38" t="str">
        <f t="shared" si="332"/>
        <v/>
      </c>
      <c r="H1767" s="38" t="str">
        <f t="shared" si="333"/>
        <v/>
      </c>
      <c r="I1767" s="38" t="str">
        <f t="shared" si="334"/>
        <v>ACTIVE</v>
      </c>
      <c r="J1767" s="34"/>
      <c r="K1767" s="34" t="str">
        <f t="shared" si="335"/>
        <v/>
      </c>
      <c r="L1767" s="34" t="str">
        <f t="shared" si="336"/>
        <v/>
      </c>
      <c r="M1767" s="34" t="str">
        <f t="shared" si="337"/>
        <v/>
      </c>
      <c r="N1767" s="34" t="str">
        <f t="shared" si="338"/>
        <v/>
      </c>
      <c r="O1767" s="34"/>
      <c r="P1767" s="8"/>
      <c r="Q1767" s="8"/>
      <c r="R1767" s="8"/>
      <c r="S1767" s="8"/>
      <c r="AA1767" s="39" t="str">
        <f t="shared" si="339"/>
        <v/>
      </c>
      <c r="AB1767" s="39" t="str">
        <f t="shared" si="340"/>
        <v/>
      </c>
      <c r="AC1767" s="39" t="str">
        <f t="shared" si="341"/>
        <v/>
      </c>
      <c r="AD1767" s="39" t="str">
        <f t="shared" si="342"/>
        <v>Shanghai LOPFUN Investment Management Co Ltd2020</v>
      </c>
    </row>
    <row r="1768" spans="1:30" x14ac:dyDescent="0.25">
      <c r="A1768" s="26" t="s">
        <v>250</v>
      </c>
      <c r="B1768" s="27">
        <v>43831</v>
      </c>
      <c r="C1768" s="27">
        <v>44562</v>
      </c>
      <c r="D1768" s="26" t="s">
        <v>45</v>
      </c>
      <c r="E1768" s="26" t="s">
        <v>182</v>
      </c>
      <c r="F1768" s="38" t="str">
        <f t="shared" si="331"/>
        <v/>
      </c>
      <c r="G1768" s="38" t="str">
        <f t="shared" si="332"/>
        <v/>
      </c>
      <c r="H1768" s="38" t="str">
        <f t="shared" si="333"/>
        <v/>
      </c>
      <c r="I1768" s="38" t="str">
        <f t="shared" si="334"/>
        <v>ACTIVE</v>
      </c>
      <c r="J1768" s="34"/>
      <c r="K1768" s="34" t="str">
        <f t="shared" si="335"/>
        <v/>
      </c>
      <c r="L1768" s="34" t="str">
        <f t="shared" si="336"/>
        <v/>
      </c>
      <c r="M1768" s="34" t="str">
        <f t="shared" si="337"/>
        <v/>
      </c>
      <c r="N1768" s="34" t="str">
        <f t="shared" si="338"/>
        <v/>
      </c>
      <c r="O1768" s="34"/>
      <c r="P1768" s="8"/>
      <c r="Q1768" s="8"/>
      <c r="R1768" s="8"/>
      <c r="S1768" s="8"/>
      <c r="AA1768" s="39" t="str">
        <f t="shared" si="339"/>
        <v/>
      </c>
      <c r="AB1768" s="39" t="str">
        <f t="shared" si="340"/>
        <v/>
      </c>
      <c r="AC1768" s="39" t="str">
        <f t="shared" si="341"/>
        <v/>
      </c>
      <c r="AD1768" s="39" t="str">
        <f t="shared" si="342"/>
        <v>Shanghai LOPFUN Investment Management Co Ltd2020</v>
      </c>
    </row>
    <row r="1769" spans="1:30" x14ac:dyDescent="0.25">
      <c r="A1769" s="26" t="s">
        <v>250</v>
      </c>
      <c r="B1769" s="27">
        <v>43831</v>
      </c>
      <c r="C1769" s="27">
        <v>44562</v>
      </c>
      <c r="D1769" s="26" t="s">
        <v>45</v>
      </c>
      <c r="E1769" s="26" t="s">
        <v>182</v>
      </c>
      <c r="F1769" s="38" t="str">
        <f t="shared" si="331"/>
        <v/>
      </c>
      <c r="G1769" s="38" t="str">
        <f t="shared" si="332"/>
        <v/>
      </c>
      <c r="H1769" s="38" t="str">
        <f t="shared" si="333"/>
        <v/>
      </c>
      <c r="I1769" s="38" t="str">
        <f t="shared" si="334"/>
        <v>ACTIVE</v>
      </c>
      <c r="J1769" s="34"/>
      <c r="K1769" s="34" t="str">
        <f t="shared" si="335"/>
        <v/>
      </c>
      <c r="L1769" s="34" t="str">
        <f t="shared" si="336"/>
        <v/>
      </c>
      <c r="M1769" s="34" t="str">
        <f t="shared" si="337"/>
        <v/>
      </c>
      <c r="N1769" s="34" t="str">
        <f t="shared" si="338"/>
        <v/>
      </c>
      <c r="O1769" s="34"/>
      <c r="P1769" s="8"/>
      <c r="Q1769" s="8"/>
      <c r="R1769" s="8"/>
      <c r="S1769" s="8"/>
      <c r="AA1769" s="39" t="str">
        <f t="shared" si="339"/>
        <v/>
      </c>
      <c r="AB1769" s="39" t="str">
        <f t="shared" si="340"/>
        <v/>
      </c>
      <c r="AC1769" s="39" t="str">
        <f t="shared" si="341"/>
        <v/>
      </c>
      <c r="AD1769" s="39" t="str">
        <f t="shared" si="342"/>
        <v>Shanghai LOPFUN Investment Management Co Ltd2020</v>
      </c>
    </row>
    <row r="1770" spans="1:30" x14ac:dyDescent="0.25">
      <c r="A1770" s="26" t="s">
        <v>346</v>
      </c>
      <c r="B1770" s="27">
        <v>43709</v>
      </c>
      <c r="C1770" s="27">
        <v>44440</v>
      </c>
      <c r="D1770" s="26" t="s">
        <v>45</v>
      </c>
      <c r="E1770" s="26" t="s">
        <v>17</v>
      </c>
      <c r="F1770" s="38" t="str">
        <f t="shared" si="331"/>
        <v/>
      </c>
      <c r="G1770" s="38" t="str">
        <f t="shared" si="332"/>
        <v/>
      </c>
      <c r="H1770" s="38" t="str">
        <f t="shared" si="333"/>
        <v>ACTIVE</v>
      </c>
      <c r="I1770" s="38" t="str">
        <f t="shared" si="334"/>
        <v>ACTIVE</v>
      </c>
      <c r="J1770" s="34"/>
      <c r="K1770" s="34" t="str">
        <f t="shared" si="335"/>
        <v/>
      </c>
      <c r="L1770" s="34" t="str">
        <f t="shared" si="336"/>
        <v/>
      </c>
      <c r="M1770" s="34" t="str">
        <f t="shared" si="337"/>
        <v/>
      </c>
      <c r="N1770" s="34" t="str">
        <f t="shared" si="338"/>
        <v/>
      </c>
      <c r="O1770" s="34"/>
      <c r="P1770" s="8"/>
      <c r="Q1770" s="8"/>
      <c r="R1770" s="8"/>
      <c r="S1770" s="8"/>
      <c r="AA1770" s="39" t="str">
        <f t="shared" si="339"/>
        <v/>
      </c>
      <c r="AB1770" s="39" t="str">
        <f t="shared" si="340"/>
        <v/>
      </c>
      <c r="AC1770" s="39" t="str">
        <f t="shared" si="341"/>
        <v>Shanghai Yuying Business Information Consulting Co Ltd2019</v>
      </c>
      <c r="AD1770" s="39" t="str">
        <f t="shared" si="342"/>
        <v>Shanghai Yuying Business Information Consulting Co Ltd2020</v>
      </c>
    </row>
    <row r="1771" spans="1:30" x14ac:dyDescent="0.25">
      <c r="A1771" s="26" t="s">
        <v>346</v>
      </c>
      <c r="B1771" s="27">
        <v>43709</v>
      </c>
      <c r="C1771" s="27">
        <v>44440</v>
      </c>
      <c r="D1771" s="26" t="s">
        <v>45</v>
      </c>
      <c r="E1771" s="26" t="s">
        <v>17</v>
      </c>
      <c r="F1771" s="38" t="str">
        <f t="shared" si="331"/>
        <v/>
      </c>
      <c r="G1771" s="38" t="str">
        <f t="shared" si="332"/>
        <v/>
      </c>
      <c r="H1771" s="38" t="str">
        <f t="shared" si="333"/>
        <v>ACTIVE</v>
      </c>
      <c r="I1771" s="38" t="str">
        <f t="shared" si="334"/>
        <v>ACTIVE</v>
      </c>
      <c r="J1771" s="34"/>
      <c r="K1771" s="34" t="str">
        <f t="shared" si="335"/>
        <v/>
      </c>
      <c r="L1771" s="34" t="str">
        <f t="shared" si="336"/>
        <v/>
      </c>
      <c r="M1771" s="34" t="str">
        <f t="shared" si="337"/>
        <v/>
      </c>
      <c r="N1771" s="34" t="str">
        <f t="shared" si="338"/>
        <v/>
      </c>
      <c r="O1771" s="34"/>
      <c r="P1771" s="8"/>
      <c r="Q1771" s="8"/>
      <c r="R1771" s="8"/>
      <c r="S1771" s="8"/>
      <c r="AA1771" s="39" t="str">
        <f t="shared" si="339"/>
        <v/>
      </c>
      <c r="AB1771" s="39" t="str">
        <f t="shared" si="340"/>
        <v/>
      </c>
      <c r="AC1771" s="39" t="str">
        <f t="shared" si="341"/>
        <v>Shanghai Yuying Business Information Consulting Co Ltd2019</v>
      </c>
      <c r="AD1771" s="39" t="str">
        <f t="shared" si="342"/>
        <v>Shanghai Yuying Business Information Consulting Co Ltd2020</v>
      </c>
    </row>
    <row r="1772" spans="1:30" x14ac:dyDescent="0.25">
      <c r="A1772" s="26" t="s">
        <v>346</v>
      </c>
      <c r="B1772" s="27">
        <v>43831</v>
      </c>
      <c r="C1772" s="27">
        <v>44562</v>
      </c>
      <c r="D1772" s="26" t="s">
        <v>45</v>
      </c>
      <c r="E1772" s="26" t="s">
        <v>182</v>
      </c>
      <c r="F1772" s="38" t="str">
        <f t="shared" si="331"/>
        <v/>
      </c>
      <c r="G1772" s="38" t="str">
        <f t="shared" si="332"/>
        <v/>
      </c>
      <c r="H1772" s="38" t="str">
        <f t="shared" si="333"/>
        <v/>
      </c>
      <c r="I1772" s="38" t="str">
        <f t="shared" si="334"/>
        <v>ACTIVE</v>
      </c>
      <c r="J1772" s="34"/>
      <c r="K1772" s="34" t="str">
        <f t="shared" si="335"/>
        <v/>
      </c>
      <c r="L1772" s="34" t="str">
        <f t="shared" si="336"/>
        <v/>
      </c>
      <c r="M1772" s="34" t="str">
        <f t="shared" si="337"/>
        <v/>
      </c>
      <c r="N1772" s="34" t="str">
        <f t="shared" si="338"/>
        <v/>
      </c>
      <c r="O1772" s="34"/>
      <c r="P1772" s="8"/>
      <c r="Q1772" s="8"/>
      <c r="R1772" s="8"/>
      <c r="S1772" s="8"/>
      <c r="AA1772" s="39" t="str">
        <f t="shared" si="339"/>
        <v/>
      </c>
      <c r="AB1772" s="39" t="str">
        <f t="shared" si="340"/>
        <v/>
      </c>
      <c r="AC1772" s="39" t="str">
        <f t="shared" si="341"/>
        <v/>
      </c>
      <c r="AD1772" s="39" t="str">
        <f t="shared" si="342"/>
        <v>Shanghai Yuying Business Information Consulting Co Ltd2020</v>
      </c>
    </row>
    <row r="1773" spans="1:30" x14ac:dyDescent="0.25">
      <c r="A1773" s="26" t="s">
        <v>346</v>
      </c>
      <c r="B1773" s="27">
        <v>43831</v>
      </c>
      <c r="C1773" s="27">
        <v>44805</v>
      </c>
      <c r="D1773" s="26" t="s">
        <v>45</v>
      </c>
      <c r="E1773" s="26" t="s">
        <v>182</v>
      </c>
      <c r="F1773" s="38" t="str">
        <f t="shared" si="331"/>
        <v/>
      </c>
      <c r="G1773" s="38" t="str">
        <f t="shared" si="332"/>
        <v/>
      </c>
      <c r="H1773" s="38" t="str">
        <f t="shared" si="333"/>
        <v/>
      </c>
      <c r="I1773" s="38" t="str">
        <f t="shared" si="334"/>
        <v>ACTIVE</v>
      </c>
      <c r="J1773" s="34"/>
      <c r="K1773" s="34" t="str">
        <f t="shared" si="335"/>
        <v/>
      </c>
      <c r="L1773" s="34" t="str">
        <f t="shared" si="336"/>
        <v/>
      </c>
      <c r="M1773" s="34" t="str">
        <f t="shared" si="337"/>
        <v/>
      </c>
      <c r="N1773" s="34" t="str">
        <f t="shared" si="338"/>
        <v/>
      </c>
      <c r="O1773" s="34"/>
      <c r="P1773" s="8"/>
      <c r="Q1773" s="8"/>
      <c r="R1773" s="8"/>
      <c r="S1773" s="8"/>
      <c r="AA1773" s="39" t="str">
        <f t="shared" si="339"/>
        <v/>
      </c>
      <c r="AB1773" s="39" t="str">
        <f t="shared" si="340"/>
        <v/>
      </c>
      <c r="AC1773" s="39" t="str">
        <f t="shared" si="341"/>
        <v/>
      </c>
      <c r="AD1773" s="39" t="str">
        <f t="shared" si="342"/>
        <v>Shanghai Yuying Business Information Consulting Co Ltd2020</v>
      </c>
    </row>
    <row r="1774" spans="1:30" x14ac:dyDescent="0.25">
      <c r="A1774" s="26" t="s">
        <v>346</v>
      </c>
      <c r="B1774" s="27">
        <v>43831</v>
      </c>
      <c r="C1774" s="27">
        <v>44562</v>
      </c>
      <c r="D1774" s="26" t="s">
        <v>45</v>
      </c>
      <c r="E1774" s="26" t="s">
        <v>182</v>
      </c>
      <c r="F1774" s="38" t="str">
        <f t="shared" si="331"/>
        <v/>
      </c>
      <c r="G1774" s="38" t="str">
        <f t="shared" si="332"/>
        <v/>
      </c>
      <c r="H1774" s="38" t="str">
        <f t="shared" si="333"/>
        <v/>
      </c>
      <c r="I1774" s="38" t="str">
        <f t="shared" si="334"/>
        <v>ACTIVE</v>
      </c>
      <c r="J1774" s="34"/>
      <c r="K1774" s="34" t="str">
        <f t="shared" si="335"/>
        <v/>
      </c>
      <c r="L1774" s="34" t="str">
        <f t="shared" si="336"/>
        <v/>
      </c>
      <c r="M1774" s="34" t="str">
        <f t="shared" si="337"/>
        <v/>
      </c>
      <c r="N1774" s="34" t="str">
        <f t="shared" si="338"/>
        <v/>
      </c>
      <c r="O1774" s="34"/>
      <c r="P1774" s="8"/>
      <c r="Q1774" s="8"/>
      <c r="R1774" s="8"/>
      <c r="S1774" s="8"/>
      <c r="AA1774" s="39" t="str">
        <f t="shared" si="339"/>
        <v/>
      </c>
      <c r="AB1774" s="39" t="str">
        <f t="shared" si="340"/>
        <v/>
      </c>
      <c r="AC1774" s="39" t="str">
        <f t="shared" si="341"/>
        <v/>
      </c>
      <c r="AD1774" s="39" t="str">
        <f t="shared" si="342"/>
        <v>Shanghai Yuying Business Information Consulting Co Ltd2020</v>
      </c>
    </row>
    <row r="1775" spans="1:30" x14ac:dyDescent="0.25">
      <c r="A1775" s="26" t="s">
        <v>346</v>
      </c>
      <c r="B1775" s="27">
        <v>43831</v>
      </c>
      <c r="C1775" s="27">
        <v>44562</v>
      </c>
      <c r="D1775" s="26" t="s">
        <v>45</v>
      </c>
      <c r="E1775" s="26" t="s">
        <v>182</v>
      </c>
      <c r="F1775" s="38" t="str">
        <f t="shared" si="331"/>
        <v/>
      </c>
      <c r="G1775" s="38" t="str">
        <f t="shared" si="332"/>
        <v/>
      </c>
      <c r="H1775" s="38" t="str">
        <f t="shared" si="333"/>
        <v/>
      </c>
      <c r="I1775" s="38" t="str">
        <f t="shared" si="334"/>
        <v>ACTIVE</v>
      </c>
      <c r="J1775" s="34"/>
      <c r="K1775" s="34" t="str">
        <f t="shared" si="335"/>
        <v/>
      </c>
      <c r="L1775" s="34" t="str">
        <f t="shared" si="336"/>
        <v/>
      </c>
      <c r="M1775" s="34" t="str">
        <f t="shared" si="337"/>
        <v/>
      </c>
      <c r="N1775" s="34" t="str">
        <f t="shared" si="338"/>
        <v/>
      </c>
      <c r="O1775" s="34"/>
      <c r="P1775" s="8"/>
      <c r="Q1775" s="8"/>
      <c r="R1775" s="8"/>
      <c r="S1775" s="8"/>
      <c r="AA1775" s="39" t="str">
        <f t="shared" si="339"/>
        <v/>
      </c>
      <c r="AB1775" s="39" t="str">
        <f t="shared" si="340"/>
        <v/>
      </c>
      <c r="AC1775" s="39" t="str">
        <f t="shared" si="341"/>
        <v/>
      </c>
      <c r="AD1775" s="39" t="str">
        <f t="shared" si="342"/>
        <v>Shanghai Yuying Business Information Consulting Co Ltd2020</v>
      </c>
    </row>
    <row r="1776" spans="1:30" x14ac:dyDescent="0.25">
      <c r="A1776" s="26" t="s">
        <v>346</v>
      </c>
      <c r="B1776" s="27">
        <v>43831</v>
      </c>
      <c r="C1776" s="27">
        <v>44562</v>
      </c>
      <c r="D1776" s="26" t="s">
        <v>45</v>
      </c>
      <c r="E1776" s="26" t="s">
        <v>182</v>
      </c>
      <c r="F1776" s="38" t="str">
        <f t="shared" si="331"/>
        <v/>
      </c>
      <c r="G1776" s="38" t="str">
        <f t="shared" si="332"/>
        <v/>
      </c>
      <c r="H1776" s="38" t="str">
        <f t="shared" si="333"/>
        <v/>
      </c>
      <c r="I1776" s="38" t="str">
        <f t="shared" si="334"/>
        <v>ACTIVE</v>
      </c>
      <c r="J1776" s="34"/>
      <c r="K1776" s="34" t="str">
        <f t="shared" si="335"/>
        <v/>
      </c>
      <c r="L1776" s="34" t="str">
        <f t="shared" si="336"/>
        <v/>
      </c>
      <c r="M1776" s="34" t="str">
        <f t="shared" si="337"/>
        <v/>
      </c>
      <c r="N1776" s="34" t="str">
        <f t="shared" si="338"/>
        <v/>
      </c>
      <c r="O1776" s="34"/>
      <c r="P1776" s="8"/>
      <c r="Q1776" s="8"/>
      <c r="R1776" s="8"/>
      <c r="S1776" s="8"/>
      <c r="AA1776" s="39" t="str">
        <f t="shared" si="339"/>
        <v/>
      </c>
      <c r="AB1776" s="39" t="str">
        <f t="shared" si="340"/>
        <v/>
      </c>
      <c r="AC1776" s="39" t="str">
        <f t="shared" si="341"/>
        <v/>
      </c>
      <c r="AD1776" s="39" t="str">
        <f t="shared" si="342"/>
        <v>Shanghai Yuying Business Information Consulting Co Ltd2020</v>
      </c>
    </row>
    <row r="1777" spans="1:30" x14ac:dyDescent="0.25">
      <c r="A1777" s="26" t="s">
        <v>346</v>
      </c>
      <c r="B1777" s="27">
        <v>43831</v>
      </c>
      <c r="C1777" s="27">
        <v>44562</v>
      </c>
      <c r="D1777" s="26" t="s">
        <v>45</v>
      </c>
      <c r="E1777" s="26" t="s">
        <v>182</v>
      </c>
      <c r="F1777" s="38" t="str">
        <f t="shared" si="331"/>
        <v/>
      </c>
      <c r="G1777" s="38" t="str">
        <f t="shared" si="332"/>
        <v/>
      </c>
      <c r="H1777" s="38" t="str">
        <f t="shared" si="333"/>
        <v/>
      </c>
      <c r="I1777" s="38" t="str">
        <f t="shared" si="334"/>
        <v>ACTIVE</v>
      </c>
      <c r="J1777" s="34"/>
      <c r="K1777" s="34" t="str">
        <f t="shared" si="335"/>
        <v/>
      </c>
      <c r="L1777" s="34" t="str">
        <f t="shared" si="336"/>
        <v/>
      </c>
      <c r="M1777" s="34" t="str">
        <f t="shared" si="337"/>
        <v/>
      </c>
      <c r="N1777" s="34" t="str">
        <f t="shared" si="338"/>
        <v/>
      </c>
      <c r="O1777" s="34"/>
      <c r="P1777" s="8"/>
      <c r="Q1777" s="8"/>
      <c r="R1777" s="8"/>
      <c r="S1777" s="8"/>
      <c r="AA1777" s="39" t="str">
        <f t="shared" si="339"/>
        <v/>
      </c>
      <c r="AB1777" s="39" t="str">
        <f t="shared" si="340"/>
        <v/>
      </c>
      <c r="AC1777" s="39" t="str">
        <f t="shared" si="341"/>
        <v/>
      </c>
      <c r="AD1777" s="39" t="str">
        <f t="shared" si="342"/>
        <v>Shanghai Yuying Business Information Consulting Co Ltd2020</v>
      </c>
    </row>
    <row r="1778" spans="1:30" x14ac:dyDescent="0.25">
      <c r="A1778" s="26" t="s">
        <v>346</v>
      </c>
      <c r="B1778" s="27">
        <v>43709</v>
      </c>
      <c r="C1778" s="27">
        <v>44440</v>
      </c>
      <c r="D1778" s="26" t="s">
        <v>45</v>
      </c>
      <c r="E1778" s="26" t="s">
        <v>17</v>
      </c>
      <c r="F1778" s="38" t="str">
        <f t="shared" si="331"/>
        <v/>
      </c>
      <c r="G1778" s="38" t="str">
        <f t="shared" si="332"/>
        <v/>
      </c>
      <c r="H1778" s="38" t="str">
        <f t="shared" si="333"/>
        <v>ACTIVE</v>
      </c>
      <c r="I1778" s="38" t="str">
        <f t="shared" si="334"/>
        <v>ACTIVE</v>
      </c>
      <c r="J1778" s="34"/>
      <c r="K1778" s="34" t="str">
        <f t="shared" si="335"/>
        <v/>
      </c>
      <c r="L1778" s="34" t="str">
        <f t="shared" si="336"/>
        <v/>
      </c>
      <c r="M1778" s="34" t="str">
        <f t="shared" si="337"/>
        <v/>
      </c>
      <c r="N1778" s="34" t="str">
        <f t="shared" si="338"/>
        <v/>
      </c>
      <c r="O1778" s="34"/>
      <c r="P1778" s="8"/>
      <c r="Q1778" s="8"/>
      <c r="R1778" s="8"/>
      <c r="S1778" s="8"/>
      <c r="AA1778" s="39" t="str">
        <f t="shared" si="339"/>
        <v/>
      </c>
      <c r="AB1778" s="39" t="str">
        <f t="shared" si="340"/>
        <v/>
      </c>
      <c r="AC1778" s="39" t="str">
        <f t="shared" si="341"/>
        <v>Shanghai Yuying Business Information Consulting Co Ltd2019</v>
      </c>
      <c r="AD1778" s="39" t="str">
        <f t="shared" si="342"/>
        <v>Shanghai Yuying Business Information Consulting Co Ltd2020</v>
      </c>
    </row>
    <row r="1779" spans="1:30" x14ac:dyDescent="0.25">
      <c r="A1779" s="26" t="s">
        <v>346</v>
      </c>
      <c r="B1779" s="27">
        <v>43709</v>
      </c>
      <c r="C1779" s="27">
        <v>44440</v>
      </c>
      <c r="D1779" s="26" t="s">
        <v>45</v>
      </c>
      <c r="E1779" s="26" t="s">
        <v>17</v>
      </c>
      <c r="F1779" s="38" t="str">
        <f t="shared" si="331"/>
        <v/>
      </c>
      <c r="G1779" s="38" t="str">
        <f t="shared" si="332"/>
        <v/>
      </c>
      <c r="H1779" s="38" t="str">
        <f t="shared" si="333"/>
        <v>ACTIVE</v>
      </c>
      <c r="I1779" s="38" t="str">
        <f t="shared" si="334"/>
        <v>ACTIVE</v>
      </c>
      <c r="J1779" s="34"/>
      <c r="K1779" s="34" t="str">
        <f t="shared" si="335"/>
        <v/>
      </c>
      <c r="L1779" s="34" t="str">
        <f t="shared" si="336"/>
        <v/>
      </c>
      <c r="M1779" s="34" t="str">
        <f t="shared" si="337"/>
        <v/>
      </c>
      <c r="N1779" s="34" t="str">
        <f t="shared" si="338"/>
        <v/>
      </c>
      <c r="O1779" s="34"/>
      <c r="P1779" s="8"/>
      <c r="Q1779" s="8"/>
      <c r="R1779" s="8"/>
      <c r="S1779" s="8"/>
      <c r="AA1779" s="39" t="str">
        <f t="shared" si="339"/>
        <v/>
      </c>
      <c r="AB1779" s="39" t="str">
        <f t="shared" si="340"/>
        <v/>
      </c>
      <c r="AC1779" s="39" t="str">
        <f t="shared" si="341"/>
        <v>Shanghai Yuying Business Information Consulting Co Ltd2019</v>
      </c>
      <c r="AD1779" s="39" t="str">
        <f t="shared" si="342"/>
        <v>Shanghai Yuying Business Information Consulting Co Ltd2020</v>
      </c>
    </row>
    <row r="1780" spans="1:30" x14ac:dyDescent="0.25">
      <c r="A1780" s="26" t="s">
        <v>5</v>
      </c>
      <c r="B1780" s="27">
        <v>39814</v>
      </c>
      <c r="C1780" s="27">
        <v>43100</v>
      </c>
      <c r="D1780" s="26" t="s">
        <v>6</v>
      </c>
      <c r="E1780" s="26" t="s">
        <v>7</v>
      </c>
      <c r="F1780" s="38" t="str">
        <f t="shared" si="331"/>
        <v>ACTIVE</v>
      </c>
      <c r="G1780" s="38" t="str">
        <f t="shared" si="332"/>
        <v/>
      </c>
      <c r="H1780" s="38" t="str">
        <f t="shared" si="333"/>
        <v/>
      </c>
      <c r="I1780" s="38" t="str">
        <f t="shared" si="334"/>
        <v/>
      </c>
      <c r="J1780" s="34"/>
      <c r="K1780" s="34" t="str">
        <f t="shared" si="335"/>
        <v>EC</v>
      </c>
      <c r="L1780" s="34" t="str">
        <f t="shared" si="336"/>
        <v/>
      </c>
      <c r="M1780" s="34" t="str">
        <f t="shared" si="337"/>
        <v/>
      </c>
      <c r="N1780" s="34" t="str">
        <f t="shared" si="338"/>
        <v/>
      </c>
      <c r="O1780" s="34"/>
      <c r="P1780" s="8"/>
      <c r="Q1780" s="8"/>
      <c r="R1780" s="8"/>
      <c r="S1780" s="8"/>
      <c r="AA1780" s="39" t="str">
        <f t="shared" si="339"/>
        <v>Shenzhen Aichao Overseas Information Consulting Co., Ltd2017</v>
      </c>
      <c r="AB1780" s="39" t="str">
        <f t="shared" si="340"/>
        <v/>
      </c>
      <c r="AC1780" s="39" t="str">
        <f t="shared" si="341"/>
        <v/>
      </c>
      <c r="AD1780" s="39" t="str">
        <f t="shared" si="342"/>
        <v/>
      </c>
    </row>
    <row r="1781" spans="1:30" x14ac:dyDescent="0.25">
      <c r="A1781" s="26" t="s">
        <v>5</v>
      </c>
      <c r="B1781" s="27">
        <v>42370</v>
      </c>
      <c r="C1781" s="27">
        <v>43831</v>
      </c>
      <c r="D1781" s="26" t="s">
        <v>6</v>
      </c>
      <c r="E1781" s="26" t="s">
        <v>7</v>
      </c>
      <c r="F1781" s="38" t="str">
        <f t="shared" si="331"/>
        <v>ACTIVE</v>
      </c>
      <c r="G1781" s="38" t="str">
        <f t="shared" si="332"/>
        <v>ACTIVE</v>
      </c>
      <c r="H1781" s="38" t="str">
        <f t="shared" si="333"/>
        <v>ACTIVE</v>
      </c>
      <c r="I1781" s="38" t="str">
        <f t="shared" si="334"/>
        <v/>
      </c>
      <c r="J1781" s="34"/>
      <c r="K1781" s="34" t="str">
        <f t="shared" si="335"/>
        <v>EC</v>
      </c>
      <c r="L1781" s="34" t="str">
        <f t="shared" si="336"/>
        <v>EC</v>
      </c>
      <c r="M1781" s="34" t="str">
        <f t="shared" si="337"/>
        <v>EC</v>
      </c>
      <c r="N1781" s="34" t="str">
        <f t="shared" si="338"/>
        <v/>
      </c>
      <c r="O1781" s="34"/>
      <c r="P1781" s="8"/>
      <c r="Q1781" s="8"/>
      <c r="R1781" s="8"/>
      <c r="S1781" s="8"/>
      <c r="AA1781" s="39" t="str">
        <f t="shared" si="339"/>
        <v>Shenzhen Aichao Overseas Information Consulting Co., Ltd2017</v>
      </c>
      <c r="AB1781" s="39" t="str">
        <f t="shared" si="340"/>
        <v>Shenzhen Aichao Overseas Information Consulting Co., Ltd2018</v>
      </c>
      <c r="AC1781" s="39" t="str">
        <f t="shared" si="341"/>
        <v>Shenzhen Aichao Overseas Information Consulting Co., Ltd2019</v>
      </c>
      <c r="AD1781" s="39" t="str">
        <f t="shared" si="342"/>
        <v/>
      </c>
    </row>
    <row r="1782" spans="1:30" x14ac:dyDescent="0.25">
      <c r="A1782" s="26" t="s">
        <v>5</v>
      </c>
      <c r="B1782" s="27">
        <v>42370</v>
      </c>
      <c r="C1782" s="27">
        <v>43831</v>
      </c>
      <c r="D1782" s="26" t="s">
        <v>6</v>
      </c>
      <c r="E1782" s="26" t="s">
        <v>7</v>
      </c>
      <c r="F1782" s="38" t="str">
        <f t="shared" si="331"/>
        <v>ACTIVE</v>
      </c>
      <c r="G1782" s="38" t="str">
        <f t="shared" si="332"/>
        <v>ACTIVE</v>
      </c>
      <c r="H1782" s="38" t="str">
        <f t="shared" si="333"/>
        <v>ACTIVE</v>
      </c>
      <c r="I1782" s="38" t="str">
        <f t="shared" si="334"/>
        <v/>
      </c>
      <c r="J1782" s="34"/>
      <c r="K1782" s="34" t="str">
        <f t="shared" si="335"/>
        <v>EC</v>
      </c>
      <c r="L1782" s="34" t="str">
        <f t="shared" si="336"/>
        <v>EC</v>
      </c>
      <c r="M1782" s="34" t="str">
        <f t="shared" si="337"/>
        <v>EC</v>
      </c>
      <c r="N1782" s="34" t="str">
        <f t="shared" si="338"/>
        <v/>
      </c>
      <c r="O1782" s="34"/>
      <c r="P1782" s="8"/>
      <c r="Q1782" s="8"/>
      <c r="R1782" s="8"/>
      <c r="S1782" s="8"/>
      <c r="AA1782" s="39" t="str">
        <f t="shared" si="339"/>
        <v>Shenzhen Aichao Overseas Information Consulting Co., Ltd2017</v>
      </c>
      <c r="AB1782" s="39" t="str">
        <f t="shared" si="340"/>
        <v>Shenzhen Aichao Overseas Information Consulting Co., Ltd2018</v>
      </c>
      <c r="AC1782" s="39" t="str">
        <f t="shared" si="341"/>
        <v>Shenzhen Aichao Overseas Information Consulting Co., Ltd2019</v>
      </c>
      <c r="AD1782" s="39" t="str">
        <f t="shared" si="342"/>
        <v/>
      </c>
    </row>
    <row r="1783" spans="1:30" x14ac:dyDescent="0.25">
      <c r="A1783" s="26" t="s">
        <v>5</v>
      </c>
      <c r="B1783" s="27">
        <v>42370</v>
      </c>
      <c r="C1783" s="27">
        <v>43831</v>
      </c>
      <c r="D1783" s="26" t="s">
        <v>6</v>
      </c>
      <c r="E1783" s="26" t="s">
        <v>7</v>
      </c>
      <c r="F1783" s="38" t="str">
        <f t="shared" si="331"/>
        <v>ACTIVE</v>
      </c>
      <c r="G1783" s="38" t="str">
        <f t="shared" si="332"/>
        <v>ACTIVE</v>
      </c>
      <c r="H1783" s="38" t="str">
        <f t="shared" si="333"/>
        <v>ACTIVE</v>
      </c>
      <c r="I1783" s="38" t="str">
        <f t="shared" si="334"/>
        <v/>
      </c>
      <c r="J1783" s="34"/>
      <c r="K1783" s="34" t="str">
        <f t="shared" si="335"/>
        <v>EC</v>
      </c>
      <c r="L1783" s="34" t="str">
        <f t="shared" si="336"/>
        <v>EC</v>
      </c>
      <c r="M1783" s="34" t="str">
        <f t="shared" si="337"/>
        <v>EC</v>
      </c>
      <c r="N1783" s="34" t="str">
        <f t="shared" si="338"/>
        <v/>
      </c>
      <c r="O1783" s="34"/>
      <c r="P1783" s="8"/>
      <c r="Q1783" s="8"/>
      <c r="R1783" s="8"/>
      <c r="S1783" s="8"/>
      <c r="AA1783" s="39" t="str">
        <f t="shared" si="339"/>
        <v>Shenzhen Aichao Overseas Information Consulting Co., Ltd2017</v>
      </c>
      <c r="AB1783" s="39" t="str">
        <f t="shared" si="340"/>
        <v>Shenzhen Aichao Overseas Information Consulting Co., Ltd2018</v>
      </c>
      <c r="AC1783" s="39" t="str">
        <f t="shared" si="341"/>
        <v>Shenzhen Aichao Overseas Information Consulting Co., Ltd2019</v>
      </c>
      <c r="AD1783" s="39" t="str">
        <f t="shared" si="342"/>
        <v/>
      </c>
    </row>
    <row r="1784" spans="1:30" x14ac:dyDescent="0.25">
      <c r="A1784" s="26" t="s">
        <v>5</v>
      </c>
      <c r="B1784" s="27">
        <v>42736</v>
      </c>
      <c r="C1784" s="27">
        <v>43831</v>
      </c>
      <c r="D1784" s="26" t="s">
        <v>6</v>
      </c>
      <c r="E1784" s="26" t="s">
        <v>7</v>
      </c>
      <c r="F1784" s="38" t="str">
        <f t="shared" si="331"/>
        <v>ACTIVE</v>
      </c>
      <c r="G1784" s="38" t="str">
        <f t="shared" si="332"/>
        <v>ACTIVE</v>
      </c>
      <c r="H1784" s="38" t="str">
        <f t="shared" si="333"/>
        <v>ACTIVE</v>
      </c>
      <c r="I1784" s="38" t="str">
        <f t="shared" si="334"/>
        <v/>
      </c>
      <c r="J1784" s="34"/>
      <c r="K1784" s="34" t="str">
        <f t="shared" si="335"/>
        <v>EC</v>
      </c>
      <c r="L1784" s="34" t="str">
        <f t="shared" si="336"/>
        <v>EC</v>
      </c>
      <c r="M1784" s="34" t="str">
        <f t="shared" si="337"/>
        <v>EC</v>
      </c>
      <c r="N1784" s="34" t="str">
        <f t="shared" si="338"/>
        <v/>
      </c>
      <c r="O1784" s="34"/>
      <c r="P1784" s="8"/>
      <c r="Q1784" s="8"/>
      <c r="R1784" s="8"/>
      <c r="S1784" s="8"/>
      <c r="AA1784" s="39" t="str">
        <f t="shared" si="339"/>
        <v>Shenzhen Aichao Overseas Information Consulting Co., Ltd2017</v>
      </c>
      <c r="AB1784" s="39" t="str">
        <f t="shared" si="340"/>
        <v>Shenzhen Aichao Overseas Information Consulting Co., Ltd2018</v>
      </c>
      <c r="AC1784" s="39" t="str">
        <f t="shared" si="341"/>
        <v>Shenzhen Aichao Overseas Information Consulting Co., Ltd2019</v>
      </c>
      <c r="AD1784" s="39" t="str">
        <f t="shared" si="342"/>
        <v/>
      </c>
    </row>
    <row r="1785" spans="1:30" x14ac:dyDescent="0.25">
      <c r="A1785" s="26" t="s">
        <v>5</v>
      </c>
      <c r="B1785" s="27">
        <v>43831</v>
      </c>
      <c r="C1785" s="27">
        <v>44927</v>
      </c>
      <c r="D1785" s="26" t="s">
        <v>6</v>
      </c>
      <c r="E1785" s="26" t="s">
        <v>17</v>
      </c>
      <c r="F1785" s="38" t="str">
        <f t="shared" si="331"/>
        <v/>
      </c>
      <c r="G1785" s="38" t="str">
        <f t="shared" si="332"/>
        <v/>
      </c>
      <c r="H1785" s="38" t="str">
        <f t="shared" si="333"/>
        <v/>
      </c>
      <c r="I1785" s="38" t="str">
        <f t="shared" si="334"/>
        <v>ACTIVE</v>
      </c>
      <c r="J1785" s="34"/>
      <c r="K1785" s="34" t="str">
        <f t="shared" si="335"/>
        <v/>
      </c>
      <c r="L1785" s="34" t="str">
        <f t="shared" si="336"/>
        <v/>
      </c>
      <c r="M1785" s="34" t="str">
        <f t="shared" si="337"/>
        <v/>
      </c>
      <c r="N1785" s="34" t="str">
        <f t="shared" si="338"/>
        <v>EC</v>
      </c>
      <c r="O1785" s="34"/>
      <c r="P1785" s="8"/>
      <c r="Q1785" s="8"/>
      <c r="R1785" s="8"/>
      <c r="S1785" s="8"/>
      <c r="AA1785" s="39" t="str">
        <f t="shared" si="339"/>
        <v/>
      </c>
      <c r="AB1785" s="39" t="str">
        <f t="shared" si="340"/>
        <v/>
      </c>
      <c r="AC1785" s="39" t="str">
        <f t="shared" si="341"/>
        <v/>
      </c>
      <c r="AD1785" s="39" t="str">
        <f t="shared" si="342"/>
        <v>Shenzhen Aichao Overseas Information Consulting Co., Ltd2020</v>
      </c>
    </row>
    <row r="1786" spans="1:30" x14ac:dyDescent="0.25">
      <c r="A1786" s="26" t="s">
        <v>5</v>
      </c>
      <c r="B1786" s="27">
        <v>43831</v>
      </c>
      <c r="C1786" s="27">
        <v>44927</v>
      </c>
      <c r="D1786" s="26" t="s">
        <v>6</v>
      </c>
      <c r="E1786" s="26" t="s">
        <v>17</v>
      </c>
      <c r="F1786" s="38" t="str">
        <f t="shared" si="331"/>
        <v/>
      </c>
      <c r="G1786" s="38" t="str">
        <f t="shared" si="332"/>
        <v/>
      </c>
      <c r="H1786" s="38" t="str">
        <f t="shared" si="333"/>
        <v/>
      </c>
      <c r="I1786" s="38" t="str">
        <f t="shared" si="334"/>
        <v>ACTIVE</v>
      </c>
      <c r="J1786" s="34"/>
      <c r="K1786" s="34" t="str">
        <f t="shared" si="335"/>
        <v/>
      </c>
      <c r="L1786" s="34" t="str">
        <f t="shared" si="336"/>
        <v/>
      </c>
      <c r="M1786" s="34" t="str">
        <f t="shared" si="337"/>
        <v/>
      </c>
      <c r="N1786" s="34" t="str">
        <f t="shared" si="338"/>
        <v>EC</v>
      </c>
      <c r="O1786" s="34"/>
      <c r="P1786" s="8"/>
      <c r="Q1786" s="8"/>
      <c r="R1786" s="8"/>
      <c r="S1786" s="8"/>
      <c r="AA1786" s="39" t="str">
        <f t="shared" si="339"/>
        <v/>
      </c>
      <c r="AB1786" s="39" t="str">
        <f t="shared" si="340"/>
        <v/>
      </c>
      <c r="AC1786" s="39" t="str">
        <f t="shared" si="341"/>
        <v/>
      </c>
      <c r="AD1786" s="39" t="str">
        <f t="shared" si="342"/>
        <v>Shenzhen Aichao Overseas Information Consulting Co., Ltd2020</v>
      </c>
    </row>
    <row r="1787" spans="1:30" x14ac:dyDescent="0.25">
      <c r="A1787" s="26" t="s">
        <v>5</v>
      </c>
      <c r="B1787" s="27">
        <v>43831</v>
      </c>
      <c r="C1787" s="27">
        <v>44927</v>
      </c>
      <c r="D1787" s="26" t="s">
        <v>6</v>
      </c>
      <c r="E1787" s="26" t="s">
        <v>17</v>
      </c>
      <c r="F1787" s="38" t="str">
        <f t="shared" si="331"/>
        <v/>
      </c>
      <c r="G1787" s="38" t="str">
        <f t="shared" si="332"/>
        <v/>
      </c>
      <c r="H1787" s="38" t="str">
        <f t="shared" si="333"/>
        <v/>
      </c>
      <c r="I1787" s="38" t="str">
        <f t="shared" si="334"/>
        <v>ACTIVE</v>
      </c>
      <c r="J1787" s="34"/>
      <c r="K1787" s="34" t="str">
        <f t="shared" si="335"/>
        <v/>
      </c>
      <c r="L1787" s="34" t="str">
        <f t="shared" si="336"/>
        <v/>
      </c>
      <c r="M1787" s="34" t="str">
        <f t="shared" si="337"/>
        <v/>
      </c>
      <c r="N1787" s="34" t="str">
        <f t="shared" si="338"/>
        <v>EC</v>
      </c>
      <c r="O1787" s="34"/>
      <c r="P1787" s="8"/>
      <c r="Q1787" s="8"/>
      <c r="R1787" s="8"/>
      <c r="S1787" s="8"/>
      <c r="AA1787" s="39" t="str">
        <f t="shared" si="339"/>
        <v/>
      </c>
      <c r="AB1787" s="39" t="str">
        <f t="shared" si="340"/>
        <v/>
      </c>
      <c r="AC1787" s="39" t="str">
        <f t="shared" si="341"/>
        <v/>
      </c>
      <c r="AD1787" s="39" t="str">
        <f t="shared" si="342"/>
        <v>Shenzhen Aichao Overseas Information Consulting Co., Ltd2020</v>
      </c>
    </row>
    <row r="1788" spans="1:30" x14ac:dyDescent="0.25">
      <c r="A1788" s="26" t="s">
        <v>5</v>
      </c>
      <c r="B1788" s="27">
        <v>43831</v>
      </c>
      <c r="C1788" s="27">
        <v>44927</v>
      </c>
      <c r="D1788" s="26" t="s">
        <v>6</v>
      </c>
      <c r="E1788" s="26" t="s">
        <v>17</v>
      </c>
      <c r="F1788" s="38" t="str">
        <f t="shared" si="331"/>
        <v/>
      </c>
      <c r="G1788" s="38" t="str">
        <f t="shared" si="332"/>
        <v/>
      </c>
      <c r="H1788" s="38" t="str">
        <f t="shared" si="333"/>
        <v/>
      </c>
      <c r="I1788" s="38" t="str">
        <f t="shared" si="334"/>
        <v>ACTIVE</v>
      </c>
      <c r="J1788" s="34"/>
      <c r="K1788" s="34" t="str">
        <f t="shared" si="335"/>
        <v/>
      </c>
      <c r="L1788" s="34" t="str">
        <f t="shared" si="336"/>
        <v/>
      </c>
      <c r="M1788" s="34" t="str">
        <f t="shared" si="337"/>
        <v/>
      </c>
      <c r="N1788" s="34" t="str">
        <f t="shared" si="338"/>
        <v>EC</v>
      </c>
      <c r="O1788" s="34"/>
      <c r="P1788" s="8"/>
      <c r="Q1788" s="8"/>
      <c r="R1788" s="8"/>
      <c r="S1788" s="8"/>
      <c r="AA1788" s="39" t="str">
        <f t="shared" si="339"/>
        <v/>
      </c>
      <c r="AB1788" s="39" t="str">
        <f t="shared" si="340"/>
        <v/>
      </c>
      <c r="AC1788" s="39" t="str">
        <f t="shared" si="341"/>
        <v/>
      </c>
      <c r="AD1788" s="39" t="str">
        <f t="shared" si="342"/>
        <v>Shenzhen Aichao Overseas Information Consulting Co., Ltd2020</v>
      </c>
    </row>
    <row r="1789" spans="1:30" x14ac:dyDescent="0.25">
      <c r="A1789" s="26" t="s">
        <v>5</v>
      </c>
      <c r="B1789" s="27">
        <v>43831</v>
      </c>
      <c r="C1789" s="27">
        <v>44927</v>
      </c>
      <c r="D1789" s="26" t="s">
        <v>6</v>
      </c>
      <c r="E1789" s="26" t="s">
        <v>17</v>
      </c>
      <c r="F1789" s="38" t="str">
        <f t="shared" si="331"/>
        <v/>
      </c>
      <c r="G1789" s="38" t="str">
        <f t="shared" si="332"/>
        <v/>
      </c>
      <c r="H1789" s="38" t="str">
        <f t="shared" si="333"/>
        <v/>
      </c>
      <c r="I1789" s="38" t="str">
        <f t="shared" si="334"/>
        <v>ACTIVE</v>
      </c>
      <c r="J1789" s="34"/>
      <c r="K1789" s="34" t="str">
        <f t="shared" si="335"/>
        <v/>
      </c>
      <c r="L1789" s="34" t="str">
        <f t="shared" si="336"/>
        <v/>
      </c>
      <c r="M1789" s="34" t="str">
        <f t="shared" si="337"/>
        <v/>
      </c>
      <c r="N1789" s="34" t="str">
        <f t="shared" si="338"/>
        <v>EC</v>
      </c>
      <c r="O1789" s="34"/>
      <c r="P1789" s="8"/>
      <c r="Q1789" s="8"/>
      <c r="R1789" s="8"/>
      <c r="S1789" s="8"/>
      <c r="AA1789" s="39" t="str">
        <f t="shared" si="339"/>
        <v/>
      </c>
      <c r="AB1789" s="39" t="str">
        <f t="shared" si="340"/>
        <v/>
      </c>
      <c r="AC1789" s="39" t="str">
        <f t="shared" si="341"/>
        <v/>
      </c>
      <c r="AD1789" s="39" t="str">
        <f t="shared" si="342"/>
        <v>Shenzhen Aichao Overseas Information Consulting Co., Ltd2020</v>
      </c>
    </row>
    <row r="1790" spans="1:30" x14ac:dyDescent="0.25">
      <c r="A1790" s="26" t="s">
        <v>5</v>
      </c>
      <c r="B1790" s="27">
        <v>43831</v>
      </c>
      <c r="C1790" s="27">
        <v>44927</v>
      </c>
      <c r="D1790" s="26" t="s">
        <v>6</v>
      </c>
      <c r="E1790" s="26" t="s">
        <v>17</v>
      </c>
      <c r="F1790" s="38" t="str">
        <f t="shared" si="331"/>
        <v/>
      </c>
      <c r="G1790" s="38" t="str">
        <f t="shared" si="332"/>
        <v/>
      </c>
      <c r="H1790" s="38" t="str">
        <f t="shared" si="333"/>
        <v/>
      </c>
      <c r="I1790" s="38" t="str">
        <f t="shared" si="334"/>
        <v>ACTIVE</v>
      </c>
      <c r="J1790" s="34"/>
      <c r="K1790" s="34" t="str">
        <f t="shared" si="335"/>
        <v/>
      </c>
      <c r="L1790" s="34" t="str">
        <f t="shared" si="336"/>
        <v/>
      </c>
      <c r="M1790" s="34" t="str">
        <f t="shared" si="337"/>
        <v/>
      </c>
      <c r="N1790" s="34" t="str">
        <f t="shared" si="338"/>
        <v>EC</v>
      </c>
      <c r="O1790" s="34"/>
      <c r="P1790" s="8"/>
      <c r="Q1790" s="8"/>
      <c r="R1790" s="8"/>
      <c r="S1790" s="8"/>
      <c r="AA1790" s="39" t="str">
        <f t="shared" si="339"/>
        <v/>
      </c>
      <c r="AB1790" s="39" t="str">
        <f t="shared" si="340"/>
        <v/>
      </c>
      <c r="AC1790" s="39" t="str">
        <f t="shared" si="341"/>
        <v/>
      </c>
      <c r="AD1790" s="39" t="str">
        <f t="shared" si="342"/>
        <v>Shenzhen Aichao Overseas Information Consulting Co., Ltd2020</v>
      </c>
    </row>
    <row r="1791" spans="1:30" x14ac:dyDescent="0.25">
      <c r="A1791" s="26" t="s">
        <v>194</v>
      </c>
      <c r="B1791" s="27">
        <v>43831</v>
      </c>
      <c r="C1791" s="27">
        <v>44562</v>
      </c>
      <c r="D1791" s="26" t="s">
        <v>45</v>
      </c>
      <c r="E1791" s="26" t="s">
        <v>182</v>
      </c>
      <c r="F1791" s="38" t="str">
        <f t="shared" si="331"/>
        <v/>
      </c>
      <c r="G1791" s="38" t="str">
        <f t="shared" si="332"/>
        <v/>
      </c>
      <c r="H1791" s="38" t="str">
        <f t="shared" si="333"/>
        <v/>
      </c>
      <c r="I1791" s="38" t="str">
        <f t="shared" si="334"/>
        <v>ACTIVE</v>
      </c>
      <c r="J1791" s="34"/>
      <c r="K1791" s="34" t="str">
        <f t="shared" si="335"/>
        <v/>
      </c>
      <c r="L1791" s="34" t="str">
        <f t="shared" si="336"/>
        <v/>
      </c>
      <c r="M1791" s="34" t="str">
        <f t="shared" si="337"/>
        <v/>
      </c>
      <c r="N1791" s="34" t="str">
        <f t="shared" si="338"/>
        <v/>
      </c>
      <c r="O1791" s="34"/>
      <c r="P1791" s="8"/>
      <c r="Q1791" s="8"/>
      <c r="R1791" s="8"/>
      <c r="S1791" s="8"/>
      <c r="AA1791" s="39" t="str">
        <f t="shared" si="339"/>
        <v/>
      </c>
      <c r="AB1791" s="39" t="str">
        <f t="shared" si="340"/>
        <v/>
      </c>
      <c r="AC1791" s="39" t="str">
        <f t="shared" si="341"/>
        <v/>
      </c>
      <c r="AD1791" s="39" t="str">
        <f t="shared" si="342"/>
        <v>Shinyway International2020</v>
      </c>
    </row>
    <row r="1792" spans="1:30" x14ac:dyDescent="0.25">
      <c r="A1792" s="26" t="s">
        <v>194</v>
      </c>
      <c r="B1792" s="27">
        <v>43405</v>
      </c>
      <c r="C1792" s="27">
        <v>44135</v>
      </c>
      <c r="D1792" s="26" t="s">
        <v>45</v>
      </c>
      <c r="E1792" s="26" t="s">
        <v>17</v>
      </c>
      <c r="F1792" s="38" t="str">
        <f t="shared" si="331"/>
        <v/>
      </c>
      <c r="G1792" s="38" t="str">
        <f t="shared" si="332"/>
        <v>ACTIVE</v>
      </c>
      <c r="H1792" s="38" t="str">
        <f t="shared" si="333"/>
        <v>ACTIVE</v>
      </c>
      <c r="I1792" s="38" t="str">
        <f t="shared" si="334"/>
        <v>ACTIVE</v>
      </c>
      <c r="J1792" s="34"/>
      <c r="K1792" s="34" t="str">
        <f t="shared" si="335"/>
        <v/>
      </c>
      <c r="L1792" s="34" t="str">
        <f t="shared" si="336"/>
        <v/>
      </c>
      <c r="M1792" s="34" t="str">
        <f t="shared" si="337"/>
        <v/>
      </c>
      <c r="N1792" s="34" t="str">
        <f t="shared" si="338"/>
        <v/>
      </c>
      <c r="O1792" s="34"/>
      <c r="P1792" s="8"/>
      <c r="Q1792" s="8"/>
      <c r="R1792" s="8"/>
      <c r="S1792" s="8"/>
      <c r="AA1792" s="39" t="str">
        <f t="shared" si="339"/>
        <v/>
      </c>
      <c r="AB1792" s="39" t="str">
        <f t="shared" si="340"/>
        <v>Shinyway International2018</v>
      </c>
      <c r="AC1792" s="39" t="str">
        <f t="shared" si="341"/>
        <v>Shinyway International2019</v>
      </c>
      <c r="AD1792" s="39" t="str">
        <f t="shared" si="342"/>
        <v>Shinyway International2020</v>
      </c>
    </row>
    <row r="1793" spans="1:30" x14ac:dyDescent="0.25">
      <c r="A1793" s="26" t="s">
        <v>194</v>
      </c>
      <c r="B1793" s="27">
        <v>43405</v>
      </c>
      <c r="C1793" s="27">
        <v>44135</v>
      </c>
      <c r="D1793" s="26" t="s">
        <v>45</v>
      </c>
      <c r="E1793" s="26" t="s">
        <v>17</v>
      </c>
      <c r="F1793" s="38" t="str">
        <f t="shared" si="331"/>
        <v/>
      </c>
      <c r="G1793" s="38" t="str">
        <f t="shared" si="332"/>
        <v>ACTIVE</v>
      </c>
      <c r="H1793" s="38" t="str">
        <f t="shared" si="333"/>
        <v>ACTIVE</v>
      </c>
      <c r="I1793" s="38" t="str">
        <f t="shared" si="334"/>
        <v>ACTIVE</v>
      </c>
      <c r="J1793" s="34"/>
      <c r="K1793" s="34" t="str">
        <f t="shared" si="335"/>
        <v/>
      </c>
      <c r="L1793" s="34" t="str">
        <f t="shared" si="336"/>
        <v/>
      </c>
      <c r="M1793" s="34" t="str">
        <f t="shared" si="337"/>
        <v/>
      </c>
      <c r="N1793" s="34" t="str">
        <f t="shared" si="338"/>
        <v/>
      </c>
      <c r="O1793" s="34"/>
      <c r="P1793" s="8"/>
      <c r="Q1793" s="8"/>
      <c r="R1793" s="8"/>
      <c r="S1793" s="8"/>
      <c r="AA1793" s="39" t="str">
        <f t="shared" si="339"/>
        <v/>
      </c>
      <c r="AB1793" s="39" t="str">
        <f t="shared" si="340"/>
        <v>Shinyway International2018</v>
      </c>
      <c r="AC1793" s="39" t="str">
        <f t="shared" si="341"/>
        <v>Shinyway International2019</v>
      </c>
      <c r="AD1793" s="39" t="str">
        <f t="shared" si="342"/>
        <v>Shinyway International2020</v>
      </c>
    </row>
    <row r="1794" spans="1:30" x14ac:dyDescent="0.25">
      <c r="A1794" s="26" t="s">
        <v>194</v>
      </c>
      <c r="B1794" s="27">
        <v>43405</v>
      </c>
      <c r="C1794" s="27">
        <v>44135</v>
      </c>
      <c r="D1794" s="26" t="s">
        <v>45</v>
      </c>
      <c r="E1794" s="26" t="s">
        <v>17</v>
      </c>
      <c r="F1794" s="38" t="str">
        <f t="shared" si="331"/>
        <v/>
      </c>
      <c r="G1794" s="38" t="str">
        <f t="shared" si="332"/>
        <v>ACTIVE</v>
      </c>
      <c r="H1794" s="38" t="str">
        <f t="shared" si="333"/>
        <v>ACTIVE</v>
      </c>
      <c r="I1794" s="38" t="str">
        <f t="shared" si="334"/>
        <v>ACTIVE</v>
      </c>
      <c r="J1794" s="34"/>
      <c r="K1794" s="34" t="str">
        <f t="shared" si="335"/>
        <v/>
      </c>
      <c r="L1794" s="34" t="str">
        <f t="shared" si="336"/>
        <v/>
      </c>
      <c r="M1794" s="34" t="str">
        <f t="shared" si="337"/>
        <v/>
      </c>
      <c r="N1794" s="34" t="str">
        <f t="shared" si="338"/>
        <v/>
      </c>
      <c r="O1794" s="34"/>
      <c r="P1794" s="8"/>
      <c r="Q1794" s="8"/>
      <c r="R1794" s="8"/>
      <c r="S1794" s="8"/>
      <c r="AA1794" s="39" t="str">
        <f t="shared" si="339"/>
        <v/>
      </c>
      <c r="AB1794" s="39" t="str">
        <f t="shared" si="340"/>
        <v>Shinyway International2018</v>
      </c>
      <c r="AC1794" s="39" t="str">
        <f t="shared" si="341"/>
        <v>Shinyway International2019</v>
      </c>
      <c r="AD1794" s="39" t="str">
        <f t="shared" si="342"/>
        <v>Shinyway International2020</v>
      </c>
    </row>
    <row r="1795" spans="1:30" x14ac:dyDescent="0.25">
      <c r="A1795" s="26" t="s">
        <v>194</v>
      </c>
      <c r="B1795" s="27">
        <v>43405</v>
      </c>
      <c r="C1795" s="27">
        <v>44135</v>
      </c>
      <c r="D1795" s="26" t="s">
        <v>45</v>
      </c>
      <c r="E1795" s="26" t="s">
        <v>17</v>
      </c>
      <c r="F1795" s="38" t="str">
        <f t="shared" ref="F1795:F1858" si="343">IF(AND(YEAR(U$5)&gt;=YEAR($B1795),YEAR(U$6)&lt;=YEAR($C1795),DATE(F$1,1,1)&lt;&gt;$C1795),"ACTIVE","")</f>
        <v/>
      </c>
      <c r="G1795" s="38" t="str">
        <f t="shared" ref="G1795:G1858" si="344">IF(AND(YEAR(V$5)&gt;=YEAR($B1795),YEAR(V$6)&lt;=YEAR($C1795),DATE(G$1,1,1)&lt;&gt;$C1795),"ACTIVE","")</f>
        <v>ACTIVE</v>
      </c>
      <c r="H1795" s="38" t="str">
        <f t="shared" ref="H1795:H1858" si="345">IF(AND(YEAR(W$5)&gt;=YEAR($B1795),YEAR(W$6)&lt;=YEAR($C1795),DATE(H$1,1,1)&lt;&gt;$C1795),"ACTIVE","")</f>
        <v>ACTIVE</v>
      </c>
      <c r="I1795" s="38" t="str">
        <f t="shared" ref="I1795:I1858" si="346">IF(AND(YEAR(X$5)&gt;=YEAR($B1795),YEAR(X$6)&lt;=YEAR($C1795),DATE(I$1,1,1)&lt;&gt;$C1795),"ACTIVE","")</f>
        <v>ACTIVE</v>
      </c>
      <c r="J1795" s="34"/>
      <c r="K1795" s="34" t="str">
        <f t="shared" ref="K1795:K1858" si="347">IF(F1795="","",IF($D1795=$U$3,"EC",""))</f>
        <v/>
      </c>
      <c r="L1795" s="34" t="str">
        <f t="shared" ref="L1795:L1858" si="348">IF(G1795="","",IF($D1795=$U$3,"EC",""))</f>
        <v/>
      </c>
      <c r="M1795" s="34" t="str">
        <f t="shared" ref="M1795:M1858" si="349">IF(H1795="","",IF($D1795=$U$3,"EC",""))</f>
        <v/>
      </c>
      <c r="N1795" s="34" t="str">
        <f t="shared" ref="N1795:N1858" si="350">IF(I1795="","",IF($D1795=$U$3,"EC",""))</f>
        <v/>
      </c>
      <c r="O1795" s="34"/>
      <c r="P1795" s="8"/>
      <c r="Q1795" s="8"/>
      <c r="R1795" s="8"/>
      <c r="S1795" s="8"/>
      <c r="AA1795" s="39" t="str">
        <f t="shared" ref="AA1795:AA1858" si="351">IF(F1795&lt;&gt;"",$A1795&amp;F$1,"")</f>
        <v/>
      </c>
      <c r="AB1795" s="39" t="str">
        <f t="shared" ref="AB1795:AB1858" si="352">IF(G1795&lt;&gt;"",$A1795&amp;G$1,"")</f>
        <v>Shinyway International2018</v>
      </c>
      <c r="AC1795" s="39" t="str">
        <f t="shared" ref="AC1795:AC1858" si="353">IF(H1795&lt;&gt;"",$A1795&amp;H$1,"")</f>
        <v>Shinyway International2019</v>
      </c>
      <c r="AD1795" s="39" t="str">
        <f t="shared" ref="AD1795:AD1858" si="354">IF(I1795&lt;&gt;"",$A1795&amp;I$1,"")</f>
        <v>Shinyway International2020</v>
      </c>
    </row>
    <row r="1796" spans="1:30" x14ac:dyDescent="0.25">
      <c r="A1796" s="26" t="s">
        <v>194</v>
      </c>
      <c r="B1796" s="27">
        <v>43831</v>
      </c>
      <c r="C1796" s="27">
        <v>44562</v>
      </c>
      <c r="D1796" s="26" t="s">
        <v>45</v>
      </c>
      <c r="E1796" s="26" t="s">
        <v>182</v>
      </c>
      <c r="F1796" s="38" t="str">
        <f t="shared" si="343"/>
        <v/>
      </c>
      <c r="G1796" s="38" t="str">
        <f t="shared" si="344"/>
        <v/>
      </c>
      <c r="H1796" s="38" t="str">
        <f t="shared" si="345"/>
        <v/>
      </c>
      <c r="I1796" s="38" t="str">
        <f t="shared" si="346"/>
        <v>ACTIVE</v>
      </c>
      <c r="J1796" s="34"/>
      <c r="K1796" s="34" t="str">
        <f t="shared" si="347"/>
        <v/>
      </c>
      <c r="L1796" s="34" t="str">
        <f t="shared" si="348"/>
        <v/>
      </c>
      <c r="M1796" s="34" t="str">
        <f t="shared" si="349"/>
        <v/>
      </c>
      <c r="N1796" s="34" t="str">
        <f t="shared" si="350"/>
        <v/>
      </c>
      <c r="O1796" s="34"/>
      <c r="P1796" s="8"/>
      <c r="Q1796" s="8"/>
      <c r="R1796" s="8"/>
      <c r="S1796" s="8"/>
      <c r="AA1796" s="39" t="str">
        <f t="shared" si="351"/>
        <v/>
      </c>
      <c r="AB1796" s="39" t="str">
        <f t="shared" si="352"/>
        <v/>
      </c>
      <c r="AC1796" s="39" t="str">
        <f t="shared" si="353"/>
        <v/>
      </c>
      <c r="AD1796" s="39" t="str">
        <f t="shared" si="354"/>
        <v>Shinyway International2020</v>
      </c>
    </row>
    <row r="1797" spans="1:30" x14ac:dyDescent="0.25">
      <c r="A1797" s="26" t="s">
        <v>194</v>
      </c>
      <c r="B1797" s="27">
        <v>43831</v>
      </c>
      <c r="C1797" s="27">
        <v>44562</v>
      </c>
      <c r="D1797" s="26" t="s">
        <v>45</v>
      </c>
      <c r="E1797" s="26" t="s">
        <v>182</v>
      </c>
      <c r="F1797" s="38" t="str">
        <f t="shared" si="343"/>
        <v/>
      </c>
      <c r="G1797" s="38" t="str">
        <f t="shared" si="344"/>
        <v/>
      </c>
      <c r="H1797" s="38" t="str">
        <f t="shared" si="345"/>
        <v/>
      </c>
      <c r="I1797" s="38" t="str">
        <f t="shared" si="346"/>
        <v>ACTIVE</v>
      </c>
      <c r="J1797" s="34"/>
      <c r="K1797" s="34" t="str">
        <f t="shared" si="347"/>
        <v/>
      </c>
      <c r="L1797" s="34" t="str">
        <f t="shared" si="348"/>
        <v/>
      </c>
      <c r="M1797" s="34" t="str">
        <f t="shared" si="349"/>
        <v/>
      </c>
      <c r="N1797" s="34" t="str">
        <f t="shared" si="350"/>
        <v/>
      </c>
      <c r="O1797" s="34"/>
      <c r="P1797" s="8"/>
      <c r="Q1797" s="8"/>
      <c r="R1797" s="8"/>
      <c r="S1797" s="8"/>
      <c r="AA1797" s="39" t="str">
        <f t="shared" si="351"/>
        <v/>
      </c>
      <c r="AB1797" s="39" t="str">
        <f t="shared" si="352"/>
        <v/>
      </c>
      <c r="AC1797" s="39" t="str">
        <f t="shared" si="353"/>
        <v/>
      </c>
      <c r="AD1797" s="39" t="str">
        <f t="shared" si="354"/>
        <v>Shinyway International2020</v>
      </c>
    </row>
    <row r="1798" spans="1:30" x14ac:dyDescent="0.25">
      <c r="A1798" s="26" t="s">
        <v>194</v>
      </c>
      <c r="B1798" s="27">
        <v>43831</v>
      </c>
      <c r="C1798" s="27">
        <v>44562</v>
      </c>
      <c r="D1798" s="26" t="s">
        <v>45</v>
      </c>
      <c r="E1798" s="26" t="s">
        <v>182</v>
      </c>
      <c r="F1798" s="38" t="str">
        <f t="shared" si="343"/>
        <v/>
      </c>
      <c r="G1798" s="38" t="str">
        <f t="shared" si="344"/>
        <v/>
      </c>
      <c r="H1798" s="38" t="str">
        <f t="shared" si="345"/>
        <v/>
      </c>
      <c r="I1798" s="38" t="str">
        <f t="shared" si="346"/>
        <v>ACTIVE</v>
      </c>
      <c r="J1798" s="34"/>
      <c r="K1798" s="34" t="str">
        <f t="shared" si="347"/>
        <v/>
      </c>
      <c r="L1798" s="34" t="str">
        <f t="shared" si="348"/>
        <v/>
      </c>
      <c r="M1798" s="34" t="str">
        <f t="shared" si="349"/>
        <v/>
      </c>
      <c r="N1798" s="34" t="str">
        <f t="shared" si="350"/>
        <v/>
      </c>
      <c r="O1798" s="34"/>
      <c r="P1798" s="8"/>
      <c r="Q1798" s="8"/>
      <c r="R1798" s="8"/>
      <c r="S1798" s="8"/>
      <c r="AA1798" s="39" t="str">
        <f t="shared" si="351"/>
        <v/>
      </c>
      <c r="AB1798" s="39" t="str">
        <f t="shared" si="352"/>
        <v/>
      </c>
      <c r="AC1798" s="39" t="str">
        <f t="shared" si="353"/>
        <v/>
      </c>
      <c r="AD1798" s="39" t="str">
        <f t="shared" si="354"/>
        <v>Shinyway International2020</v>
      </c>
    </row>
    <row r="1799" spans="1:30" x14ac:dyDescent="0.25">
      <c r="A1799" s="26" t="s">
        <v>194</v>
      </c>
      <c r="B1799" s="27">
        <v>43831</v>
      </c>
      <c r="C1799" s="27">
        <v>44562</v>
      </c>
      <c r="D1799" s="26" t="s">
        <v>45</v>
      </c>
      <c r="E1799" s="26" t="s">
        <v>182</v>
      </c>
      <c r="F1799" s="38" t="str">
        <f t="shared" si="343"/>
        <v/>
      </c>
      <c r="G1799" s="38" t="str">
        <f t="shared" si="344"/>
        <v/>
      </c>
      <c r="H1799" s="38" t="str">
        <f t="shared" si="345"/>
        <v/>
      </c>
      <c r="I1799" s="38" t="str">
        <f t="shared" si="346"/>
        <v>ACTIVE</v>
      </c>
      <c r="J1799" s="34"/>
      <c r="K1799" s="34" t="str">
        <f t="shared" si="347"/>
        <v/>
      </c>
      <c r="L1799" s="34" t="str">
        <f t="shared" si="348"/>
        <v/>
      </c>
      <c r="M1799" s="34" t="str">
        <f t="shared" si="349"/>
        <v/>
      </c>
      <c r="N1799" s="34" t="str">
        <f t="shared" si="350"/>
        <v/>
      </c>
      <c r="O1799" s="34"/>
      <c r="P1799" s="8"/>
      <c r="Q1799" s="8"/>
      <c r="R1799" s="8"/>
      <c r="S1799" s="8"/>
      <c r="AA1799" s="39" t="str">
        <f t="shared" si="351"/>
        <v/>
      </c>
      <c r="AB1799" s="39" t="str">
        <f t="shared" si="352"/>
        <v/>
      </c>
      <c r="AC1799" s="39" t="str">
        <f t="shared" si="353"/>
        <v/>
      </c>
      <c r="AD1799" s="39" t="str">
        <f t="shared" si="354"/>
        <v>Shinyway International2020</v>
      </c>
    </row>
    <row r="1800" spans="1:30" x14ac:dyDescent="0.25">
      <c r="A1800" s="26" t="s">
        <v>194</v>
      </c>
      <c r="B1800" s="27">
        <v>43831</v>
      </c>
      <c r="C1800" s="27">
        <v>44562</v>
      </c>
      <c r="D1800" s="26" t="s">
        <v>45</v>
      </c>
      <c r="E1800" s="26" t="s">
        <v>182</v>
      </c>
      <c r="F1800" s="38" t="str">
        <f t="shared" si="343"/>
        <v/>
      </c>
      <c r="G1800" s="38" t="str">
        <f t="shared" si="344"/>
        <v/>
      </c>
      <c r="H1800" s="38" t="str">
        <f t="shared" si="345"/>
        <v/>
      </c>
      <c r="I1800" s="38" t="str">
        <f t="shared" si="346"/>
        <v>ACTIVE</v>
      </c>
      <c r="J1800" s="34"/>
      <c r="K1800" s="34" t="str">
        <f t="shared" si="347"/>
        <v/>
      </c>
      <c r="L1800" s="34" t="str">
        <f t="shared" si="348"/>
        <v/>
      </c>
      <c r="M1800" s="34" t="str">
        <f t="shared" si="349"/>
        <v/>
      </c>
      <c r="N1800" s="34" t="str">
        <f t="shared" si="350"/>
        <v/>
      </c>
      <c r="O1800" s="34"/>
      <c r="P1800" s="8"/>
      <c r="Q1800" s="8"/>
      <c r="R1800" s="8"/>
      <c r="S1800" s="8"/>
      <c r="AA1800" s="39" t="str">
        <f t="shared" si="351"/>
        <v/>
      </c>
      <c r="AB1800" s="39" t="str">
        <f t="shared" si="352"/>
        <v/>
      </c>
      <c r="AC1800" s="39" t="str">
        <f t="shared" si="353"/>
        <v/>
      </c>
      <c r="AD1800" s="39" t="str">
        <f t="shared" si="354"/>
        <v>Shinyway International2020</v>
      </c>
    </row>
    <row r="1801" spans="1:30" x14ac:dyDescent="0.25">
      <c r="A1801" s="26" t="s">
        <v>284</v>
      </c>
      <c r="B1801" s="27">
        <v>43862</v>
      </c>
      <c r="C1801" s="27">
        <v>44593</v>
      </c>
      <c r="D1801" s="26" t="s">
        <v>45</v>
      </c>
      <c r="E1801" s="26" t="s">
        <v>232</v>
      </c>
      <c r="F1801" s="38" t="str">
        <f t="shared" si="343"/>
        <v/>
      </c>
      <c r="G1801" s="38" t="str">
        <f t="shared" si="344"/>
        <v/>
      </c>
      <c r="H1801" s="38" t="str">
        <f t="shared" si="345"/>
        <v/>
      </c>
      <c r="I1801" s="38" t="str">
        <f t="shared" si="346"/>
        <v>ACTIVE</v>
      </c>
      <c r="J1801" s="34"/>
      <c r="K1801" s="34" t="str">
        <f t="shared" si="347"/>
        <v/>
      </c>
      <c r="L1801" s="34" t="str">
        <f t="shared" si="348"/>
        <v/>
      </c>
      <c r="M1801" s="34" t="str">
        <f t="shared" si="349"/>
        <v/>
      </c>
      <c r="N1801" s="34" t="str">
        <f t="shared" si="350"/>
        <v/>
      </c>
      <c r="O1801" s="34"/>
      <c r="P1801" s="8"/>
      <c r="Q1801" s="8"/>
      <c r="R1801" s="8"/>
      <c r="S1801" s="8"/>
      <c r="AA1801" s="39" t="str">
        <f t="shared" si="351"/>
        <v/>
      </c>
      <c r="AB1801" s="39" t="str">
        <f t="shared" si="352"/>
        <v/>
      </c>
      <c r="AC1801" s="39" t="str">
        <f t="shared" si="353"/>
        <v/>
      </c>
      <c r="AD1801" s="39" t="str">
        <f t="shared" si="354"/>
        <v>Shurfah Hadeah2020</v>
      </c>
    </row>
    <row r="1802" spans="1:30" x14ac:dyDescent="0.25">
      <c r="A1802" s="26" t="s">
        <v>284</v>
      </c>
      <c r="B1802" s="27">
        <v>43862</v>
      </c>
      <c r="C1802" s="27">
        <v>44593</v>
      </c>
      <c r="D1802" s="26" t="s">
        <v>45</v>
      </c>
      <c r="E1802" s="26" t="s">
        <v>232</v>
      </c>
      <c r="F1802" s="38" t="str">
        <f t="shared" si="343"/>
        <v/>
      </c>
      <c r="G1802" s="38" t="str">
        <f t="shared" si="344"/>
        <v/>
      </c>
      <c r="H1802" s="38" t="str">
        <f t="shared" si="345"/>
        <v/>
      </c>
      <c r="I1802" s="38" t="str">
        <f t="shared" si="346"/>
        <v>ACTIVE</v>
      </c>
      <c r="J1802" s="34"/>
      <c r="K1802" s="34" t="str">
        <f t="shared" si="347"/>
        <v/>
      </c>
      <c r="L1802" s="34" t="str">
        <f t="shared" si="348"/>
        <v/>
      </c>
      <c r="M1802" s="34" t="str">
        <f t="shared" si="349"/>
        <v/>
      </c>
      <c r="N1802" s="34" t="str">
        <f t="shared" si="350"/>
        <v/>
      </c>
      <c r="O1802" s="34"/>
      <c r="P1802" s="8"/>
      <c r="Q1802" s="8"/>
      <c r="R1802" s="8"/>
      <c r="S1802" s="8"/>
      <c r="AA1802" s="39" t="str">
        <f t="shared" si="351"/>
        <v/>
      </c>
      <c r="AB1802" s="39" t="str">
        <f t="shared" si="352"/>
        <v/>
      </c>
      <c r="AC1802" s="39" t="str">
        <f t="shared" si="353"/>
        <v/>
      </c>
      <c r="AD1802" s="39" t="str">
        <f t="shared" si="354"/>
        <v>Shurfah Hadeah2020</v>
      </c>
    </row>
    <row r="1803" spans="1:30" x14ac:dyDescent="0.25">
      <c r="A1803" s="26" t="s">
        <v>284</v>
      </c>
      <c r="B1803" s="27">
        <v>43862</v>
      </c>
      <c r="C1803" s="27">
        <v>44593</v>
      </c>
      <c r="D1803" s="26" t="s">
        <v>45</v>
      </c>
      <c r="E1803" s="26" t="s">
        <v>232</v>
      </c>
      <c r="F1803" s="38" t="str">
        <f t="shared" si="343"/>
        <v/>
      </c>
      <c r="G1803" s="38" t="str">
        <f t="shared" si="344"/>
        <v/>
      </c>
      <c r="H1803" s="38" t="str">
        <f t="shared" si="345"/>
        <v/>
      </c>
      <c r="I1803" s="38" t="str">
        <f t="shared" si="346"/>
        <v>ACTIVE</v>
      </c>
      <c r="J1803" s="34"/>
      <c r="K1803" s="34" t="str">
        <f t="shared" si="347"/>
        <v/>
      </c>
      <c r="L1803" s="34" t="str">
        <f t="shared" si="348"/>
        <v/>
      </c>
      <c r="M1803" s="34" t="str">
        <f t="shared" si="349"/>
        <v/>
      </c>
      <c r="N1803" s="34" t="str">
        <f t="shared" si="350"/>
        <v/>
      </c>
      <c r="O1803" s="34"/>
      <c r="P1803" s="8"/>
      <c r="Q1803" s="8"/>
      <c r="R1803" s="8"/>
      <c r="S1803" s="8"/>
      <c r="AA1803" s="39" t="str">
        <f t="shared" si="351"/>
        <v/>
      </c>
      <c r="AB1803" s="39" t="str">
        <f t="shared" si="352"/>
        <v/>
      </c>
      <c r="AC1803" s="39" t="str">
        <f t="shared" si="353"/>
        <v/>
      </c>
      <c r="AD1803" s="39" t="str">
        <f t="shared" si="354"/>
        <v>Shurfah Hadeah2020</v>
      </c>
    </row>
    <row r="1804" spans="1:30" x14ac:dyDescent="0.25">
      <c r="A1804" s="26" t="s">
        <v>284</v>
      </c>
      <c r="B1804" s="27">
        <v>43862</v>
      </c>
      <c r="C1804" s="27">
        <v>44593</v>
      </c>
      <c r="D1804" s="26" t="s">
        <v>45</v>
      </c>
      <c r="E1804" s="26" t="s">
        <v>232</v>
      </c>
      <c r="F1804" s="38" t="str">
        <f t="shared" si="343"/>
        <v/>
      </c>
      <c r="G1804" s="38" t="str">
        <f t="shared" si="344"/>
        <v/>
      </c>
      <c r="H1804" s="38" t="str">
        <f t="shared" si="345"/>
        <v/>
      </c>
      <c r="I1804" s="38" t="str">
        <f t="shared" si="346"/>
        <v>ACTIVE</v>
      </c>
      <c r="J1804" s="34"/>
      <c r="K1804" s="34" t="str">
        <f t="shared" si="347"/>
        <v/>
      </c>
      <c r="L1804" s="34" t="str">
        <f t="shared" si="348"/>
        <v/>
      </c>
      <c r="M1804" s="34" t="str">
        <f t="shared" si="349"/>
        <v/>
      </c>
      <c r="N1804" s="34" t="str">
        <f t="shared" si="350"/>
        <v/>
      </c>
      <c r="O1804" s="34"/>
      <c r="P1804" s="8"/>
      <c r="Q1804" s="8"/>
      <c r="R1804" s="8"/>
      <c r="S1804" s="8"/>
      <c r="AA1804" s="39" t="str">
        <f t="shared" si="351"/>
        <v/>
      </c>
      <c r="AB1804" s="39" t="str">
        <f t="shared" si="352"/>
        <v/>
      </c>
      <c r="AC1804" s="39" t="str">
        <f t="shared" si="353"/>
        <v/>
      </c>
      <c r="AD1804" s="39" t="str">
        <f t="shared" si="354"/>
        <v>Shurfah Hadeah2020</v>
      </c>
    </row>
    <row r="1805" spans="1:30" x14ac:dyDescent="0.25">
      <c r="A1805" s="26" t="s">
        <v>284</v>
      </c>
      <c r="B1805" s="27">
        <v>43862</v>
      </c>
      <c r="C1805" s="27">
        <v>44593</v>
      </c>
      <c r="D1805" s="26" t="s">
        <v>45</v>
      </c>
      <c r="E1805" s="26" t="s">
        <v>232</v>
      </c>
      <c r="F1805" s="38" t="str">
        <f t="shared" si="343"/>
        <v/>
      </c>
      <c r="G1805" s="38" t="str">
        <f t="shared" si="344"/>
        <v/>
      </c>
      <c r="H1805" s="38" t="str">
        <f t="shared" si="345"/>
        <v/>
      </c>
      <c r="I1805" s="38" t="str">
        <f t="shared" si="346"/>
        <v>ACTIVE</v>
      </c>
      <c r="J1805" s="34"/>
      <c r="K1805" s="34" t="str">
        <f t="shared" si="347"/>
        <v/>
      </c>
      <c r="L1805" s="34" t="str">
        <f t="shared" si="348"/>
        <v/>
      </c>
      <c r="M1805" s="34" t="str">
        <f t="shared" si="349"/>
        <v/>
      </c>
      <c r="N1805" s="34" t="str">
        <f t="shared" si="350"/>
        <v/>
      </c>
      <c r="O1805" s="34"/>
      <c r="P1805" s="8"/>
      <c r="Q1805" s="8"/>
      <c r="R1805" s="8"/>
      <c r="S1805" s="8"/>
      <c r="AA1805" s="39" t="str">
        <f t="shared" si="351"/>
        <v/>
      </c>
      <c r="AB1805" s="39" t="str">
        <f t="shared" si="352"/>
        <v/>
      </c>
      <c r="AC1805" s="39" t="str">
        <f t="shared" si="353"/>
        <v/>
      </c>
      <c r="AD1805" s="39" t="str">
        <f t="shared" si="354"/>
        <v>Shurfah Hadeah2020</v>
      </c>
    </row>
    <row r="1806" spans="1:30" x14ac:dyDescent="0.25">
      <c r="A1806" s="26" t="s">
        <v>284</v>
      </c>
      <c r="B1806" s="27">
        <v>43862</v>
      </c>
      <c r="C1806" s="27">
        <v>44593</v>
      </c>
      <c r="D1806" s="26" t="s">
        <v>45</v>
      </c>
      <c r="E1806" s="26" t="s">
        <v>232</v>
      </c>
      <c r="F1806" s="38" t="str">
        <f t="shared" si="343"/>
        <v/>
      </c>
      <c r="G1806" s="38" t="str">
        <f t="shared" si="344"/>
        <v/>
      </c>
      <c r="H1806" s="38" t="str">
        <f t="shared" si="345"/>
        <v/>
      </c>
      <c r="I1806" s="38" t="str">
        <f t="shared" si="346"/>
        <v>ACTIVE</v>
      </c>
      <c r="J1806" s="34"/>
      <c r="K1806" s="34" t="str">
        <f t="shared" si="347"/>
        <v/>
      </c>
      <c r="L1806" s="34" t="str">
        <f t="shared" si="348"/>
        <v/>
      </c>
      <c r="M1806" s="34" t="str">
        <f t="shared" si="349"/>
        <v/>
      </c>
      <c r="N1806" s="34" t="str">
        <f t="shared" si="350"/>
        <v/>
      </c>
      <c r="O1806" s="34"/>
      <c r="P1806" s="8"/>
      <c r="Q1806" s="8"/>
      <c r="R1806" s="8"/>
      <c r="S1806" s="8"/>
      <c r="AA1806" s="39" t="str">
        <f t="shared" si="351"/>
        <v/>
      </c>
      <c r="AB1806" s="39" t="str">
        <f t="shared" si="352"/>
        <v/>
      </c>
      <c r="AC1806" s="39" t="str">
        <f t="shared" si="353"/>
        <v/>
      </c>
      <c r="AD1806" s="39" t="str">
        <f t="shared" si="354"/>
        <v>Shurfah Hadeah2020</v>
      </c>
    </row>
    <row r="1807" spans="1:30" x14ac:dyDescent="0.25">
      <c r="A1807" s="26" t="s">
        <v>115</v>
      </c>
      <c r="B1807" s="27">
        <v>43831</v>
      </c>
      <c r="C1807" s="27">
        <v>44562</v>
      </c>
      <c r="D1807" s="26" t="s">
        <v>45</v>
      </c>
      <c r="E1807" s="26" t="s">
        <v>182</v>
      </c>
      <c r="F1807" s="38" t="str">
        <f t="shared" si="343"/>
        <v/>
      </c>
      <c r="G1807" s="38" t="str">
        <f t="shared" si="344"/>
        <v/>
      </c>
      <c r="H1807" s="38" t="str">
        <f t="shared" si="345"/>
        <v/>
      </c>
      <c r="I1807" s="38" t="str">
        <f t="shared" si="346"/>
        <v>ACTIVE</v>
      </c>
      <c r="J1807" s="34"/>
      <c r="K1807" s="34" t="str">
        <f t="shared" si="347"/>
        <v/>
      </c>
      <c r="L1807" s="34" t="str">
        <f t="shared" si="348"/>
        <v/>
      </c>
      <c r="M1807" s="34" t="str">
        <f t="shared" si="349"/>
        <v/>
      </c>
      <c r="N1807" s="34" t="str">
        <f t="shared" si="350"/>
        <v/>
      </c>
      <c r="O1807" s="34"/>
      <c r="P1807" s="8"/>
      <c r="Q1807" s="8"/>
      <c r="R1807" s="8"/>
      <c r="S1807" s="8"/>
      <c r="AA1807" s="39" t="str">
        <f t="shared" si="351"/>
        <v/>
      </c>
      <c r="AB1807" s="39" t="str">
        <f t="shared" si="352"/>
        <v/>
      </c>
      <c r="AC1807" s="39" t="str">
        <f t="shared" si="353"/>
        <v/>
      </c>
      <c r="AD1807" s="39" t="str">
        <f t="shared" si="354"/>
        <v>Sibel Dasti2020</v>
      </c>
    </row>
    <row r="1808" spans="1:30" x14ac:dyDescent="0.25">
      <c r="A1808" s="26" t="s">
        <v>115</v>
      </c>
      <c r="B1808" s="27">
        <v>43831</v>
      </c>
      <c r="C1808" s="27">
        <v>44562</v>
      </c>
      <c r="D1808" s="26" t="s">
        <v>45</v>
      </c>
      <c r="E1808" s="26" t="s">
        <v>182</v>
      </c>
      <c r="F1808" s="38" t="str">
        <f t="shared" si="343"/>
        <v/>
      </c>
      <c r="G1808" s="38" t="str">
        <f t="shared" si="344"/>
        <v/>
      </c>
      <c r="H1808" s="38" t="str">
        <f t="shared" si="345"/>
        <v/>
      </c>
      <c r="I1808" s="38" t="str">
        <f t="shared" si="346"/>
        <v>ACTIVE</v>
      </c>
      <c r="J1808" s="34"/>
      <c r="K1808" s="34" t="str">
        <f t="shared" si="347"/>
        <v/>
      </c>
      <c r="L1808" s="34" t="str">
        <f t="shared" si="348"/>
        <v/>
      </c>
      <c r="M1808" s="34" t="str">
        <f t="shared" si="349"/>
        <v/>
      </c>
      <c r="N1808" s="34" t="str">
        <f t="shared" si="350"/>
        <v/>
      </c>
      <c r="O1808" s="34"/>
      <c r="P1808" s="8"/>
      <c r="Q1808" s="8"/>
      <c r="R1808" s="8"/>
      <c r="S1808" s="8"/>
      <c r="AA1808" s="39" t="str">
        <f t="shared" si="351"/>
        <v/>
      </c>
      <c r="AB1808" s="39" t="str">
        <f t="shared" si="352"/>
        <v/>
      </c>
      <c r="AC1808" s="39" t="str">
        <f t="shared" si="353"/>
        <v/>
      </c>
      <c r="AD1808" s="39" t="str">
        <f t="shared" si="354"/>
        <v>Sibel Dasti2020</v>
      </c>
    </row>
    <row r="1809" spans="1:30" x14ac:dyDescent="0.25">
      <c r="A1809" s="26" t="s">
        <v>115</v>
      </c>
      <c r="B1809" s="27">
        <v>43831</v>
      </c>
      <c r="C1809" s="27">
        <v>44562</v>
      </c>
      <c r="D1809" s="26" t="s">
        <v>45</v>
      </c>
      <c r="E1809" s="26" t="s">
        <v>182</v>
      </c>
      <c r="F1809" s="38" t="str">
        <f t="shared" si="343"/>
        <v/>
      </c>
      <c r="G1809" s="38" t="str">
        <f t="shared" si="344"/>
        <v/>
      </c>
      <c r="H1809" s="38" t="str">
        <f t="shared" si="345"/>
        <v/>
      </c>
      <c r="I1809" s="38" t="str">
        <f t="shared" si="346"/>
        <v>ACTIVE</v>
      </c>
      <c r="J1809" s="34"/>
      <c r="K1809" s="34" t="str">
        <f t="shared" si="347"/>
        <v/>
      </c>
      <c r="L1809" s="34" t="str">
        <f t="shared" si="348"/>
        <v/>
      </c>
      <c r="M1809" s="34" t="str">
        <f t="shared" si="349"/>
        <v/>
      </c>
      <c r="N1809" s="34" t="str">
        <f t="shared" si="350"/>
        <v/>
      </c>
      <c r="O1809" s="34"/>
      <c r="P1809" s="8"/>
      <c r="Q1809" s="8"/>
      <c r="R1809" s="8"/>
      <c r="S1809" s="8"/>
      <c r="AA1809" s="39" t="str">
        <f t="shared" si="351"/>
        <v/>
      </c>
      <c r="AB1809" s="39" t="str">
        <f t="shared" si="352"/>
        <v/>
      </c>
      <c r="AC1809" s="39" t="str">
        <f t="shared" si="353"/>
        <v/>
      </c>
      <c r="AD1809" s="39" t="str">
        <f t="shared" si="354"/>
        <v>Sibel Dasti2020</v>
      </c>
    </row>
    <row r="1810" spans="1:30" x14ac:dyDescent="0.25">
      <c r="A1810" s="26" t="s">
        <v>115</v>
      </c>
      <c r="B1810" s="27">
        <v>43831</v>
      </c>
      <c r="C1810" s="27">
        <v>44562</v>
      </c>
      <c r="D1810" s="26" t="s">
        <v>45</v>
      </c>
      <c r="E1810" s="26" t="s">
        <v>182</v>
      </c>
      <c r="F1810" s="38" t="str">
        <f t="shared" si="343"/>
        <v/>
      </c>
      <c r="G1810" s="38" t="str">
        <f t="shared" si="344"/>
        <v/>
      </c>
      <c r="H1810" s="38" t="str">
        <f t="shared" si="345"/>
        <v/>
      </c>
      <c r="I1810" s="38" t="str">
        <f t="shared" si="346"/>
        <v>ACTIVE</v>
      </c>
      <c r="J1810" s="34"/>
      <c r="K1810" s="34" t="str">
        <f t="shared" si="347"/>
        <v/>
      </c>
      <c r="L1810" s="34" t="str">
        <f t="shared" si="348"/>
        <v/>
      </c>
      <c r="M1810" s="34" t="str">
        <f t="shared" si="349"/>
        <v/>
      </c>
      <c r="N1810" s="34" t="str">
        <f t="shared" si="350"/>
        <v/>
      </c>
      <c r="O1810" s="34"/>
      <c r="P1810" s="8"/>
      <c r="Q1810" s="8"/>
      <c r="R1810" s="8"/>
      <c r="S1810" s="8"/>
      <c r="AA1810" s="39" t="str">
        <f t="shared" si="351"/>
        <v/>
      </c>
      <c r="AB1810" s="39" t="str">
        <f t="shared" si="352"/>
        <v/>
      </c>
      <c r="AC1810" s="39" t="str">
        <f t="shared" si="353"/>
        <v/>
      </c>
      <c r="AD1810" s="39" t="str">
        <f t="shared" si="354"/>
        <v>Sibel Dasti2020</v>
      </c>
    </row>
    <row r="1811" spans="1:30" x14ac:dyDescent="0.25">
      <c r="A1811" s="26" t="s">
        <v>115</v>
      </c>
      <c r="B1811" s="27">
        <v>43466</v>
      </c>
      <c r="C1811" s="27">
        <v>44196</v>
      </c>
      <c r="D1811" s="26" t="s">
        <v>45</v>
      </c>
      <c r="E1811" s="26" t="s">
        <v>17</v>
      </c>
      <c r="F1811" s="38" t="str">
        <f t="shared" si="343"/>
        <v/>
      </c>
      <c r="G1811" s="38" t="str">
        <f t="shared" si="344"/>
        <v/>
      </c>
      <c r="H1811" s="38" t="str">
        <f t="shared" si="345"/>
        <v>ACTIVE</v>
      </c>
      <c r="I1811" s="38" t="str">
        <f t="shared" si="346"/>
        <v>ACTIVE</v>
      </c>
      <c r="J1811" s="34"/>
      <c r="K1811" s="34" t="str">
        <f t="shared" si="347"/>
        <v/>
      </c>
      <c r="L1811" s="34" t="str">
        <f t="shared" si="348"/>
        <v/>
      </c>
      <c r="M1811" s="34" t="str">
        <f t="shared" si="349"/>
        <v/>
      </c>
      <c r="N1811" s="34" t="str">
        <f t="shared" si="350"/>
        <v/>
      </c>
      <c r="O1811" s="34"/>
      <c r="P1811" s="8"/>
      <c r="Q1811" s="8"/>
      <c r="R1811" s="8"/>
      <c r="S1811" s="8"/>
      <c r="AA1811" s="39" t="str">
        <f t="shared" si="351"/>
        <v/>
      </c>
      <c r="AB1811" s="39" t="str">
        <f t="shared" si="352"/>
        <v/>
      </c>
      <c r="AC1811" s="39" t="str">
        <f t="shared" si="353"/>
        <v>Sibel Dasti2019</v>
      </c>
      <c r="AD1811" s="39" t="str">
        <f t="shared" si="354"/>
        <v>Sibel Dasti2020</v>
      </c>
    </row>
    <row r="1812" spans="1:30" x14ac:dyDescent="0.25">
      <c r="A1812" s="26" t="s">
        <v>115</v>
      </c>
      <c r="B1812" s="27">
        <v>43466</v>
      </c>
      <c r="C1812" s="27">
        <v>44196</v>
      </c>
      <c r="D1812" s="26" t="s">
        <v>45</v>
      </c>
      <c r="E1812" s="26" t="s">
        <v>17</v>
      </c>
      <c r="F1812" s="38" t="str">
        <f t="shared" si="343"/>
        <v/>
      </c>
      <c r="G1812" s="38" t="str">
        <f t="shared" si="344"/>
        <v/>
      </c>
      <c r="H1812" s="38" t="str">
        <f t="shared" si="345"/>
        <v>ACTIVE</v>
      </c>
      <c r="I1812" s="38" t="str">
        <f t="shared" si="346"/>
        <v>ACTIVE</v>
      </c>
      <c r="J1812" s="34"/>
      <c r="K1812" s="34" t="str">
        <f t="shared" si="347"/>
        <v/>
      </c>
      <c r="L1812" s="34" t="str">
        <f t="shared" si="348"/>
        <v/>
      </c>
      <c r="M1812" s="34" t="str">
        <f t="shared" si="349"/>
        <v/>
      </c>
      <c r="N1812" s="34" t="str">
        <f t="shared" si="350"/>
        <v/>
      </c>
      <c r="O1812" s="34"/>
      <c r="P1812" s="8"/>
      <c r="Q1812" s="8"/>
      <c r="R1812" s="8"/>
      <c r="S1812" s="8"/>
      <c r="AA1812" s="39" t="str">
        <f t="shared" si="351"/>
        <v/>
      </c>
      <c r="AB1812" s="39" t="str">
        <f t="shared" si="352"/>
        <v/>
      </c>
      <c r="AC1812" s="39" t="str">
        <f t="shared" si="353"/>
        <v>Sibel Dasti2019</v>
      </c>
      <c r="AD1812" s="39" t="str">
        <f t="shared" si="354"/>
        <v>Sibel Dasti2020</v>
      </c>
    </row>
    <row r="1813" spans="1:30" x14ac:dyDescent="0.25">
      <c r="A1813" s="26" t="s">
        <v>115</v>
      </c>
      <c r="B1813" s="27">
        <v>43466</v>
      </c>
      <c r="C1813" s="27">
        <v>44196</v>
      </c>
      <c r="D1813" s="26" t="s">
        <v>45</v>
      </c>
      <c r="E1813" s="26" t="s">
        <v>17</v>
      </c>
      <c r="F1813" s="38" t="str">
        <f t="shared" si="343"/>
        <v/>
      </c>
      <c r="G1813" s="38" t="str">
        <f t="shared" si="344"/>
        <v/>
      </c>
      <c r="H1813" s="38" t="str">
        <f t="shared" si="345"/>
        <v>ACTIVE</v>
      </c>
      <c r="I1813" s="38" t="str">
        <f t="shared" si="346"/>
        <v>ACTIVE</v>
      </c>
      <c r="J1813" s="34"/>
      <c r="K1813" s="34" t="str">
        <f t="shared" si="347"/>
        <v/>
      </c>
      <c r="L1813" s="34" t="str">
        <f t="shared" si="348"/>
        <v/>
      </c>
      <c r="M1813" s="34" t="str">
        <f t="shared" si="349"/>
        <v/>
      </c>
      <c r="N1813" s="34" t="str">
        <f t="shared" si="350"/>
        <v/>
      </c>
      <c r="O1813" s="34"/>
      <c r="P1813" s="8"/>
      <c r="Q1813" s="8"/>
      <c r="R1813" s="8"/>
      <c r="S1813" s="8"/>
      <c r="AA1813" s="39" t="str">
        <f t="shared" si="351"/>
        <v/>
      </c>
      <c r="AB1813" s="39" t="str">
        <f t="shared" si="352"/>
        <v/>
      </c>
      <c r="AC1813" s="39" t="str">
        <f t="shared" si="353"/>
        <v>Sibel Dasti2019</v>
      </c>
      <c r="AD1813" s="39" t="str">
        <f t="shared" si="354"/>
        <v>Sibel Dasti2020</v>
      </c>
    </row>
    <row r="1814" spans="1:30" x14ac:dyDescent="0.25">
      <c r="A1814" s="26" t="s">
        <v>115</v>
      </c>
      <c r="B1814" s="27">
        <v>43466</v>
      </c>
      <c r="C1814" s="27">
        <v>44196</v>
      </c>
      <c r="D1814" s="26" t="s">
        <v>45</v>
      </c>
      <c r="E1814" s="26" t="s">
        <v>17</v>
      </c>
      <c r="F1814" s="38" t="str">
        <f t="shared" si="343"/>
        <v/>
      </c>
      <c r="G1814" s="38" t="str">
        <f t="shared" si="344"/>
        <v/>
      </c>
      <c r="H1814" s="38" t="str">
        <f t="shared" si="345"/>
        <v>ACTIVE</v>
      </c>
      <c r="I1814" s="38" t="str">
        <f t="shared" si="346"/>
        <v>ACTIVE</v>
      </c>
      <c r="J1814" s="34"/>
      <c r="K1814" s="34" t="str">
        <f t="shared" si="347"/>
        <v/>
      </c>
      <c r="L1814" s="34" t="str">
        <f t="shared" si="348"/>
        <v/>
      </c>
      <c r="M1814" s="34" t="str">
        <f t="shared" si="349"/>
        <v/>
      </c>
      <c r="N1814" s="34" t="str">
        <f t="shared" si="350"/>
        <v/>
      </c>
      <c r="O1814" s="34"/>
      <c r="P1814" s="8"/>
      <c r="Q1814" s="8"/>
      <c r="R1814" s="8"/>
      <c r="S1814" s="8"/>
      <c r="AA1814" s="39" t="str">
        <f t="shared" si="351"/>
        <v/>
      </c>
      <c r="AB1814" s="39" t="str">
        <f t="shared" si="352"/>
        <v/>
      </c>
      <c r="AC1814" s="39" t="str">
        <f t="shared" si="353"/>
        <v>Sibel Dasti2019</v>
      </c>
      <c r="AD1814" s="39" t="str">
        <f t="shared" si="354"/>
        <v>Sibel Dasti2020</v>
      </c>
    </row>
    <row r="1815" spans="1:30" x14ac:dyDescent="0.25">
      <c r="A1815" s="26" t="s">
        <v>115</v>
      </c>
      <c r="B1815" s="27">
        <v>43831</v>
      </c>
      <c r="C1815" s="27">
        <v>44562</v>
      </c>
      <c r="D1815" s="26" t="s">
        <v>45</v>
      </c>
      <c r="E1815" s="26" t="s">
        <v>182</v>
      </c>
      <c r="F1815" s="38" t="str">
        <f t="shared" si="343"/>
        <v/>
      </c>
      <c r="G1815" s="38" t="str">
        <f t="shared" si="344"/>
        <v/>
      </c>
      <c r="H1815" s="38" t="str">
        <f t="shared" si="345"/>
        <v/>
      </c>
      <c r="I1815" s="38" t="str">
        <f t="shared" si="346"/>
        <v>ACTIVE</v>
      </c>
      <c r="J1815" s="34"/>
      <c r="K1815" s="34" t="str">
        <f t="shared" si="347"/>
        <v/>
      </c>
      <c r="L1815" s="34" t="str">
        <f t="shared" si="348"/>
        <v/>
      </c>
      <c r="M1815" s="34" t="str">
        <f t="shared" si="349"/>
        <v/>
      </c>
      <c r="N1815" s="34" t="str">
        <f t="shared" si="350"/>
        <v/>
      </c>
      <c r="O1815" s="34"/>
      <c r="P1815" s="8"/>
      <c r="Q1815" s="8"/>
      <c r="R1815" s="8"/>
      <c r="S1815" s="8"/>
      <c r="AA1815" s="39" t="str">
        <f t="shared" si="351"/>
        <v/>
      </c>
      <c r="AB1815" s="39" t="str">
        <f t="shared" si="352"/>
        <v/>
      </c>
      <c r="AC1815" s="39" t="str">
        <f t="shared" si="353"/>
        <v/>
      </c>
      <c r="AD1815" s="39" t="str">
        <f t="shared" si="354"/>
        <v>Sibel Dasti2020</v>
      </c>
    </row>
    <row r="1816" spans="1:30" x14ac:dyDescent="0.25">
      <c r="A1816" s="26" t="s">
        <v>115</v>
      </c>
      <c r="B1816" s="27">
        <v>43831</v>
      </c>
      <c r="C1816" s="27">
        <v>44562</v>
      </c>
      <c r="D1816" s="26" t="s">
        <v>45</v>
      </c>
      <c r="E1816" s="26" t="s">
        <v>182</v>
      </c>
      <c r="F1816" s="38" t="str">
        <f t="shared" si="343"/>
        <v/>
      </c>
      <c r="G1816" s="38" t="str">
        <f t="shared" si="344"/>
        <v/>
      </c>
      <c r="H1816" s="38" t="str">
        <f t="shared" si="345"/>
        <v/>
      </c>
      <c r="I1816" s="38" t="str">
        <f t="shared" si="346"/>
        <v>ACTIVE</v>
      </c>
      <c r="J1816" s="34"/>
      <c r="K1816" s="34" t="str">
        <f t="shared" si="347"/>
        <v/>
      </c>
      <c r="L1816" s="34" t="str">
        <f t="shared" si="348"/>
        <v/>
      </c>
      <c r="M1816" s="34" t="str">
        <f t="shared" si="349"/>
        <v/>
      </c>
      <c r="N1816" s="34" t="str">
        <f t="shared" si="350"/>
        <v/>
      </c>
      <c r="O1816" s="34"/>
      <c r="P1816" s="8"/>
      <c r="Q1816" s="8"/>
      <c r="R1816" s="8"/>
      <c r="S1816" s="8"/>
      <c r="AA1816" s="39" t="str">
        <f t="shared" si="351"/>
        <v/>
      </c>
      <c r="AB1816" s="39" t="str">
        <f t="shared" si="352"/>
        <v/>
      </c>
      <c r="AC1816" s="39" t="str">
        <f t="shared" si="353"/>
        <v/>
      </c>
      <c r="AD1816" s="39" t="str">
        <f t="shared" si="354"/>
        <v>Sibel Dasti2020</v>
      </c>
    </row>
    <row r="1817" spans="1:30" x14ac:dyDescent="0.25">
      <c r="A1817" s="26" t="s">
        <v>221</v>
      </c>
      <c r="B1817" s="27">
        <v>43160</v>
      </c>
      <c r="C1817" s="27">
        <v>43983</v>
      </c>
      <c r="D1817" s="26" t="s">
        <v>45</v>
      </c>
      <c r="E1817" s="26" t="s">
        <v>20</v>
      </c>
      <c r="F1817" s="38" t="str">
        <f t="shared" si="343"/>
        <v/>
      </c>
      <c r="G1817" s="38" t="str">
        <f t="shared" si="344"/>
        <v>ACTIVE</v>
      </c>
      <c r="H1817" s="38" t="str">
        <f t="shared" si="345"/>
        <v>ACTIVE</v>
      </c>
      <c r="I1817" s="38" t="str">
        <f t="shared" si="346"/>
        <v>ACTIVE</v>
      </c>
      <c r="J1817" s="34"/>
      <c r="K1817" s="34" t="str">
        <f t="shared" si="347"/>
        <v/>
      </c>
      <c r="L1817" s="34" t="str">
        <f t="shared" si="348"/>
        <v/>
      </c>
      <c r="M1817" s="34" t="str">
        <f t="shared" si="349"/>
        <v/>
      </c>
      <c r="N1817" s="34" t="str">
        <f t="shared" si="350"/>
        <v/>
      </c>
      <c r="O1817" s="34"/>
      <c r="P1817" s="8"/>
      <c r="Q1817" s="8"/>
      <c r="R1817" s="8"/>
      <c r="S1817" s="8"/>
      <c r="AA1817" s="39" t="str">
        <f t="shared" si="351"/>
        <v/>
      </c>
      <c r="AB1817" s="39" t="str">
        <f t="shared" si="352"/>
        <v>Silicon Education Network Pvt. Ltd.2018</v>
      </c>
      <c r="AC1817" s="39" t="str">
        <f t="shared" si="353"/>
        <v>Silicon Education Network Pvt. Ltd.2019</v>
      </c>
      <c r="AD1817" s="39" t="str">
        <f t="shared" si="354"/>
        <v>Silicon Education Network Pvt. Ltd.2020</v>
      </c>
    </row>
    <row r="1818" spans="1:30" x14ac:dyDescent="0.25">
      <c r="A1818" s="26" t="s">
        <v>221</v>
      </c>
      <c r="B1818" s="27">
        <v>43160</v>
      </c>
      <c r="C1818" s="27">
        <v>43983</v>
      </c>
      <c r="D1818" s="26" t="s">
        <v>45</v>
      </c>
      <c r="E1818" s="26" t="s">
        <v>20</v>
      </c>
      <c r="F1818" s="38" t="str">
        <f t="shared" si="343"/>
        <v/>
      </c>
      <c r="G1818" s="38" t="str">
        <f t="shared" si="344"/>
        <v>ACTIVE</v>
      </c>
      <c r="H1818" s="38" t="str">
        <f t="shared" si="345"/>
        <v>ACTIVE</v>
      </c>
      <c r="I1818" s="38" t="str">
        <f t="shared" si="346"/>
        <v>ACTIVE</v>
      </c>
      <c r="J1818" s="34"/>
      <c r="K1818" s="34" t="str">
        <f t="shared" si="347"/>
        <v/>
      </c>
      <c r="L1818" s="34" t="str">
        <f t="shared" si="348"/>
        <v/>
      </c>
      <c r="M1818" s="34" t="str">
        <f t="shared" si="349"/>
        <v/>
      </c>
      <c r="N1818" s="34" t="str">
        <f t="shared" si="350"/>
        <v/>
      </c>
      <c r="O1818" s="34"/>
      <c r="P1818" s="8"/>
      <c r="Q1818" s="8"/>
      <c r="R1818" s="8"/>
      <c r="S1818" s="8"/>
      <c r="AA1818" s="39" t="str">
        <f t="shared" si="351"/>
        <v/>
      </c>
      <c r="AB1818" s="39" t="str">
        <f t="shared" si="352"/>
        <v>Silicon Education Network Pvt. Ltd.2018</v>
      </c>
      <c r="AC1818" s="39" t="str">
        <f t="shared" si="353"/>
        <v>Silicon Education Network Pvt. Ltd.2019</v>
      </c>
      <c r="AD1818" s="39" t="str">
        <f t="shared" si="354"/>
        <v>Silicon Education Network Pvt. Ltd.2020</v>
      </c>
    </row>
    <row r="1819" spans="1:30" x14ac:dyDescent="0.25">
      <c r="A1819" s="26" t="s">
        <v>221</v>
      </c>
      <c r="B1819" s="27">
        <v>43160</v>
      </c>
      <c r="C1819" s="27">
        <v>43983</v>
      </c>
      <c r="D1819" s="26" t="s">
        <v>45</v>
      </c>
      <c r="E1819" s="26" t="s">
        <v>20</v>
      </c>
      <c r="F1819" s="38" t="str">
        <f t="shared" si="343"/>
        <v/>
      </c>
      <c r="G1819" s="38" t="str">
        <f t="shared" si="344"/>
        <v>ACTIVE</v>
      </c>
      <c r="H1819" s="38" t="str">
        <f t="shared" si="345"/>
        <v>ACTIVE</v>
      </c>
      <c r="I1819" s="38" t="str">
        <f t="shared" si="346"/>
        <v>ACTIVE</v>
      </c>
      <c r="J1819" s="34"/>
      <c r="K1819" s="34" t="str">
        <f t="shared" si="347"/>
        <v/>
      </c>
      <c r="L1819" s="34" t="str">
        <f t="shared" si="348"/>
        <v/>
      </c>
      <c r="M1819" s="34" t="str">
        <f t="shared" si="349"/>
        <v/>
      </c>
      <c r="N1819" s="34" t="str">
        <f t="shared" si="350"/>
        <v/>
      </c>
      <c r="O1819" s="34"/>
      <c r="P1819" s="8"/>
      <c r="Q1819" s="8"/>
      <c r="R1819" s="8"/>
      <c r="S1819" s="8"/>
      <c r="AA1819" s="39" t="str">
        <f t="shared" si="351"/>
        <v/>
      </c>
      <c r="AB1819" s="39" t="str">
        <f t="shared" si="352"/>
        <v>Silicon Education Network Pvt. Ltd.2018</v>
      </c>
      <c r="AC1819" s="39" t="str">
        <f t="shared" si="353"/>
        <v>Silicon Education Network Pvt. Ltd.2019</v>
      </c>
      <c r="AD1819" s="39" t="str">
        <f t="shared" si="354"/>
        <v>Silicon Education Network Pvt. Ltd.2020</v>
      </c>
    </row>
    <row r="1820" spans="1:30" x14ac:dyDescent="0.25">
      <c r="A1820" s="26" t="s">
        <v>221</v>
      </c>
      <c r="B1820" s="27">
        <v>43160</v>
      </c>
      <c r="C1820" s="27">
        <v>43983</v>
      </c>
      <c r="D1820" s="26" t="s">
        <v>45</v>
      </c>
      <c r="E1820" s="26" t="s">
        <v>20</v>
      </c>
      <c r="F1820" s="38" t="str">
        <f t="shared" si="343"/>
        <v/>
      </c>
      <c r="G1820" s="38" t="str">
        <f t="shared" si="344"/>
        <v>ACTIVE</v>
      </c>
      <c r="H1820" s="38" t="str">
        <f t="shared" si="345"/>
        <v>ACTIVE</v>
      </c>
      <c r="I1820" s="38" t="str">
        <f t="shared" si="346"/>
        <v>ACTIVE</v>
      </c>
      <c r="J1820" s="34"/>
      <c r="K1820" s="34" t="str">
        <f t="shared" si="347"/>
        <v/>
      </c>
      <c r="L1820" s="34" t="str">
        <f t="shared" si="348"/>
        <v/>
      </c>
      <c r="M1820" s="34" t="str">
        <f t="shared" si="349"/>
        <v/>
      </c>
      <c r="N1820" s="34" t="str">
        <f t="shared" si="350"/>
        <v/>
      </c>
      <c r="O1820" s="34"/>
      <c r="P1820" s="8"/>
      <c r="Q1820" s="8"/>
      <c r="R1820" s="8"/>
      <c r="S1820" s="8"/>
      <c r="AA1820" s="39" t="str">
        <f t="shared" si="351"/>
        <v/>
      </c>
      <c r="AB1820" s="39" t="str">
        <f t="shared" si="352"/>
        <v>Silicon Education Network Pvt. Ltd.2018</v>
      </c>
      <c r="AC1820" s="39" t="str">
        <f t="shared" si="353"/>
        <v>Silicon Education Network Pvt. Ltd.2019</v>
      </c>
      <c r="AD1820" s="39" t="str">
        <f t="shared" si="354"/>
        <v>Silicon Education Network Pvt. Ltd.2020</v>
      </c>
    </row>
    <row r="1821" spans="1:30" x14ac:dyDescent="0.25">
      <c r="A1821" s="26" t="s">
        <v>342</v>
      </c>
      <c r="B1821" s="27">
        <v>43716</v>
      </c>
      <c r="C1821" s="27">
        <v>44440</v>
      </c>
      <c r="D1821" s="26" t="s">
        <v>35</v>
      </c>
      <c r="E1821" s="26" t="s">
        <v>17</v>
      </c>
      <c r="F1821" s="38" t="str">
        <f t="shared" si="343"/>
        <v/>
      </c>
      <c r="G1821" s="38" t="str">
        <f t="shared" si="344"/>
        <v/>
      </c>
      <c r="H1821" s="38" t="str">
        <f t="shared" si="345"/>
        <v>ACTIVE</v>
      </c>
      <c r="I1821" s="38" t="str">
        <f t="shared" si="346"/>
        <v>ACTIVE</v>
      </c>
      <c r="J1821" s="34"/>
      <c r="K1821" s="34" t="str">
        <f t="shared" si="347"/>
        <v/>
      </c>
      <c r="L1821" s="34" t="str">
        <f t="shared" si="348"/>
        <v/>
      </c>
      <c r="M1821" s="34" t="str">
        <f t="shared" si="349"/>
        <v/>
      </c>
      <c r="N1821" s="34" t="str">
        <f t="shared" si="350"/>
        <v/>
      </c>
      <c r="O1821" s="34"/>
      <c r="P1821" s="8"/>
      <c r="Q1821" s="8"/>
      <c r="R1821" s="8"/>
      <c r="S1821" s="8"/>
      <c r="AA1821" s="39" t="str">
        <f t="shared" si="351"/>
        <v/>
      </c>
      <c r="AB1821" s="39" t="str">
        <f t="shared" si="352"/>
        <v/>
      </c>
      <c r="AC1821" s="39" t="str">
        <f t="shared" si="353"/>
        <v>Silvana Castelli2019</v>
      </c>
      <c r="AD1821" s="39" t="str">
        <f t="shared" si="354"/>
        <v>Silvana Castelli2020</v>
      </c>
    </row>
    <row r="1822" spans="1:30" x14ac:dyDescent="0.25">
      <c r="A1822" s="26" t="s">
        <v>10</v>
      </c>
      <c r="B1822" s="27">
        <v>39814</v>
      </c>
      <c r="C1822" s="27">
        <v>43100</v>
      </c>
      <c r="D1822" s="26" t="s">
        <v>6</v>
      </c>
      <c r="E1822" s="26" t="s">
        <v>7</v>
      </c>
      <c r="F1822" s="38" t="str">
        <f t="shared" si="343"/>
        <v>ACTIVE</v>
      </c>
      <c r="G1822" s="38" t="str">
        <f t="shared" si="344"/>
        <v/>
      </c>
      <c r="H1822" s="38" t="str">
        <f t="shared" si="345"/>
        <v/>
      </c>
      <c r="I1822" s="38" t="str">
        <f t="shared" si="346"/>
        <v/>
      </c>
      <c r="J1822" s="34"/>
      <c r="K1822" s="34" t="str">
        <f t="shared" si="347"/>
        <v>EC</v>
      </c>
      <c r="L1822" s="34" t="str">
        <f t="shared" si="348"/>
        <v/>
      </c>
      <c r="M1822" s="34" t="str">
        <f t="shared" si="349"/>
        <v/>
      </c>
      <c r="N1822" s="34" t="str">
        <f t="shared" si="350"/>
        <v/>
      </c>
      <c r="O1822" s="34"/>
      <c r="P1822" s="8"/>
      <c r="Q1822" s="8"/>
      <c r="R1822" s="8"/>
      <c r="S1822" s="8"/>
      <c r="AA1822" s="39" t="str">
        <f t="shared" si="351"/>
        <v>Sky Lines Bulgaria Ltd2017</v>
      </c>
      <c r="AB1822" s="39" t="str">
        <f t="shared" si="352"/>
        <v/>
      </c>
      <c r="AC1822" s="39" t="str">
        <f t="shared" si="353"/>
        <v/>
      </c>
      <c r="AD1822" s="39" t="str">
        <f t="shared" si="354"/>
        <v/>
      </c>
    </row>
    <row r="1823" spans="1:30" x14ac:dyDescent="0.25">
      <c r="A1823" s="26" t="s">
        <v>10</v>
      </c>
      <c r="B1823" s="27">
        <v>42917</v>
      </c>
      <c r="C1823" s="27">
        <v>43831</v>
      </c>
      <c r="D1823" s="26" t="s">
        <v>45</v>
      </c>
      <c r="E1823" s="26" t="s">
        <v>20</v>
      </c>
      <c r="F1823" s="38" t="str">
        <f t="shared" si="343"/>
        <v>ACTIVE</v>
      </c>
      <c r="G1823" s="38" t="str">
        <f t="shared" si="344"/>
        <v>ACTIVE</v>
      </c>
      <c r="H1823" s="38" t="str">
        <f t="shared" si="345"/>
        <v>ACTIVE</v>
      </c>
      <c r="I1823" s="38" t="str">
        <f t="shared" si="346"/>
        <v/>
      </c>
      <c r="J1823" s="34"/>
      <c r="K1823" s="34" t="str">
        <f t="shared" si="347"/>
        <v/>
      </c>
      <c r="L1823" s="34" t="str">
        <f t="shared" si="348"/>
        <v/>
      </c>
      <c r="M1823" s="34" t="str">
        <f t="shared" si="349"/>
        <v/>
      </c>
      <c r="N1823" s="34" t="str">
        <f t="shared" si="350"/>
        <v/>
      </c>
      <c r="O1823" s="34"/>
      <c r="P1823" s="8"/>
      <c r="Q1823" s="8"/>
      <c r="R1823" s="8"/>
      <c r="S1823" s="8"/>
      <c r="AA1823" s="39" t="str">
        <f t="shared" si="351"/>
        <v>Sky Lines Bulgaria Ltd2017</v>
      </c>
      <c r="AB1823" s="39" t="str">
        <f t="shared" si="352"/>
        <v>Sky Lines Bulgaria Ltd2018</v>
      </c>
      <c r="AC1823" s="39" t="str">
        <f t="shared" si="353"/>
        <v>Sky Lines Bulgaria Ltd2019</v>
      </c>
      <c r="AD1823" s="39" t="str">
        <f t="shared" si="354"/>
        <v/>
      </c>
    </row>
    <row r="1824" spans="1:30" x14ac:dyDescent="0.25">
      <c r="A1824" s="26" t="s">
        <v>10</v>
      </c>
      <c r="B1824" s="27">
        <v>42917</v>
      </c>
      <c r="C1824" s="27">
        <v>44013</v>
      </c>
      <c r="D1824" s="26" t="s">
        <v>45</v>
      </c>
      <c r="E1824" s="26" t="s">
        <v>20</v>
      </c>
      <c r="F1824" s="38" t="str">
        <f t="shared" si="343"/>
        <v>ACTIVE</v>
      </c>
      <c r="G1824" s="38" t="str">
        <f t="shared" si="344"/>
        <v>ACTIVE</v>
      </c>
      <c r="H1824" s="38" t="str">
        <f t="shared" si="345"/>
        <v>ACTIVE</v>
      </c>
      <c r="I1824" s="38" t="str">
        <f t="shared" si="346"/>
        <v>ACTIVE</v>
      </c>
      <c r="J1824" s="34"/>
      <c r="K1824" s="34" t="str">
        <f t="shared" si="347"/>
        <v/>
      </c>
      <c r="L1824" s="34" t="str">
        <f t="shared" si="348"/>
        <v/>
      </c>
      <c r="M1824" s="34" t="str">
        <f t="shared" si="349"/>
        <v/>
      </c>
      <c r="N1824" s="34" t="str">
        <f t="shared" si="350"/>
        <v/>
      </c>
      <c r="O1824" s="34"/>
      <c r="P1824" s="8"/>
      <c r="Q1824" s="8"/>
      <c r="R1824" s="8"/>
      <c r="S1824" s="8"/>
      <c r="AA1824" s="39" t="str">
        <f t="shared" si="351"/>
        <v>Sky Lines Bulgaria Ltd2017</v>
      </c>
      <c r="AB1824" s="39" t="str">
        <f t="shared" si="352"/>
        <v>Sky Lines Bulgaria Ltd2018</v>
      </c>
      <c r="AC1824" s="39" t="str">
        <f t="shared" si="353"/>
        <v>Sky Lines Bulgaria Ltd2019</v>
      </c>
      <c r="AD1824" s="39" t="str">
        <f t="shared" si="354"/>
        <v>Sky Lines Bulgaria Ltd2020</v>
      </c>
    </row>
    <row r="1825" spans="1:30" x14ac:dyDescent="0.25">
      <c r="A1825" s="26" t="s">
        <v>10</v>
      </c>
      <c r="B1825" s="27">
        <v>42917</v>
      </c>
      <c r="C1825" s="27">
        <v>43831</v>
      </c>
      <c r="D1825" s="26" t="s">
        <v>45</v>
      </c>
      <c r="E1825" s="26" t="s">
        <v>20</v>
      </c>
      <c r="F1825" s="38" t="str">
        <f t="shared" si="343"/>
        <v>ACTIVE</v>
      </c>
      <c r="G1825" s="38" t="str">
        <f t="shared" si="344"/>
        <v>ACTIVE</v>
      </c>
      <c r="H1825" s="38" t="str">
        <f t="shared" si="345"/>
        <v>ACTIVE</v>
      </c>
      <c r="I1825" s="38" t="str">
        <f t="shared" si="346"/>
        <v/>
      </c>
      <c r="J1825" s="34"/>
      <c r="K1825" s="34" t="str">
        <f t="shared" si="347"/>
        <v/>
      </c>
      <c r="L1825" s="34" t="str">
        <f t="shared" si="348"/>
        <v/>
      </c>
      <c r="M1825" s="34" t="str">
        <f t="shared" si="349"/>
        <v/>
      </c>
      <c r="N1825" s="34" t="str">
        <f t="shared" si="350"/>
        <v/>
      </c>
      <c r="O1825" s="34"/>
      <c r="P1825" s="8"/>
      <c r="Q1825" s="8"/>
      <c r="R1825" s="8"/>
      <c r="S1825" s="8"/>
      <c r="AA1825" s="39" t="str">
        <f t="shared" si="351"/>
        <v>Sky Lines Bulgaria Ltd2017</v>
      </c>
      <c r="AB1825" s="39" t="str">
        <f t="shared" si="352"/>
        <v>Sky Lines Bulgaria Ltd2018</v>
      </c>
      <c r="AC1825" s="39" t="str">
        <f t="shared" si="353"/>
        <v>Sky Lines Bulgaria Ltd2019</v>
      </c>
      <c r="AD1825" s="39" t="str">
        <f t="shared" si="354"/>
        <v/>
      </c>
    </row>
    <row r="1826" spans="1:30" x14ac:dyDescent="0.25">
      <c r="A1826" s="26" t="s">
        <v>10</v>
      </c>
      <c r="B1826" s="27">
        <v>42917</v>
      </c>
      <c r="C1826" s="27">
        <v>43831</v>
      </c>
      <c r="D1826" s="26" t="s">
        <v>45</v>
      </c>
      <c r="E1826" s="26" t="s">
        <v>20</v>
      </c>
      <c r="F1826" s="38" t="str">
        <f t="shared" si="343"/>
        <v>ACTIVE</v>
      </c>
      <c r="G1826" s="38" t="str">
        <f t="shared" si="344"/>
        <v>ACTIVE</v>
      </c>
      <c r="H1826" s="38" t="str">
        <f t="shared" si="345"/>
        <v>ACTIVE</v>
      </c>
      <c r="I1826" s="38" t="str">
        <f t="shared" si="346"/>
        <v/>
      </c>
      <c r="J1826" s="34"/>
      <c r="K1826" s="34" t="str">
        <f t="shared" si="347"/>
        <v/>
      </c>
      <c r="L1826" s="34" t="str">
        <f t="shared" si="348"/>
        <v/>
      </c>
      <c r="M1826" s="34" t="str">
        <f t="shared" si="349"/>
        <v/>
      </c>
      <c r="N1826" s="34" t="str">
        <f t="shared" si="350"/>
        <v/>
      </c>
      <c r="O1826" s="34"/>
      <c r="P1826" s="8"/>
      <c r="Q1826" s="8"/>
      <c r="R1826" s="8"/>
      <c r="S1826" s="8"/>
      <c r="AA1826" s="39" t="str">
        <f t="shared" si="351"/>
        <v>Sky Lines Bulgaria Ltd2017</v>
      </c>
      <c r="AB1826" s="39" t="str">
        <f t="shared" si="352"/>
        <v>Sky Lines Bulgaria Ltd2018</v>
      </c>
      <c r="AC1826" s="39" t="str">
        <f t="shared" si="353"/>
        <v>Sky Lines Bulgaria Ltd2019</v>
      </c>
      <c r="AD1826" s="39" t="str">
        <f t="shared" si="354"/>
        <v/>
      </c>
    </row>
    <row r="1827" spans="1:30" x14ac:dyDescent="0.25">
      <c r="A1827" s="26" t="s">
        <v>10</v>
      </c>
      <c r="B1827" s="27">
        <v>43831</v>
      </c>
      <c r="C1827" s="27">
        <v>44927</v>
      </c>
      <c r="D1827" s="26" t="s">
        <v>6</v>
      </c>
      <c r="E1827" s="26" t="s">
        <v>17</v>
      </c>
      <c r="F1827" s="38" t="str">
        <f t="shared" si="343"/>
        <v/>
      </c>
      <c r="G1827" s="38" t="str">
        <f t="shared" si="344"/>
        <v/>
      </c>
      <c r="H1827" s="38" t="str">
        <f t="shared" si="345"/>
        <v/>
      </c>
      <c r="I1827" s="38" t="str">
        <f t="shared" si="346"/>
        <v>ACTIVE</v>
      </c>
      <c r="J1827" s="34"/>
      <c r="K1827" s="34" t="str">
        <f t="shared" si="347"/>
        <v/>
      </c>
      <c r="L1827" s="34" t="str">
        <f t="shared" si="348"/>
        <v/>
      </c>
      <c r="M1827" s="34" t="str">
        <f t="shared" si="349"/>
        <v/>
      </c>
      <c r="N1827" s="34" t="str">
        <f t="shared" si="350"/>
        <v>EC</v>
      </c>
      <c r="O1827" s="34"/>
      <c r="P1827" s="8"/>
      <c r="Q1827" s="8"/>
      <c r="R1827" s="8"/>
      <c r="S1827" s="8"/>
      <c r="AA1827" s="39" t="str">
        <f t="shared" si="351"/>
        <v/>
      </c>
      <c r="AB1827" s="39" t="str">
        <f t="shared" si="352"/>
        <v/>
      </c>
      <c r="AC1827" s="39" t="str">
        <f t="shared" si="353"/>
        <v/>
      </c>
      <c r="AD1827" s="39" t="str">
        <f t="shared" si="354"/>
        <v>Sky Lines Bulgaria Ltd2020</v>
      </c>
    </row>
    <row r="1828" spans="1:30" x14ac:dyDescent="0.25">
      <c r="A1828" s="26" t="s">
        <v>10</v>
      </c>
      <c r="B1828" s="27">
        <v>43831</v>
      </c>
      <c r="C1828" s="27">
        <v>44927</v>
      </c>
      <c r="D1828" s="26" t="s">
        <v>6</v>
      </c>
      <c r="E1828" s="26" t="s">
        <v>17</v>
      </c>
      <c r="F1828" s="38" t="str">
        <f t="shared" si="343"/>
        <v/>
      </c>
      <c r="G1828" s="38" t="str">
        <f t="shared" si="344"/>
        <v/>
      </c>
      <c r="H1828" s="38" t="str">
        <f t="shared" si="345"/>
        <v/>
      </c>
      <c r="I1828" s="38" t="str">
        <f t="shared" si="346"/>
        <v>ACTIVE</v>
      </c>
      <c r="J1828" s="34"/>
      <c r="K1828" s="34" t="str">
        <f t="shared" si="347"/>
        <v/>
      </c>
      <c r="L1828" s="34" t="str">
        <f t="shared" si="348"/>
        <v/>
      </c>
      <c r="M1828" s="34" t="str">
        <f t="shared" si="349"/>
        <v/>
      </c>
      <c r="N1828" s="34" t="str">
        <f t="shared" si="350"/>
        <v>EC</v>
      </c>
      <c r="O1828" s="34"/>
      <c r="P1828" s="8"/>
      <c r="Q1828" s="8"/>
      <c r="R1828" s="8"/>
      <c r="S1828" s="8"/>
      <c r="AA1828" s="39" t="str">
        <f t="shared" si="351"/>
        <v/>
      </c>
      <c r="AB1828" s="39" t="str">
        <f t="shared" si="352"/>
        <v/>
      </c>
      <c r="AC1828" s="39" t="str">
        <f t="shared" si="353"/>
        <v/>
      </c>
      <c r="AD1828" s="39" t="str">
        <f t="shared" si="354"/>
        <v>Sky Lines Bulgaria Ltd2020</v>
      </c>
    </row>
    <row r="1829" spans="1:30" x14ac:dyDescent="0.25">
      <c r="A1829" s="26" t="s">
        <v>10</v>
      </c>
      <c r="B1829" s="27">
        <v>43831</v>
      </c>
      <c r="C1829" s="27">
        <v>44927</v>
      </c>
      <c r="D1829" s="26" t="s">
        <v>6</v>
      </c>
      <c r="E1829" s="26" t="s">
        <v>17</v>
      </c>
      <c r="F1829" s="38" t="str">
        <f t="shared" si="343"/>
        <v/>
      </c>
      <c r="G1829" s="38" t="str">
        <f t="shared" si="344"/>
        <v/>
      </c>
      <c r="H1829" s="38" t="str">
        <f t="shared" si="345"/>
        <v/>
      </c>
      <c r="I1829" s="38" t="str">
        <f t="shared" si="346"/>
        <v>ACTIVE</v>
      </c>
      <c r="J1829" s="34"/>
      <c r="K1829" s="34" t="str">
        <f t="shared" si="347"/>
        <v/>
      </c>
      <c r="L1829" s="34" t="str">
        <f t="shared" si="348"/>
        <v/>
      </c>
      <c r="M1829" s="34" t="str">
        <f t="shared" si="349"/>
        <v/>
      </c>
      <c r="N1829" s="34" t="str">
        <f t="shared" si="350"/>
        <v>EC</v>
      </c>
      <c r="O1829" s="34"/>
      <c r="P1829" s="8"/>
      <c r="Q1829" s="8"/>
      <c r="R1829" s="8"/>
      <c r="S1829" s="8"/>
      <c r="AA1829" s="39" t="str">
        <f t="shared" si="351"/>
        <v/>
      </c>
      <c r="AB1829" s="39" t="str">
        <f t="shared" si="352"/>
        <v/>
      </c>
      <c r="AC1829" s="39" t="str">
        <f t="shared" si="353"/>
        <v/>
      </c>
      <c r="AD1829" s="39" t="str">
        <f t="shared" si="354"/>
        <v>Sky Lines Bulgaria Ltd2020</v>
      </c>
    </row>
    <row r="1830" spans="1:30" x14ac:dyDescent="0.25">
      <c r="A1830" s="26" t="s">
        <v>10</v>
      </c>
      <c r="B1830" s="27">
        <v>43831</v>
      </c>
      <c r="C1830" s="27">
        <v>44927</v>
      </c>
      <c r="D1830" s="26" t="s">
        <v>6</v>
      </c>
      <c r="E1830" s="26" t="s">
        <v>17</v>
      </c>
      <c r="F1830" s="38" t="str">
        <f t="shared" si="343"/>
        <v/>
      </c>
      <c r="G1830" s="38" t="str">
        <f t="shared" si="344"/>
        <v/>
      </c>
      <c r="H1830" s="38" t="str">
        <f t="shared" si="345"/>
        <v/>
      </c>
      <c r="I1830" s="38" t="str">
        <f t="shared" si="346"/>
        <v>ACTIVE</v>
      </c>
      <c r="J1830" s="34"/>
      <c r="K1830" s="34" t="str">
        <f t="shared" si="347"/>
        <v/>
      </c>
      <c r="L1830" s="34" t="str">
        <f t="shared" si="348"/>
        <v/>
      </c>
      <c r="M1830" s="34" t="str">
        <f t="shared" si="349"/>
        <v/>
      </c>
      <c r="N1830" s="34" t="str">
        <f t="shared" si="350"/>
        <v>EC</v>
      </c>
      <c r="O1830" s="34"/>
      <c r="P1830" s="8"/>
      <c r="Q1830" s="8"/>
      <c r="R1830" s="8"/>
      <c r="S1830" s="8"/>
      <c r="AA1830" s="39" t="str">
        <f t="shared" si="351"/>
        <v/>
      </c>
      <c r="AB1830" s="39" t="str">
        <f t="shared" si="352"/>
        <v/>
      </c>
      <c r="AC1830" s="39" t="str">
        <f t="shared" si="353"/>
        <v/>
      </c>
      <c r="AD1830" s="39" t="str">
        <f t="shared" si="354"/>
        <v>Sky Lines Bulgaria Ltd2020</v>
      </c>
    </row>
    <row r="1831" spans="1:30" x14ac:dyDescent="0.25">
      <c r="A1831" s="26" t="s">
        <v>10</v>
      </c>
      <c r="B1831" s="27">
        <v>43831</v>
      </c>
      <c r="C1831" s="27">
        <v>44927</v>
      </c>
      <c r="D1831" s="26" t="s">
        <v>6</v>
      </c>
      <c r="E1831" s="26" t="s">
        <v>17</v>
      </c>
      <c r="F1831" s="38" t="str">
        <f t="shared" si="343"/>
        <v/>
      </c>
      <c r="G1831" s="38" t="str">
        <f t="shared" si="344"/>
        <v/>
      </c>
      <c r="H1831" s="38" t="str">
        <f t="shared" si="345"/>
        <v/>
      </c>
      <c r="I1831" s="38" t="str">
        <f t="shared" si="346"/>
        <v>ACTIVE</v>
      </c>
      <c r="J1831" s="34"/>
      <c r="K1831" s="34" t="str">
        <f t="shared" si="347"/>
        <v/>
      </c>
      <c r="L1831" s="34" t="str">
        <f t="shared" si="348"/>
        <v/>
      </c>
      <c r="M1831" s="34" t="str">
        <f t="shared" si="349"/>
        <v/>
      </c>
      <c r="N1831" s="34" t="str">
        <f t="shared" si="350"/>
        <v>EC</v>
      </c>
      <c r="O1831" s="34"/>
      <c r="P1831" s="8"/>
      <c r="Q1831" s="8"/>
      <c r="R1831" s="8"/>
      <c r="S1831" s="8"/>
      <c r="AA1831" s="39" t="str">
        <f t="shared" si="351"/>
        <v/>
      </c>
      <c r="AB1831" s="39" t="str">
        <f t="shared" si="352"/>
        <v/>
      </c>
      <c r="AC1831" s="39" t="str">
        <f t="shared" si="353"/>
        <v/>
      </c>
      <c r="AD1831" s="39" t="str">
        <f t="shared" si="354"/>
        <v>Sky Lines Bulgaria Ltd2020</v>
      </c>
    </row>
    <row r="1832" spans="1:30" x14ac:dyDescent="0.25">
      <c r="A1832" s="26" t="s">
        <v>10</v>
      </c>
      <c r="B1832" s="27">
        <v>43831</v>
      </c>
      <c r="C1832" s="27">
        <v>44927</v>
      </c>
      <c r="D1832" s="26" t="s">
        <v>6</v>
      </c>
      <c r="E1832" s="26" t="s">
        <v>17</v>
      </c>
      <c r="F1832" s="38" t="str">
        <f t="shared" si="343"/>
        <v/>
      </c>
      <c r="G1832" s="38" t="str">
        <f t="shared" si="344"/>
        <v/>
      </c>
      <c r="H1832" s="38" t="str">
        <f t="shared" si="345"/>
        <v/>
      </c>
      <c r="I1832" s="38" t="str">
        <f t="shared" si="346"/>
        <v>ACTIVE</v>
      </c>
      <c r="J1832" s="34"/>
      <c r="K1832" s="34" t="str">
        <f t="shared" si="347"/>
        <v/>
      </c>
      <c r="L1832" s="34" t="str">
        <f t="shared" si="348"/>
        <v/>
      </c>
      <c r="M1832" s="34" t="str">
        <f t="shared" si="349"/>
        <v/>
      </c>
      <c r="N1832" s="34" t="str">
        <f t="shared" si="350"/>
        <v>EC</v>
      </c>
      <c r="O1832" s="34"/>
      <c r="P1832" s="8"/>
      <c r="Q1832" s="8"/>
      <c r="R1832" s="8"/>
      <c r="S1832" s="8"/>
      <c r="AA1832" s="39" t="str">
        <f t="shared" si="351"/>
        <v/>
      </c>
      <c r="AB1832" s="39" t="str">
        <f t="shared" si="352"/>
        <v/>
      </c>
      <c r="AC1832" s="39" t="str">
        <f t="shared" si="353"/>
        <v/>
      </c>
      <c r="AD1832" s="39" t="str">
        <f t="shared" si="354"/>
        <v>Sky Lines Bulgaria Ltd2020</v>
      </c>
    </row>
    <row r="1833" spans="1:30" x14ac:dyDescent="0.25">
      <c r="A1833" s="26" t="s">
        <v>160</v>
      </c>
      <c r="B1833" s="27">
        <v>42917</v>
      </c>
      <c r="C1833" s="27">
        <v>43344</v>
      </c>
      <c r="D1833" s="26" t="s">
        <v>45</v>
      </c>
      <c r="E1833" s="26" t="s">
        <v>20</v>
      </c>
      <c r="F1833" s="38" t="str">
        <f t="shared" si="343"/>
        <v>ACTIVE</v>
      </c>
      <c r="G1833" s="38" t="str">
        <f t="shared" si="344"/>
        <v>ACTIVE</v>
      </c>
      <c r="H1833" s="38" t="str">
        <f t="shared" si="345"/>
        <v/>
      </c>
      <c r="I1833" s="38" t="str">
        <f t="shared" si="346"/>
        <v/>
      </c>
      <c r="J1833" s="34"/>
      <c r="K1833" s="34" t="str">
        <f t="shared" si="347"/>
        <v/>
      </c>
      <c r="L1833" s="34" t="str">
        <f t="shared" si="348"/>
        <v/>
      </c>
      <c r="M1833" s="34" t="str">
        <f t="shared" si="349"/>
        <v/>
      </c>
      <c r="N1833" s="34" t="str">
        <f t="shared" si="350"/>
        <v/>
      </c>
      <c r="O1833" s="34"/>
      <c r="P1833" s="8"/>
      <c r="Q1833" s="8"/>
      <c r="R1833" s="8"/>
      <c r="S1833" s="8"/>
      <c r="AA1833" s="39" t="str">
        <f t="shared" si="351"/>
        <v>Smapse Education Ltd2017</v>
      </c>
      <c r="AB1833" s="39" t="str">
        <f t="shared" si="352"/>
        <v>Smapse Education Ltd2018</v>
      </c>
      <c r="AC1833" s="39" t="str">
        <f t="shared" si="353"/>
        <v/>
      </c>
      <c r="AD1833" s="39" t="str">
        <f t="shared" si="354"/>
        <v/>
      </c>
    </row>
    <row r="1834" spans="1:30" x14ac:dyDescent="0.25">
      <c r="A1834" s="26" t="s">
        <v>160</v>
      </c>
      <c r="B1834" s="27">
        <v>42917</v>
      </c>
      <c r="C1834" s="27">
        <v>43344</v>
      </c>
      <c r="D1834" s="26" t="s">
        <v>45</v>
      </c>
      <c r="E1834" s="26" t="s">
        <v>20</v>
      </c>
      <c r="F1834" s="38" t="str">
        <f t="shared" si="343"/>
        <v>ACTIVE</v>
      </c>
      <c r="G1834" s="38" t="str">
        <f t="shared" si="344"/>
        <v>ACTIVE</v>
      </c>
      <c r="H1834" s="38" t="str">
        <f t="shared" si="345"/>
        <v/>
      </c>
      <c r="I1834" s="38" t="str">
        <f t="shared" si="346"/>
        <v/>
      </c>
      <c r="J1834" s="34"/>
      <c r="K1834" s="34" t="str">
        <f t="shared" si="347"/>
        <v/>
      </c>
      <c r="L1834" s="34" t="str">
        <f t="shared" si="348"/>
        <v/>
      </c>
      <c r="M1834" s="34" t="str">
        <f t="shared" si="349"/>
        <v/>
      </c>
      <c r="N1834" s="34" t="str">
        <f t="shared" si="350"/>
        <v/>
      </c>
      <c r="O1834" s="34"/>
      <c r="P1834" s="8"/>
      <c r="Q1834" s="8"/>
      <c r="R1834" s="8"/>
      <c r="S1834" s="8"/>
      <c r="AA1834" s="39" t="str">
        <f t="shared" si="351"/>
        <v>Smapse Education Ltd2017</v>
      </c>
      <c r="AB1834" s="39" t="str">
        <f t="shared" si="352"/>
        <v>Smapse Education Ltd2018</v>
      </c>
      <c r="AC1834" s="39" t="str">
        <f t="shared" si="353"/>
        <v/>
      </c>
      <c r="AD1834" s="39" t="str">
        <f t="shared" si="354"/>
        <v/>
      </c>
    </row>
    <row r="1835" spans="1:30" x14ac:dyDescent="0.25">
      <c r="A1835" s="26" t="s">
        <v>160</v>
      </c>
      <c r="B1835" s="27">
        <v>42917</v>
      </c>
      <c r="C1835" s="27">
        <v>43344</v>
      </c>
      <c r="D1835" s="26" t="s">
        <v>45</v>
      </c>
      <c r="E1835" s="26" t="s">
        <v>20</v>
      </c>
      <c r="F1835" s="38" t="str">
        <f t="shared" si="343"/>
        <v>ACTIVE</v>
      </c>
      <c r="G1835" s="38" t="str">
        <f t="shared" si="344"/>
        <v>ACTIVE</v>
      </c>
      <c r="H1835" s="38" t="str">
        <f t="shared" si="345"/>
        <v/>
      </c>
      <c r="I1835" s="38" t="str">
        <f t="shared" si="346"/>
        <v/>
      </c>
      <c r="J1835" s="34"/>
      <c r="K1835" s="34" t="str">
        <f t="shared" si="347"/>
        <v/>
      </c>
      <c r="L1835" s="34" t="str">
        <f t="shared" si="348"/>
        <v/>
      </c>
      <c r="M1835" s="34" t="str">
        <f t="shared" si="349"/>
        <v/>
      </c>
      <c r="N1835" s="34" t="str">
        <f t="shared" si="350"/>
        <v/>
      </c>
      <c r="O1835" s="34"/>
      <c r="P1835" s="8"/>
      <c r="Q1835" s="8"/>
      <c r="R1835" s="8"/>
      <c r="S1835" s="8"/>
      <c r="AA1835" s="39" t="str">
        <f t="shared" si="351"/>
        <v>Smapse Education Ltd2017</v>
      </c>
      <c r="AB1835" s="39" t="str">
        <f t="shared" si="352"/>
        <v>Smapse Education Ltd2018</v>
      </c>
      <c r="AC1835" s="39" t="str">
        <f t="shared" si="353"/>
        <v/>
      </c>
      <c r="AD1835" s="39" t="str">
        <f t="shared" si="354"/>
        <v/>
      </c>
    </row>
    <row r="1836" spans="1:30" x14ac:dyDescent="0.25">
      <c r="A1836" s="26" t="s">
        <v>160</v>
      </c>
      <c r="B1836" s="27">
        <v>42917</v>
      </c>
      <c r="C1836" s="27">
        <v>43344</v>
      </c>
      <c r="D1836" s="26" t="s">
        <v>45</v>
      </c>
      <c r="E1836" s="26" t="s">
        <v>20</v>
      </c>
      <c r="F1836" s="38" t="str">
        <f t="shared" si="343"/>
        <v>ACTIVE</v>
      </c>
      <c r="G1836" s="38" t="str">
        <f t="shared" si="344"/>
        <v>ACTIVE</v>
      </c>
      <c r="H1836" s="38" t="str">
        <f t="shared" si="345"/>
        <v/>
      </c>
      <c r="I1836" s="38" t="str">
        <f t="shared" si="346"/>
        <v/>
      </c>
      <c r="J1836" s="34"/>
      <c r="K1836" s="34" t="str">
        <f t="shared" si="347"/>
        <v/>
      </c>
      <c r="L1836" s="34" t="str">
        <f t="shared" si="348"/>
        <v/>
      </c>
      <c r="M1836" s="34" t="str">
        <f t="shared" si="349"/>
        <v/>
      </c>
      <c r="N1836" s="34" t="str">
        <f t="shared" si="350"/>
        <v/>
      </c>
      <c r="O1836" s="34"/>
      <c r="P1836" s="8"/>
      <c r="Q1836" s="8"/>
      <c r="R1836" s="8"/>
      <c r="S1836" s="8"/>
      <c r="AA1836" s="39" t="str">
        <f t="shared" si="351"/>
        <v>Smapse Education Ltd2017</v>
      </c>
      <c r="AB1836" s="39" t="str">
        <f t="shared" si="352"/>
        <v>Smapse Education Ltd2018</v>
      </c>
      <c r="AC1836" s="39" t="str">
        <f t="shared" si="353"/>
        <v/>
      </c>
      <c r="AD1836" s="39" t="str">
        <f t="shared" si="354"/>
        <v/>
      </c>
    </row>
    <row r="1837" spans="1:30" x14ac:dyDescent="0.25">
      <c r="A1837" s="26" t="s">
        <v>160</v>
      </c>
      <c r="B1837" s="27">
        <v>43344</v>
      </c>
      <c r="C1837" s="27">
        <v>44074</v>
      </c>
      <c r="D1837" s="26" t="s">
        <v>45</v>
      </c>
      <c r="E1837" s="26" t="s">
        <v>17</v>
      </c>
      <c r="F1837" s="38" t="str">
        <f t="shared" si="343"/>
        <v/>
      </c>
      <c r="G1837" s="38" t="str">
        <f t="shared" si="344"/>
        <v>ACTIVE</v>
      </c>
      <c r="H1837" s="38" t="str">
        <f t="shared" si="345"/>
        <v>ACTIVE</v>
      </c>
      <c r="I1837" s="38" t="str">
        <f t="shared" si="346"/>
        <v>ACTIVE</v>
      </c>
      <c r="J1837" s="34"/>
      <c r="K1837" s="34" t="str">
        <f t="shared" si="347"/>
        <v/>
      </c>
      <c r="L1837" s="34" t="str">
        <f t="shared" si="348"/>
        <v/>
      </c>
      <c r="M1837" s="34" t="str">
        <f t="shared" si="349"/>
        <v/>
      </c>
      <c r="N1837" s="34" t="str">
        <f t="shared" si="350"/>
        <v/>
      </c>
      <c r="O1837" s="34"/>
      <c r="P1837" s="8"/>
      <c r="Q1837" s="8"/>
      <c r="R1837" s="8"/>
      <c r="S1837" s="8"/>
      <c r="AA1837" s="39" t="str">
        <f t="shared" si="351"/>
        <v/>
      </c>
      <c r="AB1837" s="39" t="str">
        <f t="shared" si="352"/>
        <v>Smapse Education Ltd2018</v>
      </c>
      <c r="AC1837" s="39" t="str">
        <f t="shared" si="353"/>
        <v>Smapse Education Ltd2019</v>
      </c>
      <c r="AD1837" s="39" t="str">
        <f t="shared" si="354"/>
        <v>Smapse Education Ltd2020</v>
      </c>
    </row>
    <row r="1838" spans="1:30" x14ac:dyDescent="0.25">
      <c r="A1838" s="26" t="s">
        <v>160</v>
      </c>
      <c r="B1838" s="27">
        <v>43344</v>
      </c>
      <c r="C1838" s="27">
        <v>44074</v>
      </c>
      <c r="D1838" s="26" t="s">
        <v>45</v>
      </c>
      <c r="E1838" s="26" t="s">
        <v>17</v>
      </c>
      <c r="F1838" s="38" t="str">
        <f t="shared" si="343"/>
        <v/>
      </c>
      <c r="G1838" s="38" t="str">
        <f t="shared" si="344"/>
        <v>ACTIVE</v>
      </c>
      <c r="H1838" s="38" t="str">
        <f t="shared" si="345"/>
        <v>ACTIVE</v>
      </c>
      <c r="I1838" s="38" t="str">
        <f t="shared" si="346"/>
        <v>ACTIVE</v>
      </c>
      <c r="J1838" s="34"/>
      <c r="K1838" s="34" t="str">
        <f t="shared" si="347"/>
        <v/>
      </c>
      <c r="L1838" s="34" t="str">
        <f t="shared" si="348"/>
        <v/>
      </c>
      <c r="M1838" s="34" t="str">
        <f t="shared" si="349"/>
        <v/>
      </c>
      <c r="N1838" s="34" t="str">
        <f t="shared" si="350"/>
        <v/>
      </c>
      <c r="O1838" s="34"/>
      <c r="P1838" s="8"/>
      <c r="Q1838" s="8"/>
      <c r="R1838" s="8"/>
      <c r="S1838" s="8"/>
      <c r="AA1838" s="39" t="str">
        <f t="shared" si="351"/>
        <v/>
      </c>
      <c r="AB1838" s="39" t="str">
        <f t="shared" si="352"/>
        <v>Smapse Education Ltd2018</v>
      </c>
      <c r="AC1838" s="39" t="str">
        <f t="shared" si="353"/>
        <v>Smapse Education Ltd2019</v>
      </c>
      <c r="AD1838" s="39" t="str">
        <f t="shared" si="354"/>
        <v>Smapse Education Ltd2020</v>
      </c>
    </row>
    <row r="1839" spans="1:30" x14ac:dyDescent="0.25">
      <c r="A1839" s="26" t="s">
        <v>160</v>
      </c>
      <c r="B1839" s="27">
        <v>43344</v>
      </c>
      <c r="C1839" s="27">
        <v>44074</v>
      </c>
      <c r="D1839" s="26" t="s">
        <v>45</v>
      </c>
      <c r="E1839" s="26" t="s">
        <v>17</v>
      </c>
      <c r="F1839" s="38" t="str">
        <f t="shared" si="343"/>
        <v/>
      </c>
      <c r="G1839" s="38" t="str">
        <f t="shared" si="344"/>
        <v>ACTIVE</v>
      </c>
      <c r="H1839" s="38" t="str">
        <f t="shared" si="345"/>
        <v>ACTIVE</v>
      </c>
      <c r="I1839" s="38" t="str">
        <f t="shared" si="346"/>
        <v>ACTIVE</v>
      </c>
      <c r="J1839" s="34"/>
      <c r="K1839" s="34" t="str">
        <f t="shared" si="347"/>
        <v/>
      </c>
      <c r="L1839" s="34" t="str">
        <f t="shared" si="348"/>
        <v/>
      </c>
      <c r="M1839" s="34" t="str">
        <f t="shared" si="349"/>
        <v/>
      </c>
      <c r="N1839" s="34" t="str">
        <f t="shared" si="350"/>
        <v/>
      </c>
      <c r="O1839" s="34"/>
      <c r="P1839" s="8"/>
      <c r="Q1839" s="8"/>
      <c r="R1839" s="8"/>
      <c r="S1839" s="8"/>
      <c r="AA1839" s="39" t="str">
        <f t="shared" si="351"/>
        <v/>
      </c>
      <c r="AB1839" s="39" t="str">
        <f t="shared" si="352"/>
        <v>Smapse Education Ltd2018</v>
      </c>
      <c r="AC1839" s="39" t="str">
        <f t="shared" si="353"/>
        <v>Smapse Education Ltd2019</v>
      </c>
      <c r="AD1839" s="39" t="str">
        <f t="shared" si="354"/>
        <v>Smapse Education Ltd2020</v>
      </c>
    </row>
    <row r="1840" spans="1:30" x14ac:dyDescent="0.25">
      <c r="A1840" s="26" t="s">
        <v>160</v>
      </c>
      <c r="B1840" s="27">
        <v>43344</v>
      </c>
      <c r="C1840" s="27">
        <v>44074</v>
      </c>
      <c r="D1840" s="26" t="s">
        <v>45</v>
      </c>
      <c r="E1840" s="26" t="s">
        <v>17</v>
      </c>
      <c r="F1840" s="38" t="str">
        <f t="shared" si="343"/>
        <v/>
      </c>
      <c r="G1840" s="38" t="str">
        <f t="shared" si="344"/>
        <v>ACTIVE</v>
      </c>
      <c r="H1840" s="38" t="str">
        <f t="shared" si="345"/>
        <v>ACTIVE</v>
      </c>
      <c r="I1840" s="38" t="str">
        <f t="shared" si="346"/>
        <v>ACTIVE</v>
      </c>
      <c r="J1840" s="34"/>
      <c r="K1840" s="34" t="str">
        <f t="shared" si="347"/>
        <v/>
      </c>
      <c r="L1840" s="34" t="str">
        <f t="shared" si="348"/>
        <v/>
      </c>
      <c r="M1840" s="34" t="str">
        <f t="shared" si="349"/>
        <v/>
      </c>
      <c r="N1840" s="34" t="str">
        <f t="shared" si="350"/>
        <v/>
      </c>
      <c r="O1840" s="34"/>
      <c r="P1840" s="8"/>
      <c r="Q1840" s="8"/>
      <c r="R1840" s="8"/>
      <c r="S1840" s="8"/>
      <c r="AA1840" s="39" t="str">
        <f t="shared" si="351"/>
        <v/>
      </c>
      <c r="AB1840" s="39" t="str">
        <f t="shared" si="352"/>
        <v>Smapse Education Ltd2018</v>
      </c>
      <c r="AC1840" s="39" t="str">
        <f t="shared" si="353"/>
        <v>Smapse Education Ltd2019</v>
      </c>
      <c r="AD1840" s="39" t="str">
        <f t="shared" si="354"/>
        <v>Smapse Education Ltd2020</v>
      </c>
    </row>
    <row r="1841" spans="1:30" x14ac:dyDescent="0.25">
      <c r="A1841" s="26" t="s">
        <v>160</v>
      </c>
      <c r="B1841" s="27">
        <v>43831</v>
      </c>
      <c r="C1841" s="27">
        <v>44562</v>
      </c>
      <c r="D1841" s="26" t="s">
        <v>45</v>
      </c>
      <c r="E1841" s="26" t="s">
        <v>182</v>
      </c>
      <c r="F1841" s="38" t="str">
        <f t="shared" si="343"/>
        <v/>
      </c>
      <c r="G1841" s="38" t="str">
        <f t="shared" si="344"/>
        <v/>
      </c>
      <c r="H1841" s="38" t="str">
        <f t="shared" si="345"/>
        <v/>
      </c>
      <c r="I1841" s="38" t="str">
        <f t="shared" si="346"/>
        <v>ACTIVE</v>
      </c>
      <c r="J1841" s="34"/>
      <c r="K1841" s="34" t="str">
        <f t="shared" si="347"/>
        <v/>
      </c>
      <c r="L1841" s="34" t="str">
        <f t="shared" si="348"/>
        <v/>
      </c>
      <c r="M1841" s="34" t="str">
        <f t="shared" si="349"/>
        <v/>
      </c>
      <c r="N1841" s="34" t="str">
        <f t="shared" si="350"/>
        <v/>
      </c>
      <c r="O1841" s="34"/>
      <c r="P1841" s="8"/>
      <c r="Q1841" s="8"/>
      <c r="R1841" s="8"/>
      <c r="S1841" s="8"/>
      <c r="AA1841" s="39" t="str">
        <f t="shared" si="351"/>
        <v/>
      </c>
      <c r="AB1841" s="39" t="str">
        <f t="shared" si="352"/>
        <v/>
      </c>
      <c r="AC1841" s="39" t="str">
        <f t="shared" si="353"/>
        <v/>
      </c>
      <c r="AD1841" s="39" t="str">
        <f t="shared" si="354"/>
        <v>Smapse Education Ltd2020</v>
      </c>
    </row>
    <row r="1842" spans="1:30" x14ac:dyDescent="0.25">
      <c r="A1842" s="26" t="s">
        <v>160</v>
      </c>
      <c r="B1842" s="27">
        <v>43831</v>
      </c>
      <c r="C1842" s="27">
        <v>44562</v>
      </c>
      <c r="D1842" s="26" t="s">
        <v>45</v>
      </c>
      <c r="E1842" s="26" t="s">
        <v>182</v>
      </c>
      <c r="F1842" s="38" t="str">
        <f t="shared" si="343"/>
        <v/>
      </c>
      <c r="G1842" s="38" t="str">
        <f t="shared" si="344"/>
        <v/>
      </c>
      <c r="H1842" s="38" t="str">
        <f t="shared" si="345"/>
        <v/>
      </c>
      <c r="I1842" s="38" t="str">
        <f t="shared" si="346"/>
        <v>ACTIVE</v>
      </c>
      <c r="J1842" s="34"/>
      <c r="K1842" s="34" t="str">
        <f t="shared" si="347"/>
        <v/>
      </c>
      <c r="L1842" s="34" t="str">
        <f t="shared" si="348"/>
        <v/>
      </c>
      <c r="M1842" s="34" t="str">
        <f t="shared" si="349"/>
        <v/>
      </c>
      <c r="N1842" s="34" t="str">
        <f t="shared" si="350"/>
        <v/>
      </c>
      <c r="O1842" s="34"/>
      <c r="P1842" s="8"/>
      <c r="Q1842" s="8"/>
      <c r="R1842" s="8"/>
      <c r="S1842" s="8"/>
      <c r="AA1842" s="39" t="str">
        <f t="shared" si="351"/>
        <v/>
      </c>
      <c r="AB1842" s="39" t="str">
        <f t="shared" si="352"/>
        <v/>
      </c>
      <c r="AC1842" s="39" t="str">
        <f t="shared" si="353"/>
        <v/>
      </c>
      <c r="AD1842" s="39" t="str">
        <f t="shared" si="354"/>
        <v>Smapse Education Ltd2020</v>
      </c>
    </row>
    <row r="1843" spans="1:30" x14ac:dyDescent="0.25">
      <c r="A1843" s="26" t="s">
        <v>160</v>
      </c>
      <c r="B1843" s="27">
        <v>43831</v>
      </c>
      <c r="C1843" s="27">
        <v>44562</v>
      </c>
      <c r="D1843" s="26" t="s">
        <v>45</v>
      </c>
      <c r="E1843" s="26" t="s">
        <v>182</v>
      </c>
      <c r="F1843" s="38" t="str">
        <f t="shared" si="343"/>
        <v/>
      </c>
      <c r="G1843" s="38" t="str">
        <f t="shared" si="344"/>
        <v/>
      </c>
      <c r="H1843" s="38" t="str">
        <f t="shared" si="345"/>
        <v/>
      </c>
      <c r="I1843" s="38" t="str">
        <f t="shared" si="346"/>
        <v>ACTIVE</v>
      </c>
      <c r="J1843" s="34"/>
      <c r="K1843" s="34" t="str">
        <f t="shared" si="347"/>
        <v/>
      </c>
      <c r="L1843" s="34" t="str">
        <f t="shared" si="348"/>
        <v/>
      </c>
      <c r="M1843" s="34" t="str">
        <f t="shared" si="349"/>
        <v/>
      </c>
      <c r="N1843" s="34" t="str">
        <f t="shared" si="350"/>
        <v/>
      </c>
      <c r="O1843" s="34"/>
      <c r="P1843" s="8"/>
      <c r="Q1843" s="8"/>
      <c r="R1843" s="8"/>
      <c r="S1843" s="8"/>
      <c r="AA1843" s="39" t="str">
        <f t="shared" si="351"/>
        <v/>
      </c>
      <c r="AB1843" s="39" t="str">
        <f t="shared" si="352"/>
        <v/>
      </c>
      <c r="AC1843" s="39" t="str">
        <f t="shared" si="353"/>
        <v/>
      </c>
      <c r="AD1843" s="39" t="str">
        <f t="shared" si="354"/>
        <v>Smapse Education Ltd2020</v>
      </c>
    </row>
    <row r="1844" spans="1:30" x14ac:dyDescent="0.25">
      <c r="A1844" s="26" t="s">
        <v>160</v>
      </c>
      <c r="B1844" s="27">
        <v>43831</v>
      </c>
      <c r="C1844" s="27">
        <v>44562</v>
      </c>
      <c r="D1844" s="26" t="s">
        <v>45</v>
      </c>
      <c r="E1844" s="26" t="s">
        <v>182</v>
      </c>
      <c r="F1844" s="38" t="str">
        <f t="shared" si="343"/>
        <v/>
      </c>
      <c r="G1844" s="38" t="str">
        <f t="shared" si="344"/>
        <v/>
      </c>
      <c r="H1844" s="38" t="str">
        <f t="shared" si="345"/>
        <v/>
      </c>
      <c r="I1844" s="38" t="str">
        <f t="shared" si="346"/>
        <v>ACTIVE</v>
      </c>
      <c r="J1844" s="34"/>
      <c r="K1844" s="34" t="str">
        <f t="shared" si="347"/>
        <v/>
      </c>
      <c r="L1844" s="34" t="str">
        <f t="shared" si="348"/>
        <v/>
      </c>
      <c r="M1844" s="34" t="str">
        <f t="shared" si="349"/>
        <v/>
      </c>
      <c r="N1844" s="34" t="str">
        <f t="shared" si="350"/>
        <v/>
      </c>
      <c r="O1844" s="34"/>
      <c r="P1844" s="8"/>
      <c r="Q1844" s="8"/>
      <c r="R1844" s="8"/>
      <c r="S1844" s="8"/>
      <c r="AA1844" s="39" t="str">
        <f t="shared" si="351"/>
        <v/>
      </c>
      <c r="AB1844" s="39" t="str">
        <f t="shared" si="352"/>
        <v/>
      </c>
      <c r="AC1844" s="39" t="str">
        <f t="shared" si="353"/>
        <v/>
      </c>
      <c r="AD1844" s="39" t="str">
        <f t="shared" si="354"/>
        <v>Smapse Education Ltd2020</v>
      </c>
    </row>
    <row r="1845" spans="1:30" x14ac:dyDescent="0.25">
      <c r="A1845" s="26" t="s">
        <v>160</v>
      </c>
      <c r="B1845" s="27">
        <v>43831</v>
      </c>
      <c r="C1845" s="27">
        <v>44562</v>
      </c>
      <c r="D1845" s="26" t="s">
        <v>45</v>
      </c>
      <c r="E1845" s="26" t="s">
        <v>182</v>
      </c>
      <c r="F1845" s="38" t="str">
        <f t="shared" si="343"/>
        <v/>
      </c>
      <c r="G1845" s="38" t="str">
        <f t="shared" si="344"/>
        <v/>
      </c>
      <c r="H1845" s="38" t="str">
        <f t="shared" si="345"/>
        <v/>
      </c>
      <c r="I1845" s="38" t="str">
        <f t="shared" si="346"/>
        <v>ACTIVE</v>
      </c>
      <c r="J1845" s="34"/>
      <c r="K1845" s="34" t="str">
        <f t="shared" si="347"/>
        <v/>
      </c>
      <c r="L1845" s="34" t="str">
        <f t="shared" si="348"/>
        <v/>
      </c>
      <c r="M1845" s="34" t="str">
        <f t="shared" si="349"/>
        <v/>
      </c>
      <c r="N1845" s="34" t="str">
        <f t="shared" si="350"/>
        <v/>
      </c>
      <c r="O1845" s="34"/>
      <c r="P1845" s="8"/>
      <c r="Q1845" s="8"/>
      <c r="R1845" s="8"/>
      <c r="S1845" s="8"/>
      <c r="AA1845" s="39" t="str">
        <f t="shared" si="351"/>
        <v/>
      </c>
      <c r="AB1845" s="39" t="str">
        <f t="shared" si="352"/>
        <v/>
      </c>
      <c r="AC1845" s="39" t="str">
        <f t="shared" si="353"/>
        <v/>
      </c>
      <c r="AD1845" s="39" t="str">
        <f t="shared" si="354"/>
        <v>Smapse Education Ltd2020</v>
      </c>
    </row>
    <row r="1846" spans="1:30" x14ac:dyDescent="0.25">
      <c r="A1846" s="26" t="s">
        <v>160</v>
      </c>
      <c r="B1846" s="27">
        <v>43831</v>
      </c>
      <c r="C1846" s="27">
        <v>44562</v>
      </c>
      <c r="D1846" s="26" t="s">
        <v>45</v>
      </c>
      <c r="E1846" s="26" t="s">
        <v>182</v>
      </c>
      <c r="F1846" s="38" t="str">
        <f t="shared" si="343"/>
        <v/>
      </c>
      <c r="G1846" s="38" t="str">
        <f t="shared" si="344"/>
        <v/>
      </c>
      <c r="H1846" s="38" t="str">
        <f t="shared" si="345"/>
        <v/>
      </c>
      <c r="I1846" s="38" t="str">
        <f t="shared" si="346"/>
        <v>ACTIVE</v>
      </c>
      <c r="J1846" s="34"/>
      <c r="K1846" s="34" t="str">
        <f t="shared" si="347"/>
        <v/>
      </c>
      <c r="L1846" s="34" t="str">
        <f t="shared" si="348"/>
        <v/>
      </c>
      <c r="M1846" s="34" t="str">
        <f t="shared" si="349"/>
        <v/>
      </c>
      <c r="N1846" s="34" t="str">
        <f t="shared" si="350"/>
        <v/>
      </c>
      <c r="O1846" s="34"/>
      <c r="P1846" s="8"/>
      <c r="Q1846" s="8"/>
      <c r="R1846" s="8"/>
      <c r="S1846" s="8"/>
      <c r="AA1846" s="39" t="str">
        <f t="shared" si="351"/>
        <v/>
      </c>
      <c r="AB1846" s="39" t="str">
        <f t="shared" si="352"/>
        <v/>
      </c>
      <c r="AC1846" s="39" t="str">
        <f t="shared" si="353"/>
        <v/>
      </c>
      <c r="AD1846" s="39" t="str">
        <f t="shared" si="354"/>
        <v>Smapse Education Ltd2020</v>
      </c>
    </row>
    <row r="1847" spans="1:30" x14ac:dyDescent="0.25">
      <c r="A1847" s="26" t="s">
        <v>157</v>
      </c>
      <c r="B1847" s="27">
        <v>43009</v>
      </c>
      <c r="C1847" s="27">
        <v>43770</v>
      </c>
      <c r="D1847" s="26" t="s">
        <v>45</v>
      </c>
      <c r="E1847" s="26" t="s">
        <v>20</v>
      </c>
      <c r="F1847" s="38" t="str">
        <f t="shared" si="343"/>
        <v>ACTIVE</v>
      </c>
      <c r="G1847" s="38" t="str">
        <f t="shared" si="344"/>
        <v>ACTIVE</v>
      </c>
      <c r="H1847" s="38" t="str">
        <f t="shared" si="345"/>
        <v>ACTIVE</v>
      </c>
      <c r="I1847" s="38" t="str">
        <f t="shared" si="346"/>
        <v/>
      </c>
      <c r="J1847" s="34"/>
      <c r="K1847" s="34" t="str">
        <f t="shared" si="347"/>
        <v/>
      </c>
      <c r="L1847" s="34" t="str">
        <f t="shared" si="348"/>
        <v/>
      </c>
      <c r="M1847" s="34" t="str">
        <f t="shared" si="349"/>
        <v/>
      </c>
      <c r="N1847" s="34" t="str">
        <f t="shared" si="350"/>
        <v/>
      </c>
      <c r="O1847" s="34"/>
      <c r="P1847" s="8"/>
      <c r="Q1847" s="8"/>
      <c r="R1847" s="8"/>
      <c r="S1847" s="8"/>
      <c r="AA1847" s="39" t="str">
        <f t="shared" si="351"/>
        <v>SMART CITY LTD2017</v>
      </c>
      <c r="AB1847" s="39" t="str">
        <f t="shared" si="352"/>
        <v>SMART CITY LTD2018</v>
      </c>
      <c r="AC1847" s="39" t="str">
        <f t="shared" si="353"/>
        <v>SMART CITY LTD2019</v>
      </c>
      <c r="AD1847" s="39" t="str">
        <f t="shared" si="354"/>
        <v/>
      </c>
    </row>
    <row r="1848" spans="1:30" x14ac:dyDescent="0.25">
      <c r="A1848" s="26" t="s">
        <v>157</v>
      </c>
      <c r="B1848" s="27">
        <v>43009</v>
      </c>
      <c r="C1848" s="27">
        <v>43770</v>
      </c>
      <c r="D1848" s="26" t="s">
        <v>45</v>
      </c>
      <c r="E1848" s="26" t="s">
        <v>20</v>
      </c>
      <c r="F1848" s="38" t="str">
        <f t="shared" si="343"/>
        <v>ACTIVE</v>
      </c>
      <c r="G1848" s="38" t="str">
        <f t="shared" si="344"/>
        <v>ACTIVE</v>
      </c>
      <c r="H1848" s="38" t="str">
        <f t="shared" si="345"/>
        <v>ACTIVE</v>
      </c>
      <c r="I1848" s="38" t="str">
        <f t="shared" si="346"/>
        <v/>
      </c>
      <c r="J1848" s="34"/>
      <c r="K1848" s="34" t="str">
        <f t="shared" si="347"/>
        <v/>
      </c>
      <c r="L1848" s="34" t="str">
        <f t="shared" si="348"/>
        <v/>
      </c>
      <c r="M1848" s="34" t="str">
        <f t="shared" si="349"/>
        <v/>
      </c>
      <c r="N1848" s="34" t="str">
        <f t="shared" si="350"/>
        <v/>
      </c>
      <c r="O1848" s="34"/>
      <c r="P1848" s="8"/>
      <c r="Q1848" s="8"/>
      <c r="R1848" s="8"/>
      <c r="S1848" s="8"/>
      <c r="AA1848" s="39" t="str">
        <f t="shared" si="351"/>
        <v>SMART CITY LTD2017</v>
      </c>
      <c r="AB1848" s="39" t="str">
        <f t="shared" si="352"/>
        <v>SMART CITY LTD2018</v>
      </c>
      <c r="AC1848" s="39" t="str">
        <f t="shared" si="353"/>
        <v>SMART CITY LTD2019</v>
      </c>
      <c r="AD1848" s="39" t="str">
        <f t="shared" si="354"/>
        <v/>
      </c>
    </row>
    <row r="1849" spans="1:30" x14ac:dyDescent="0.25">
      <c r="A1849" s="26" t="s">
        <v>145</v>
      </c>
      <c r="B1849" s="27">
        <v>42370</v>
      </c>
      <c r="C1849" s="27">
        <v>43831</v>
      </c>
      <c r="D1849" s="26" t="s">
        <v>6</v>
      </c>
      <c r="E1849" s="26" t="s">
        <v>7</v>
      </c>
      <c r="F1849" s="38" t="str">
        <f t="shared" si="343"/>
        <v>ACTIVE</v>
      </c>
      <c r="G1849" s="38" t="str">
        <f t="shared" si="344"/>
        <v>ACTIVE</v>
      </c>
      <c r="H1849" s="38" t="str">
        <f t="shared" si="345"/>
        <v>ACTIVE</v>
      </c>
      <c r="I1849" s="38" t="str">
        <f t="shared" si="346"/>
        <v/>
      </c>
      <c r="J1849" s="34"/>
      <c r="K1849" s="34" t="str">
        <f t="shared" si="347"/>
        <v>EC</v>
      </c>
      <c r="L1849" s="34" t="str">
        <f t="shared" si="348"/>
        <v>EC</v>
      </c>
      <c r="M1849" s="34" t="str">
        <f t="shared" si="349"/>
        <v>EC</v>
      </c>
      <c r="N1849" s="34" t="str">
        <f t="shared" si="350"/>
        <v/>
      </c>
      <c r="O1849" s="34"/>
      <c r="P1849" s="8"/>
      <c r="Q1849" s="8"/>
      <c r="R1849" s="8"/>
      <c r="S1849" s="8"/>
      <c r="AA1849" s="39" t="str">
        <f t="shared" si="351"/>
        <v>Soha Bahaaeldin Mohamed Mahmoud2017</v>
      </c>
      <c r="AB1849" s="39" t="str">
        <f t="shared" si="352"/>
        <v>Soha Bahaaeldin Mohamed Mahmoud2018</v>
      </c>
      <c r="AC1849" s="39" t="str">
        <f t="shared" si="353"/>
        <v>Soha Bahaaeldin Mohamed Mahmoud2019</v>
      </c>
      <c r="AD1849" s="39" t="str">
        <f t="shared" si="354"/>
        <v/>
      </c>
    </row>
    <row r="1850" spans="1:30" x14ac:dyDescent="0.25">
      <c r="A1850" s="26" t="s">
        <v>145</v>
      </c>
      <c r="B1850" s="27">
        <v>42370</v>
      </c>
      <c r="C1850" s="27">
        <v>43831</v>
      </c>
      <c r="D1850" s="26" t="s">
        <v>6</v>
      </c>
      <c r="E1850" s="26" t="s">
        <v>7</v>
      </c>
      <c r="F1850" s="38" t="str">
        <f t="shared" si="343"/>
        <v>ACTIVE</v>
      </c>
      <c r="G1850" s="38" t="str">
        <f t="shared" si="344"/>
        <v>ACTIVE</v>
      </c>
      <c r="H1850" s="38" t="str">
        <f t="shared" si="345"/>
        <v>ACTIVE</v>
      </c>
      <c r="I1850" s="38" t="str">
        <f t="shared" si="346"/>
        <v/>
      </c>
      <c r="J1850" s="34"/>
      <c r="K1850" s="34" t="str">
        <f t="shared" si="347"/>
        <v>EC</v>
      </c>
      <c r="L1850" s="34" t="str">
        <f t="shared" si="348"/>
        <v>EC</v>
      </c>
      <c r="M1850" s="34" t="str">
        <f t="shared" si="349"/>
        <v>EC</v>
      </c>
      <c r="N1850" s="34" t="str">
        <f t="shared" si="350"/>
        <v/>
      </c>
      <c r="O1850" s="34"/>
      <c r="P1850" s="8"/>
      <c r="Q1850" s="8"/>
      <c r="R1850" s="8"/>
      <c r="S1850" s="8"/>
      <c r="AA1850" s="39" t="str">
        <f t="shared" si="351"/>
        <v>Soha Bahaaeldin Mohamed Mahmoud2017</v>
      </c>
      <c r="AB1850" s="39" t="str">
        <f t="shared" si="352"/>
        <v>Soha Bahaaeldin Mohamed Mahmoud2018</v>
      </c>
      <c r="AC1850" s="39" t="str">
        <f t="shared" si="353"/>
        <v>Soha Bahaaeldin Mohamed Mahmoud2019</v>
      </c>
      <c r="AD1850" s="39" t="str">
        <f t="shared" si="354"/>
        <v/>
      </c>
    </row>
    <row r="1851" spans="1:30" x14ac:dyDescent="0.25">
      <c r="A1851" s="26" t="s">
        <v>145</v>
      </c>
      <c r="B1851" s="27">
        <v>42370</v>
      </c>
      <c r="C1851" s="27">
        <v>43831</v>
      </c>
      <c r="D1851" s="26" t="s">
        <v>6</v>
      </c>
      <c r="E1851" s="26" t="s">
        <v>7</v>
      </c>
      <c r="F1851" s="38" t="str">
        <f t="shared" si="343"/>
        <v>ACTIVE</v>
      </c>
      <c r="G1851" s="38" t="str">
        <f t="shared" si="344"/>
        <v>ACTIVE</v>
      </c>
      <c r="H1851" s="38" t="str">
        <f t="shared" si="345"/>
        <v>ACTIVE</v>
      </c>
      <c r="I1851" s="38" t="str">
        <f t="shared" si="346"/>
        <v/>
      </c>
      <c r="J1851" s="34"/>
      <c r="K1851" s="34" t="str">
        <f t="shared" si="347"/>
        <v>EC</v>
      </c>
      <c r="L1851" s="34" t="str">
        <f t="shared" si="348"/>
        <v>EC</v>
      </c>
      <c r="M1851" s="34" t="str">
        <f t="shared" si="349"/>
        <v>EC</v>
      </c>
      <c r="N1851" s="34" t="str">
        <f t="shared" si="350"/>
        <v/>
      </c>
      <c r="O1851" s="34"/>
      <c r="P1851" s="8"/>
      <c r="Q1851" s="8"/>
      <c r="R1851" s="8"/>
      <c r="S1851" s="8"/>
      <c r="AA1851" s="39" t="str">
        <f t="shared" si="351"/>
        <v>Soha Bahaaeldin Mohamed Mahmoud2017</v>
      </c>
      <c r="AB1851" s="39" t="str">
        <f t="shared" si="352"/>
        <v>Soha Bahaaeldin Mohamed Mahmoud2018</v>
      </c>
      <c r="AC1851" s="39" t="str">
        <f t="shared" si="353"/>
        <v>Soha Bahaaeldin Mohamed Mahmoud2019</v>
      </c>
      <c r="AD1851" s="39" t="str">
        <f t="shared" si="354"/>
        <v/>
      </c>
    </row>
    <row r="1852" spans="1:30" x14ac:dyDescent="0.25">
      <c r="A1852" s="26" t="s">
        <v>145</v>
      </c>
      <c r="B1852" s="27">
        <v>43831</v>
      </c>
      <c r="C1852" s="27">
        <v>44927</v>
      </c>
      <c r="D1852" s="26" t="s">
        <v>6</v>
      </c>
      <c r="E1852" s="26" t="s">
        <v>17</v>
      </c>
      <c r="F1852" s="38" t="str">
        <f t="shared" si="343"/>
        <v/>
      </c>
      <c r="G1852" s="38" t="str">
        <f t="shared" si="344"/>
        <v/>
      </c>
      <c r="H1852" s="38" t="str">
        <f t="shared" si="345"/>
        <v/>
      </c>
      <c r="I1852" s="38" t="str">
        <f t="shared" si="346"/>
        <v>ACTIVE</v>
      </c>
      <c r="J1852" s="34"/>
      <c r="K1852" s="34" t="str">
        <f t="shared" si="347"/>
        <v/>
      </c>
      <c r="L1852" s="34" t="str">
        <f t="shared" si="348"/>
        <v/>
      </c>
      <c r="M1852" s="34" t="str">
        <f t="shared" si="349"/>
        <v/>
      </c>
      <c r="N1852" s="34" t="str">
        <f t="shared" si="350"/>
        <v>EC</v>
      </c>
      <c r="O1852" s="34"/>
      <c r="P1852" s="8"/>
      <c r="Q1852" s="8"/>
      <c r="R1852" s="8"/>
      <c r="S1852" s="8"/>
      <c r="AA1852" s="39" t="str">
        <f t="shared" si="351"/>
        <v/>
      </c>
      <c r="AB1852" s="39" t="str">
        <f t="shared" si="352"/>
        <v/>
      </c>
      <c r="AC1852" s="39" t="str">
        <f t="shared" si="353"/>
        <v/>
      </c>
      <c r="AD1852" s="39" t="str">
        <f t="shared" si="354"/>
        <v>Soha Bahaaeldin Mohamed Mahmoud2020</v>
      </c>
    </row>
    <row r="1853" spans="1:30" x14ac:dyDescent="0.25">
      <c r="A1853" s="26" t="s">
        <v>145</v>
      </c>
      <c r="B1853" s="27">
        <v>43831</v>
      </c>
      <c r="C1853" s="27">
        <v>44927</v>
      </c>
      <c r="D1853" s="26" t="s">
        <v>6</v>
      </c>
      <c r="E1853" s="26" t="s">
        <v>17</v>
      </c>
      <c r="F1853" s="38" t="str">
        <f t="shared" si="343"/>
        <v/>
      </c>
      <c r="G1853" s="38" t="str">
        <f t="shared" si="344"/>
        <v/>
      </c>
      <c r="H1853" s="38" t="str">
        <f t="shared" si="345"/>
        <v/>
      </c>
      <c r="I1853" s="38" t="str">
        <f t="shared" si="346"/>
        <v>ACTIVE</v>
      </c>
      <c r="J1853" s="34"/>
      <c r="K1853" s="34" t="str">
        <f t="shared" si="347"/>
        <v/>
      </c>
      <c r="L1853" s="34" t="str">
        <f t="shared" si="348"/>
        <v/>
      </c>
      <c r="M1853" s="34" t="str">
        <f t="shared" si="349"/>
        <v/>
      </c>
      <c r="N1853" s="34" t="str">
        <f t="shared" si="350"/>
        <v>EC</v>
      </c>
      <c r="O1853" s="34"/>
      <c r="P1853" s="8"/>
      <c r="Q1853" s="8"/>
      <c r="R1853" s="8"/>
      <c r="S1853" s="8"/>
      <c r="AA1853" s="39" t="str">
        <f t="shared" si="351"/>
        <v/>
      </c>
      <c r="AB1853" s="39" t="str">
        <f t="shared" si="352"/>
        <v/>
      </c>
      <c r="AC1853" s="39" t="str">
        <f t="shared" si="353"/>
        <v/>
      </c>
      <c r="AD1853" s="39" t="str">
        <f t="shared" si="354"/>
        <v>Soha Bahaaeldin Mohamed Mahmoud2020</v>
      </c>
    </row>
    <row r="1854" spans="1:30" x14ac:dyDescent="0.25">
      <c r="A1854" s="26" t="s">
        <v>145</v>
      </c>
      <c r="B1854" s="27">
        <v>43831</v>
      </c>
      <c r="C1854" s="27">
        <v>44927</v>
      </c>
      <c r="D1854" s="26" t="s">
        <v>6</v>
      </c>
      <c r="E1854" s="26" t="s">
        <v>17</v>
      </c>
      <c r="F1854" s="38" t="str">
        <f t="shared" si="343"/>
        <v/>
      </c>
      <c r="G1854" s="38" t="str">
        <f t="shared" si="344"/>
        <v/>
      </c>
      <c r="H1854" s="38" t="str">
        <f t="shared" si="345"/>
        <v/>
      </c>
      <c r="I1854" s="38" t="str">
        <f t="shared" si="346"/>
        <v>ACTIVE</v>
      </c>
      <c r="J1854" s="34"/>
      <c r="K1854" s="34" t="str">
        <f t="shared" si="347"/>
        <v/>
      </c>
      <c r="L1854" s="34" t="str">
        <f t="shared" si="348"/>
        <v/>
      </c>
      <c r="M1854" s="34" t="str">
        <f t="shared" si="349"/>
        <v/>
      </c>
      <c r="N1854" s="34" t="str">
        <f t="shared" si="350"/>
        <v>EC</v>
      </c>
      <c r="O1854" s="34"/>
      <c r="P1854" s="8"/>
      <c r="Q1854" s="8"/>
      <c r="R1854" s="8"/>
      <c r="S1854" s="8"/>
      <c r="AA1854" s="39" t="str">
        <f t="shared" si="351"/>
        <v/>
      </c>
      <c r="AB1854" s="39" t="str">
        <f t="shared" si="352"/>
        <v/>
      </c>
      <c r="AC1854" s="39" t="str">
        <f t="shared" si="353"/>
        <v/>
      </c>
      <c r="AD1854" s="39" t="str">
        <f t="shared" si="354"/>
        <v>Soha Bahaaeldin Mohamed Mahmoud2020</v>
      </c>
    </row>
    <row r="1855" spans="1:30" x14ac:dyDescent="0.25">
      <c r="A1855" s="26" t="s">
        <v>145</v>
      </c>
      <c r="B1855" s="27">
        <v>43831</v>
      </c>
      <c r="C1855" s="27">
        <v>44927</v>
      </c>
      <c r="D1855" s="26" t="s">
        <v>6</v>
      </c>
      <c r="E1855" s="26" t="s">
        <v>17</v>
      </c>
      <c r="F1855" s="38" t="str">
        <f t="shared" si="343"/>
        <v/>
      </c>
      <c r="G1855" s="38" t="str">
        <f t="shared" si="344"/>
        <v/>
      </c>
      <c r="H1855" s="38" t="str">
        <f t="shared" si="345"/>
        <v/>
      </c>
      <c r="I1855" s="38" t="str">
        <f t="shared" si="346"/>
        <v>ACTIVE</v>
      </c>
      <c r="J1855" s="34"/>
      <c r="K1855" s="34" t="str">
        <f t="shared" si="347"/>
        <v/>
      </c>
      <c r="L1855" s="34" t="str">
        <f t="shared" si="348"/>
        <v/>
      </c>
      <c r="M1855" s="34" t="str">
        <f t="shared" si="349"/>
        <v/>
      </c>
      <c r="N1855" s="34" t="str">
        <f t="shared" si="350"/>
        <v>EC</v>
      </c>
      <c r="O1855" s="34"/>
      <c r="P1855" s="8"/>
      <c r="Q1855" s="8"/>
      <c r="R1855" s="8"/>
      <c r="S1855" s="8"/>
      <c r="AA1855" s="39" t="str">
        <f t="shared" si="351"/>
        <v/>
      </c>
      <c r="AB1855" s="39" t="str">
        <f t="shared" si="352"/>
        <v/>
      </c>
      <c r="AC1855" s="39" t="str">
        <f t="shared" si="353"/>
        <v/>
      </c>
      <c r="AD1855" s="39" t="str">
        <f t="shared" si="354"/>
        <v>Soha Bahaaeldin Mohamed Mahmoud2020</v>
      </c>
    </row>
    <row r="1856" spans="1:30" x14ac:dyDescent="0.25">
      <c r="A1856" s="26" t="s">
        <v>145</v>
      </c>
      <c r="B1856" s="27">
        <v>43831</v>
      </c>
      <c r="C1856" s="27">
        <v>44927</v>
      </c>
      <c r="D1856" s="26" t="s">
        <v>6</v>
      </c>
      <c r="E1856" s="26" t="s">
        <v>17</v>
      </c>
      <c r="F1856" s="38" t="str">
        <f t="shared" si="343"/>
        <v/>
      </c>
      <c r="G1856" s="38" t="str">
        <f t="shared" si="344"/>
        <v/>
      </c>
      <c r="H1856" s="38" t="str">
        <f t="shared" si="345"/>
        <v/>
      </c>
      <c r="I1856" s="38" t="str">
        <f t="shared" si="346"/>
        <v>ACTIVE</v>
      </c>
      <c r="J1856" s="34"/>
      <c r="K1856" s="34" t="str">
        <f t="shared" si="347"/>
        <v/>
      </c>
      <c r="L1856" s="34" t="str">
        <f t="shared" si="348"/>
        <v/>
      </c>
      <c r="M1856" s="34" t="str">
        <f t="shared" si="349"/>
        <v/>
      </c>
      <c r="N1856" s="34" t="str">
        <f t="shared" si="350"/>
        <v>EC</v>
      </c>
      <c r="O1856" s="34"/>
      <c r="P1856" s="8"/>
      <c r="Q1856" s="8"/>
      <c r="R1856" s="8"/>
      <c r="S1856" s="8"/>
      <c r="AA1856" s="39" t="str">
        <f t="shared" si="351"/>
        <v/>
      </c>
      <c r="AB1856" s="39" t="str">
        <f t="shared" si="352"/>
        <v/>
      </c>
      <c r="AC1856" s="39" t="str">
        <f t="shared" si="353"/>
        <v/>
      </c>
      <c r="AD1856" s="39" t="str">
        <f t="shared" si="354"/>
        <v>Soha Bahaaeldin Mohamed Mahmoud2020</v>
      </c>
    </row>
    <row r="1857" spans="1:30" x14ac:dyDescent="0.25">
      <c r="A1857" s="26" t="s">
        <v>145</v>
      </c>
      <c r="B1857" s="27">
        <v>43831</v>
      </c>
      <c r="C1857" s="27">
        <v>44927</v>
      </c>
      <c r="D1857" s="26" t="s">
        <v>6</v>
      </c>
      <c r="E1857" s="26" t="s">
        <v>17</v>
      </c>
      <c r="F1857" s="38" t="str">
        <f t="shared" si="343"/>
        <v/>
      </c>
      <c r="G1857" s="38" t="str">
        <f t="shared" si="344"/>
        <v/>
      </c>
      <c r="H1857" s="38" t="str">
        <f t="shared" si="345"/>
        <v/>
      </c>
      <c r="I1857" s="38" t="str">
        <f t="shared" si="346"/>
        <v>ACTIVE</v>
      </c>
      <c r="J1857" s="34"/>
      <c r="K1857" s="34" t="str">
        <f t="shared" si="347"/>
        <v/>
      </c>
      <c r="L1857" s="34" t="str">
        <f t="shared" si="348"/>
        <v/>
      </c>
      <c r="M1857" s="34" t="str">
        <f t="shared" si="349"/>
        <v/>
      </c>
      <c r="N1857" s="34" t="str">
        <f t="shared" si="350"/>
        <v>EC</v>
      </c>
      <c r="O1857" s="34"/>
      <c r="P1857" s="8"/>
      <c r="Q1857" s="8"/>
      <c r="R1857" s="8"/>
      <c r="S1857" s="8"/>
      <c r="AA1857" s="39" t="str">
        <f t="shared" si="351"/>
        <v/>
      </c>
      <c r="AB1857" s="39" t="str">
        <f t="shared" si="352"/>
        <v/>
      </c>
      <c r="AC1857" s="39" t="str">
        <f t="shared" si="353"/>
        <v/>
      </c>
      <c r="AD1857" s="39" t="str">
        <f t="shared" si="354"/>
        <v>Soha Bahaaeldin Mohamed Mahmoud2020</v>
      </c>
    </row>
    <row r="1858" spans="1:30" x14ac:dyDescent="0.25">
      <c r="A1858" s="26" t="s">
        <v>145</v>
      </c>
      <c r="B1858" s="27">
        <v>42370</v>
      </c>
      <c r="C1858" s="27">
        <v>43831</v>
      </c>
      <c r="D1858" s="26" t="s">
        <v>6</v>
      </c>
      <c r="E1858" s="26" t="s">
        <v>7</v>
      </c>
      <c r="F1858" s="38" t="str">
        <f t="shared" si="343"/>
        <v>ACTIVE</v>
      </c>
      <c r="G1858" s="38" t="str">
        <f t="shared" si="344"/>
        <v>ACTIVE</v>
      </c>
      <c r="H1858" s="38" t="str">
        <f t="shared" si="345"/>
        <v>ACTIVE</v>
      </c>
      <c r="I1858" s="38" t="str">
        <f t="shared" si="346"/>
        <v/>
      </c>
      <c r="J1858" s="34"/>
      <c r="K1858" s="34" t="str">
        <f t="shared" si="347"/>
        <v>EC</v>
      </c>
      <c r="L1858" s="34" t="str">
        <f t="shared" si="348"/>
        <v>EC</v>
      </c>
      <c r="M1858" s="34" t="str">
        <f t="shared" si="349"/>
        <v>EC</v>
      </c>
      <c r="N1858" s="34" t="str">
        <f t="shared" si="350"/>
        <v/>
      </c>
      <c r="O1858" s="34"/>
      <c r="P1858" s="8"/>
      <c r="Q1858" s="8"/>
      <c r="R1858" s="8"/>
      <c r="S1858" s="8"/>
      <c r="AA1858" s="39" t="str">
        <f t="shared" si="351"/>
        <v>Soha Bahaaeldin Mohamed Mahmoud2017</v>
      </c>
      <c r="AB1858" s="39" t="str">
        <f t="shared" si="352"/>
        <v>Soha Bahaaeldin Mohamed Mahmoud2018</v>
      </c>
      <c r="AC1858" s="39" t="str">
        <f t="shared" si="353"/>
        <v>Soha Bahaaeldin Mohamed Mahmoud2019</v>
      </c>
      <c r="AD1858" s="39" t="str">
        <f t="shared" si="354"/>
        <v/>
      </c>
    </row>
    <row r="1859" spans="1:30" x14ac:dyDescent="0.25">
      <c r="A1859" s="26" t="s">
        <v>170</v>
      </c>
      <c r="B1859" s="27">
        <v>42917</v>
      </c>
      <c r="C1859" s="27">
        <v>43647</v>
      </c>
      <c r="D1859" s="26" t="s">
        <v>45</v>
      </c>
      <c r="E1859" s="26" t="s">
        <v>17</v>
      </c>
      <c r="F1859" s="38" t="str">
        <f t="shared" ref="F1859:F1922" si="355">IF(AND(YEAR(U$5)&gt;=YEAR($B1859),YEAR(U$6)&lt;=YEAR($C1859),DATE(F$1,1,1)&lt;&gt;$C1859),"ACTIVE","")</f>
        <v>ACTIVE</v>
      </c>
      <c r="G1859" s="38" t="str">
        <f t="shared" ref="G1859:G1922" si="356">IF(AND(YEAR(V$5)&gt;=YEAR($B1859),YEAR(V$6)&lt;=YEAR($C1859),DATE(G$1,1,1)&lt;&gt;$C1859),"ACTIVE","")</f>
        <v>ACTIVE</v>
      </c>
      <c r="H1859" s="38" t="str">
        <f t="shared" ref="H1859:H1922" si="357">IF(AND(YEAR(W$5)&gt;=YEAR($B1859),YEAR(W$6)&lt;=YEAR($C1859),DATE(H$1,1,1)&lt;&gt;$C1859),"ACTIVE","")</f>
        <v>ACTIVE</v>
      </c>
      <c r="I1859" s="38" t="str">
        <f t="shared" ref="I1859:I1922" si="358">IF(AND(YEAR(X$5)&gt;=YEAR($B1859),YEAR(X$6)&lt;=YEAR($C1859),DATE(I$1,1,1)&lt;&gt;$C1859),"ACTIVE","")</f>
        <v/>
      </c>
      <c r="J1859" s="34"/>
      <c r="K1859" s="34" t="str">
        <f t="shared" ref="K1859:K1922" si="359">IF(F1859="","",IF($D1859=$U$3,"EC",""))</f>
        <v/>
      </c>
      <c r="L1859" s="34" t="str">
        <f t="shared" ref="L1859:L1922" si="360">IF(G1859="","",IF($D1859=$U$3,"EC",""))</f>
        <v/>
      </c>
      <c r="M1859" s="34" t="str">
        <f t="shared" ref="M1859:M1922" si="361">IF(H1859="","",IF($D1859=$U$3,"EC",""))</f>
        <v/>
      </c>
      <c r="N1859" s="34" t="str">
        <f t="shared" ref="N1859:N1922" si="362">IF(I1859="","",IF($D1859=$U$3,"EC",""))</f>
        <v/>
      </c>
      <c r="O1859" s="34"/>
      <c r="P1859" s="8"/>
      <c r="Q1859" s="8"/>
      <c r="R1859" s="8"/>
      <c r="S1859" s="8"/>
      <c r="AA1859" s="39" t="str">
        <f t="shared" ref="AA1859:AA1922" si="363">IF(F1859&lt;&gt;"",$A1859&amp;F$1,"")</f>
        <v>Sol Zet Voyage2017</v>
      </c>
      <c r="AB1859" s="39" t="str">
        <f t="shared" ref="AB1859:AB1922" si="364">IF(G1859&lt;&gt;"",$A1859&amp;G$1,"")</f>
        <v>Sol Zet Voyage2018</v>
      </c>
      <c r="AC1859" s="39" t="str">
        <f t="shared" ref="AC1859:AC1922" si="365">IF(H1859&lt;&gt;"",$A1859&amp;H$1,"")</f>
        <v>Sol Zet Voyage2019</v>
      </c>
      <c r="AD1859" s="39" t="str">
        <f t="shared" ref="AD1859:AD1922" si="366">IF(I1859&lt;&gt;"",$A1859&amp;I$1,"")</f>
        <v/>
      </c>
    </row>
    <row r="1860" spans="1:30" x14ac:dyDescent="0.25">
      <c r="A1860" s="26" t="s">
        <v>170</v>
      </c>
      <c r="B1860" s="27">
        <v>42917</v>
      </c>
      <c r="C1860" s="27">
        <v>43647</v>
      </c>
      <c r="D1860" s="26" t="s">
        <v>45</v>
      </c>
      <c r="E1860" s="26" t="s">
        <v>17</v>
      </c>
      <c r="F1860" s="38" t="str">
        <f t="shared" si="355"/>
        <v>ACTIVE</v>
      </c>
      <c r="G1860" s="38" t="str">
        <f t="shared" si="356"/>
        <v>ACTIVE</v>
      </c>
      <c r="H1860" s="38" t="str">
        <f t="shared" si="357"/>
        <v>ACTIVE</v>
      </c>
      <c r="I1860" s="38" t="str">
        <f t="shared" si="358"/>
        <v/>
      </c>
      <c r="J1860" s="34"/>
      <c r="K1860" s="34" t="str">
        <f t="shared" si="359"/>
        <v/>
      </c>
      <c r="L1860" s="34" t="str">
        <f t="shared" si="360"/>
        <v/>
      </c>
      <c r="M1860" s="34" t="str">
        <f t="shared" si="361"/>
        <v/>
      </c>
      <c r="N1860" s="34" t="str">
        <f t="shared" si="362"/>
        <v/>
      </c>
      <c r="O1860" s="34"/>
      <c r="P1860" s="8"/>
      <c r="Q1860" s="8"/>
      <c r="R1860" s="8"/>
      <c r="S1860" s="8"/>
      <c r="AA1860" s="39" t="str">
        <f t="shared" si="363"/>
        <v>Sol Zet Voyage2017</v>
      </c>
      <c r="AB1860" s="39" t="str">
        <f t="shared" si="364"/>
        <v>Sol Zet Voyage2018</v>
      </c>
      <c r="AC1860" s="39" t="str">
        <f t="shared" si="365"/>
        <v>Sol Zet Voyage2019</v>
      </c>
      <c r="AD1860" s="39" t="str">
        <f t="shared" si="366"/>
        <v/>
      </c>
    </row>
    <row r="1861" spans="1:30" x14ac:dyDescent="0.25">
      <c r="A1861" s="26" t="s">
        <v>386</v>
      </c>
      <c r="B1861" s="27">
        <v>43525</v>
      </c>
      <c r="C1861" s="27">
        <v>44256</v>
      </c>
      <c r="D1861" s="26" t="s">
        <v>45</v>
      </c>
      <c r="E1861" s="26" t="s">
        <v>17</v>
      </c>
      <c r="F1861" s="38" t="str">
        <f t="shared" si="355"/>
        <v/>
      </c>
      <c r="G1861" s="38" t="str">
        <f t="shared" si="356"/>
        <v/>
      </c>
      <c r="H1861" s="38" t="str">
        <f t="shared" si="357"/>
        <v>ACTIVE</v>
      </c>
      <c r="I1861" s="38" t="str">
        <f t="shared" si="358"/>
        <v>ACTIVE</v>
      </c>
      <c r="J1861" s="34"/>
      <c r="K1861" s="34" t="str">
        <f t="shared" si="359"/>
        <v/>
      </c>
      <c r="L1861" s="34" t="str">
        <f t="shared" si="360"/>
        <v/>
      </c>
      <c r="M1861" s="34" t="str">
        <f t="shared" si="361"/>
        <v/>
      </c>
      <c r="N1861" s="34" t="str">
        <f t="shared" si="362"/>
        <v/>
      </c>
      <c r="O1861" s="34"/>
      <c r="P1861" s="8"/>
      <c r="Q1861" s="8"/>
      <c r="R1861" s="8"/>
      <c r="S1861" s="8"/>
      <c r="AA1861" s="39" t="str">
        <f t="shared" si="363"/>
        <v/>
      </c>
      <c r="AB1861" s="39" t="str">
        <f t="shared" si="364"/>
        <v/>
      </c>
      <c r="AC1861" s="39" t="str">
        <f t="shared" si="365"/>
        <v>Spain Salud Excelencia S.L2019</v>
      </c>
      <c r="AD1861" s="39" t="str">
        <f t="shared" si="366"/>
        <v>Spain Salud Excelencia S.L2020</v>
      </c>
    </row>
    <row r="1862" spans="1:30" x14ac:dyDescent="0.25">
      <c r="A1862" s="26" t="s">
        <v>386</v>
      </c>
      <c r="B1862" s="27">
        <v>43525</v>
      </c>
      <c r="C1862" s="27">
        <v>44256</v>
      </c>
      <c r="D1862" s="26" t="s">
        <v>45</v>
      </c>
      <c r="E1862" s="26" t="s">
        <v>17</v>
      </c>
      <c r="F1862" s="38" t="str">
        <f t="shared" si="355"/>
        <v/>
      </c>
      <c r="G1862" s="38" t="str">
        <f t="shared" si="356"/>
        <v/>
      </c>
      <c r="H1862" s="38" t="str">
        <f t="shared" si="357"/>
        <v>ACTIVE</v>
      </c>
      <c r="I1862" s="38" t="str">
        <f t="shared" si="358"/>
        <v>ACTIVE</v>
      </c>
      <c r="J1862" s="34"/>
      <c r="K1862" s="34" t="str">
        <f t="shared" si="359"/>
        <v/>
      </c>
      <c r="L1862" s="34" t="str">
        <f t="shared" si="360"/>
        <v/>
      </c>
      <c r="M1862" s="34" t="str">
        <f t="shared" si="361"/>
        <v/>
      </c>
      <c r="N1862" s="34" t="str">
        <f t="shared" si="362"/>
        <v/>
      </c>
      <c r="O1862" s="34"/>
      <c r="P1862" s="8"/>
      <c r="Q1862" s="8"/>
      <c r="R1862" s="8"/>
      <c r="S1862" s="8"/>
      <c r="AA1862" s="39" t="str">
        <f t="shared" si="363"/>
        <v/>
      </c>
      <c r="AB1862" s="39" t="str">
        <f t="shared" si="364"/>
        <v/>
      </c>
      <c r="AC1862" s="39" t="str">
        <f t="shared" si="365"/>
        <v>Spain Salud Excelencia S.L2019</v>
      </c>
      <c r="AD1862" s="39" t="str">
        <f t="shared" si="366"/>
        <v>Spain Salud Excelencia S.L2020</v>
      </c>
    </row>
    <row r="1863" spans="1:30" x14ac:dyDescent="0.25">
      <c r="A1863" s="26" t="s">
        <v>386</v>
      </c>
      <c r="B1863" s="27">
        <v>43525</v>
      </c>
      <c r="C1863" s="27">
        <v>44256</v>
      </c>
      <c r="D1863" s="26" t="s">
        <v>45</v>
      </c>
      <c r="E1863" s="26" t="s">
        <v>17</v>
      </c>
      <c r="F1863" s="38" t="str">
        <f t="shared" si="355"/>
        <v/>
      </c>
      <c r="G1863" s="38" t="str">
        <f t="shared" si="356"/>
        <v/>
      </c>
      <c r="H1863" s="38" t="str">
        <f t="shared" si="357"/>
        <v>ACTIVE</v>
      </c>
      <c r="I1863" s="38" t="str">
        <f t="shared" si="358"/>
        <v>ACTIVE</v>
      </c>
      <c r="J1863" s="34"/>
      <c r="K1863" s="34" t="str">
        <f t="shared" si="359"/>
        <v/>
      </c>
      <c r="L1863" s="34" t="str">
        <f t="shared" si="360"/>
        <v/>
      </c>
      <c r="M1863" s="34" t="str">
        <f t="shared" si="361"/>
        <v/>
      </c>
      <c r="N1863" s="34" t="str">
        <f t="shared" si="362"/>
        <v/>
      </c>
      <c r="O1863" s="34"/>
      <c r="P1863" s="8"/>
      <c r="Q1863" s="8"/>
      <c r="R1863" s="8"/>
      <c r="S1863" s="8"/>
      <c r="AA1863" s="39" t="str">
        <f t="shared" si="363"/>
        <v/>
      </c>
      <c r="AB1863" s="39" t="str">
        <f t="shared" si="364"/>
        <v/>
      </c>
      <c r="AC1863" s="39" t="str">
        <f t="shared" si="365"/>
        <v>Spain Salud Excelencia S.L2019</v>
      </c>
      <c r="AD1863" s="39" t="str">
        <f t="shared" si="366"/>
        <v>Spain Salud Excelencia S.L2020</v>
      </c>
    </row>
    <row r="1864" spans="1:30" x14ac:dyDescent="0.25">
      <c r="A1864" s="26" t="s">
        <v>386</v>
      </c>
      <c r="B1864" s="27">
        <v>43525</v>
      </c>
      <c r="C1864" s="27">
        <v>44256</v>
      </c>
      <c r="D1864" s="26" t="s">
        <v>45</v>
      </c>
      <c r="E1864" s="26" t="s">
        <v>17</v>
      </c>
      <c r="F1864" s="38" t="str">
        <f t="shared" si="355"/>
        <v/>
      </c>
      <c r="G1864" s="38" t="str">
        <f t="shared" si="356"/>
        <v/>
      </c>
      <c r="H1864" s="38" t="str">
        <f t="shared" si="357"/>
        <v>ACTIVE</v>
      </c>
      <c r="I1864" s="38" t="str">
        <f t="shared" si="358"/>
        <v>ACTIVE</v>
      </c>
      <c r="J1864" s="34"/>
      <c r="K1864" s="34" t="str">
        <f t="shared" si="359"/>
        <v/>
      </c>
      <c r="L1864" s="34" t="str">
        <f t="shared" si="360"/>
        <v/>
      </c>
      <c r="M1864" s="34" t="str">
        <f t="shared" si="361"/>
        <v/>
      </c>
      <c r="N1864" s="34" t="str">
        <f t="shared" si="362"/>
        <v/>
      </c>
      <c r="O1864" s="34"/>
      <c r="P1864" s="8"/>
      <c r="Q1864" s="8"/>
      <c r="R1864" s="8"/>
      <c r="S1864" s="8"/>
      <c r="AA1864" s="39" t="str">
        <f t="shared" si="363"/>
        <v/>
      </c>
      <c r="AB1864" s="39" t="str">
        <f t="shared" si="364"/>
        <v/>
      </c>
      <c r="AC1864" s="39" t="str">
        <f t="shared" si="365"/>
        <v>Spain Salud Excelencia S.L2019</v>
      </c>
      <c r="AD1864" s="39" t="str">
        <f t="shared" si="366"/>
        <v>Spain Salud Excelencia S.L2020</v>
      </c>
    </row>
    <row r="1865" spans="1:30" x14ac:dyDescent="0.25">
      <c r="A1865" s="26" t="s">
        <v>154</v>
      </c>
      <c r="B1865" s="27">
        <v>42948</v>
      </c>
      <c r="C1865" s="27">
        <v>43770</v>
      </c>
      <c r="D1865" s="26" t="s">
        <v>45</v>
      </c>
      <c r="E1865" s="26" t="s">
        <v>20</v>
      </c>
      <c r="F1865" s="38" t="str">
        <f t="shared" si="355"/>
        <v>ACTIVE</v>
      </c>
      <c r="G1865" s="38" t="str">
        <f t="shared" si="356"/>
        <v>ACTIVE</v>
      </c>
      <c r="H1865" s="38" t="str">
        <f t="shared" si="357"/>
        <v>ACTIVE</v>
      </c>
      <c r="I1865" s="38" t="str">
        <f t="shared" si="358"/>
        <v/>
      </c>
      <c r="J1865" s="34"/>
      <c r="K1865" s="34" t="str">
        <f t="shared" si="359"/>
        <v/>
      </c>
      <c r="L1865" s="34" t="str">
        <f t="shared" si="360"/>
        <v/>
      </c>
      <c r="M1865" s="34" t="str">
        <f t="shared" si="361"/>
        <v/>
      </c>
      <c r="N1865" s="34" t="str">
        <f t="shared" si="362"/>
        <v/>
      </c>
      <c r="O1865" s="34"/>
      <c r="P1865" s="8"/>
      <c r="Q1865" s="8"/>
      <c r="R1865" s="8"/>
      <c r="S1865" s="8"/>
      <c r="AA1865" s="39" t="str">
        <f t="shared" si="363"/>
        <v>SRH International2017</v>
      </c>
      <c r="AB1865" s="39" t="str">
        <f t="shared" si="364"/>
        <v>SRH International2018</v>
      </c>
      <c r="AC1865" s="39" t="str">
        <f t="shared" si="365"/>
        <v>SRH International2019</v>
      </c>
      <c r="AD1865" s="39" t="str">
        <f t="shared" si="366"/>
        <v/>
      </c>
    </row>
    <row r="1866" spans="1:30" x14ac:dyDescent="0.25">
      <c r="A1866" s="26" t="s">
        <v>154</v>
      </c>
      <c r="B1866" s="27">
        <v>42948</v>
      </c>
      <c r="C1866" s="27">
        <v>43770</v>
      </c>
      <c r="D1866" s="26" t="s">
        <v>45</v>
      </c>
      <c r="E1866" s="26" t="s">
        <v>20</v>
      </c>
      <c r="F1866" s="38" t="str">
        <f t="shared" si="355"/>
        <v>ACTIVE</v>
      </c>
      <c r="G1866" s="38" t="str">
        <f t="shared" si="356"/>
        <v>ACTIVE</v>
      </c>
      <c r="H1866" s="38" t="str">
        <f t="shared" si="357"/>
        <v>ACTIVE</v>
      </c>
      <c r="I1866" s="38" t="str">
        <f t="shared" si="358"/>
        <v/>
      </c>
      <c r="J1866" s="34"/>
      <c r="K1866" s="34" t="str">
        <f t="shared" si="359"/>
        <v/>
      </c>
      <c r="L1866" s="34" t="str">
        <f t="shared" si="360"/>
        <v/>
      </c>
      <c r="M1866" s="34" t="str">
        <f t="shared" si="361"/>
        <v/>
      </c>
      <c r="N1866" s="34" t="str">
        <f t="shared" si="362"/>
        <v/>
      </c>
      <c r="O1866" s="34"/>
      <c r="P1866" s="8"/>
      <c r="Q1866" s="8"/>
      <c r="R1866" s="8"/>
      <c r="S1866" s="8"/>
      <c r="AA1866" s="39" t="str">
        <f t="shared" si="363"/>
        <v>SRH International2017</v>
      </c>
      <c r="AB1866" s="39" t="str">
        <f t="shared" si="364"/>
        <v>SRH International2018</v>
      </c>
      <c r="AC1866" s="39" t="str">
        <f t="shared" si="365"/>
        <v>SRH International2019</v>
      </c>
      <c r="AD1866" s="39" t="str">
        <f t="shared" si="366"/>
        <v/>
      </c>
    </row>
    <row r="1867" spans="1:30" x14ac:dyDescent="0.25">
      <c r="A1867" s="26" t="s">
        <v>177</v>
      </c>
      <c r="B1867" s="27">
        <v>42370</v>
      </c>
      <c r="C1867" s="27">
        <v>43831</v>
      </c>
      <c r="D1867" s="26" t="s">
        <v>6</v>
      </c>
      <c r="E1867" s="26" t="s">
        <v>7</v>
      </c>
      <c r="F1867" s="38" t="str">
        <f t="shared" si="355"/>
        <v>ACTIVE</v>
      </c>
      <c r="G1867" s="38" t="str">
        <f t="shared" si="356"/>
        <v>ACTIVE</v>
      </c>
      <c r="H1867" s="38" t="str">
        <f t="shared" si="357"/>
        <v>ACTIVE</v>
      </c>
      <c r="I1867" s="38" t="str">
        <f t="shared" si="358"/>
        <v/>
      </c>
      <c r="J1867" s="34"/>
      <c r="K1867" s="34" t="str">
        <f t="shared" si="359"/>
        <v>EC</v>
      </c>
      <c r="L1867" s="34" t="str">
        <f t="shared" si="360"/>
        <v>EC</v>
      </c>
      <c r="M1867" s="34" t="str">
        <f t="shared" si="361"/>
        <v>EC</v>
      </c>
      <c r="N1867" s="34" t="str">
        <f t="shared" si="362"/>
        <v/>
      </c>
      <c r="O1867" s="34"/>
      <c r="P1867" s="8"/>
      <c r="Q1867" s="8"/>
      <c r="R1867" s="8"/>
      <c r="S1867" s="8"/>
      <c r="AA1867" s="39" t="str">
        <f t="shared" si="363"/>
        <v>Stacey Einhorn Wrubel2017</v>
      </c>
      <c r="AB1867" s="39" t="str">
        <f t="shared" si="364"/>
        <v>Stacey Einhorn Wrubel2018</v>
      </c>
      <c r="AC1867" s="39" t="str">
        <f t="shared" si="365"/>
        <v>Stacey Einhorn Wrubel2019</v>
      </c>
      <c r="AD1867" s="39" t="str">
        <f t="shared" si="366"/>
        <v/>
      </c>
    </row>
    <row r="1868" spans="1:30" x14ac:dyDescent="0.25">
      <c r="A1868" s="26" t="s">
        <v>177</v>
      </c>
      <c r="B1868" s="27">
        <v>42370</v>
      </c>
      <c r="C1868" s="27">
        <v>43831</v>
      </c>
      <c r="D1868" s="26" t="s">
        <v>6</v>
      </c>
      <c r="E1868" s="26" t="s">
        <v>7</v>
      </c>
      <c r="F1868" s="38" t="str">
        <f t="shared" si="355"/>
        <v>ACTIVE</v>
      </c>
      <c r="G1868" s="38" t="str">
        <f t="shared" si="356"/>
        <v>ACTIVE</v>
      </c>
      <c r="H1868" s="38" t="str">
        <f t="shared" si="357"/>
        <v>ACTIVE</v>
      </c>
      <c r="I1868" s="38" t="str">
        <f t="shared" si="358"/>
        <v/>
      </c>
      <c r="J1868" s="34"/>
      <c r="K1868" s="34" t="str">
        <f t="shared" si="359"/>
        <v>EC</v>
      </c>
      <c r="L1868" s="34" t="str">
        <f t="shared" si="360"/>
        <v>EC</v>
      </c>
      <c r="M1868" s="34" t="str">
        <f t="shared" si="361"/>
        <v>EC</v>
      </c>
      <c r="N1868" s="34" t="str">
        <f t="shared" si="362"/>
        <v/>
      </c>
      <c r="O1868" s="34"/>
      <c r="P1868" s="8"/>
      <c r="Q1868" s="8"/>
      <c r="R1868" s="8"/>
      <c r="S1868" s="8"/>
      <c r="AA1868" s="39" t="str">
        <f t="shared" si="363"/>
        <v>Stacey Einhorn Wrubel2017</v>
      </c>
      <c r="AB1868" s="39" t="str">
        <f t="shared" si="364"/>
        <v>Stacey Einhorn Wrubel2018</v>
      </c>
      <c r="AC1868" s="39" t="str">
        <f t="shared" si="365"/>
        <v>Stacey Einhorn Wrubel2019</v>
      </c>
      <c r="AD1868" s="39" t="str">
        <f t="shared" si="366"/>
        <v/>
      </c>
    </row>
    <row r="1869" spans="1:30" x14ac:dyDescent="0.25">
      <c r="A1869" s="26" t="s">
        <v>177</v>
      </c>
      <c r="B1869" s="27">
        <v>42186</v>
      </c>
      <c r="C1869" s="27">
        <v>43101</v>
      </c>
      <c r="D1869" s="26" t="s">
        <v>6</v>
      </c>
      <c r="E1869" s="26" t="s">
        <v>20</v>
      </c>
      <c r="F1869" s="38" t="str">
        <f t="shared" si="355"/>
        <v>ACTIVE</v>
      </c>
      <c r="G1869" s="38" t="str">
        <f t="shared" si="356"/>
        <v/>
      </c>
      <c r="H1869" s="38" t="str">
        <f t="shared" si="357"/>
        <v/>
      </c>
      <c r="I1869" s="38" t="str">
        <f t="shared" si="358"/>
        <v/>
      </c>
      <c r="J1869" s="34"/>
      <c r="K1869" s="34" t="str">
        <f t="shared" si="359"/>
        <v>EC</v>
      </c>
      <c r="L1869" s="34" t="str">
        <f t="shared" si="360"/>
        <v/>
      </c>
      <c r="M1869" s="34" t="str">
        <f t="shared" si="361"/>
        <v/>
      </c>
      <c r="N1869" s="34" t="str">
        <f t="shared" si="362"/>
        <v/>
      </c>
      <c r="O1869" s="34"/>
      <c r="P1869" s="8"/>
      <c r="Q1869" s="8"/>
      <c r="R1869" s="8"/>
      <c r="S1869" s="8"/>
      <c r="AA1869" s="39" t="str">
        <f t="shared" si="363"/>
        <v>Stacey Einhorn Wrubel2017</v>
      </c>
      <c r="AB1869" s="39" t="str">
        <f t="shared" si="364"/>
        <v/>
      </c>
      <c r="AC1869" s="39" t="str">
        <f t="shared" si="365"/>
        <v/>
      </c>
      <c r="AD1869" s="39" t="str">
        <f t="shared" si="366"/>
        <v/>
      </c>
    </row>
    <row r="1870" spans="1:30" x14ac:dyDescent="0.25">
      <c r="A1870" s="26" t="s">
        <v>177</v>
      </c>
      <c r="B1870" s="27">
        <v>42370</v>
      </c>
      <c r="C1870" s="27">
        <v>43831</v>
      </c>
      <c r="D1870" s="26" t="s">
        <v>6</v>
      </c>
      <c r="E1870" s="26" t="s">
        <v>7</v>
      </c>
      <c r="F1870" s="38" t="str">
        <f t="shared" si="355"/>
        <v>ACTIVE</v>
      </c>
      <c r="G1870" s="38" t="str">
        <f t="shared" si="356"/>
        <v>ACTIVE</v>
      </c>
      <c r="H1870" s="38" t="str">
        <f t="shared" si="357"/>
        <v>ACTIVE</v>
      </c>
      <c r="I1870" s="38" t="str">
        <f t="shared" si="358"/>
        <v/>
      </c>
      <c r="J1870" s="34"/>
      <c r="K1870" s="34" t="str">
        <f t="shared" si="359"/>
        <v>EC</v>
      </c>
      <c r="L1870" s="34" t="str">
        <f t="shared" si="360"/>
        <v>EC</v>
      </c>
      <c r="M1870" s="34" t="str">
        <f t="shared" si="361"/>
        <v>EC</v>
      </c>
      <c r="N1870" s="34" t="str">
        <f t="shared" si="362"/>
        <v/>
      </c>
      <c r="O1870" s="34"/>
      <c r="P1870" s="8"/>
      <c r="Q1870" s="8"/>
      <c r="R1870" s="8"/>
      <c r="S1870" s="8"/>
      <c r="AA1870" s="39" t="str">
        <f t="shared" si="363"/>
        <v>Stacey Einhorn Wrubel2017</v>
      </c>
      <c r="AB1870" s="39" t="str">
        <f t="shared" si="364"/>
        <v>Stacey Einhorn Wrubel2018</v>
      </c>
      <c r="AC1870" s="39" t="str">
        <f t="shared" si="365"/>
        <v>Stacey Einhorn Wrubel2019</v>
      </c>
      <c r="AD1870" s="39" t="str">
        <f t="shared" si="366"/>
        <v/>
      </c>
    </row>
    <row r="1871" spans="1:30" x14ac:dyDescent="0.25">
      <c r="A1871" s="26" t="s">
        <v>177</v>
      </c>
      <c r="B1871" s="27">
        <v>43831</v>
      </c>
      <c r="C1871" s="27">
        <v>44927</v>
      </c>
      <c r="D1871" s="26" t="s">
        <v>6</v>
      </c>
      <c r="E1871" s="26" t="s">
        <v>17</v>
      </c>
      <c r="F1871" s="38" t="str">
        <f t="shared" si="355"/>
        <v/>
      </c>
      <c r="G1871" s="38" t="str">
        <f t="shared" si="356"/>
        <v/>
      </c>
      <c r="H1871" s="38" t="str">
        <f t="shared" si="357"/>
        <v/>
      </c>
      <c r="I1871" s="38" t="str">
        <f t="shared" si="358"/>
        <v>ACTIVE</v>
      </c>
      <c r="J1871" s="34"/>
      <c r="K1871" s="34" t="str">
        <f t="shared" si="359"/>
        <v/>
      </c>
      <c r="L1871" s="34" t="str">
        <f t="shared" si="360"/>
        <v/>
      </c>
      <c r="M1871" s="34" t="str">
        <f t="shared" si="361"/>
        <v/>
      </c>
      <c r="N1871" s="34" t="str">
        <f t="shared" si="362"/>
        <v>EC</v>
      </c>
      <c r="O1871" s="34"/>
      <c r="P1871" s="8"/>
      <c r="Q1871" s="8"/>
      <c r="R1871" s="8"/>
      <c r="S1871" s="8"/>
      <c r="AA1871" s="39" t="str">
        <f t="shared" si="363"/>
        <v/>
      </c>
      <c r="AB1871" s="39" t="str">
        <f t="shared" si="364"/>
        <v/>
      </c>
      <c r="AC1871" s="39" t="str">
        <f t="shared" si="365"/>
        <v/>
      </c>
      <c r="AD1871" s="39" t="str">
        <f t="shared" si="366"/>
        <v>Stacey Einhorn Wrubel2020</v>
      </c>
    </row>
    <row r="1872" spans="1:30" x14ac:dyDescent="0.25">
      <c r="A1872" s="26" t="s">
        <v>177</v>
      </c>
      <c r="B1872" s="27">
        <v>43831</v>
      </c>
      <c r="C1872" s="27">
        <v>44927</v>
      </c>
      <c r="D1872" s="26" t="s">
        <v>6</v>
      </c>
      <c r="E1872" s="26" t="s">
        <v>17</v>
      </c>
      <c r="F1872" s="38" t="str">
        <f t="shared" si="355"/>
        <v/>
      </c>
      <c r="G1872" s="38" t="str">
        <f t="shared" si="356"/>
        <v/>
      </c>
      <c r="H1872" s="38" t="str">
        <f t="shared" si="357"/>
        <v/>
      </c>
      <c r="I1872" s="38" t="str">
        <f t="shared" si="358"/>
        <v>ACTIVE</v>
      </c>
      <c r="J1872" s="34"/>
      <c r="K1872" s="34" t="str">
        <f t="shared" si="359"/>
        <v/>
      </c>
      <c r="L1872" s="34" t="str">
        <f t="shared" si="360"/>
        <v/>
      </c>
      <c r="M1872" s="34" t="str">
        <f t="shared" si="361"/>
        <v/>
      </c>
      <c r="N1872" s="34" t="str">
        <f t="shared" si="362"/>
        <v>EC</v>
      </c>
      <c r="O1872" s="34"/>
      <c r="P1872" s="8"/>
      <c r="Q1872" s="8"/>
      <c r="R1872" s="8"/>
      <c r="S1872" s="8"/>
      <c r="AA1872" s="39" t="str">
        <f t="shared" si="363"/>
        <v/>
      </c>
      <c r="AB1872" s="39" t="str">
        <f t="shared" si="364"/>
        <v/>
      </c>
      <c r="AC1872" s="39" t="str">
        <f t="shared" si="365"/>
        <v/>
      </c>
      <c r="AD1872" s="39" t="str">
        <f t="shared" si="366"/>
        <v>Stacey Einhorn Wrubel2020</v>
      </c>
    </row>
    <row r="1873" spans="1:30" x14ac:dyDescent="0.25">
      <c r="A1873" s="26" t="s">
        <v>177</v>
      </c>
      <c r="B1873" s="27">
        <v>43831</v>
      </c>
      <c r="C1873" s="27">
        <v>44927</v>
      </c>
      <c r="D1873" s="26" t="s">
        <v>6</v>
      </c>
      <c r="E1873" s="26" t="s">
        <v>17</v>
      </c>
      <c r="F1873" s="38" t="str">
        <f t="shared" si="355"/>
        <v/>
      </c>
      <c r="G1873" s="38" t="str">
        <f t="shared" si="356"/>
        <v/>
      </c>
      <c r="H1873" s="38" t="str">
        <f t="shared" si="357"/>
        <v/>
      </c>
      <c r="I1873" s="38" t="str">
        <f t="shared" si="358"/>
        <v>ACTIVE</v>
      </c>
      <c r="J1873" s="34"/>
      <c r="K1873" s="34" t="str">
        <f t="shared" si="359"/>
        <v/>
      </c>
      <c r="L1873" s="34" t="str">
        <f t="shared" si="360"/>
        <v/>
      </c>
      <c r="M1873" s="34" t="str">
        <f t="shared" si="361"/>
        <v/>
      </c>
      <c r="N1873" s="34" t="str">
        <f t="shared" si="362"/>
        <v>EC</v>
      </c>
      <c r="O1873" s="34"/>
      <c r="P1873" s="8"/>
      <c r="Q1873" s="8"/>
      <c r="R1873" s="8"/>
      <c r="S1873" s="8"/>
      <c r="AA1873" s="39" t="str">
        <f t="shared" si="363"/>
        <v/>
      </c>
      <c r="AB1873" s="39" t="str">
        <f t="shared" si="364"/>
        <v/>
      </c>
      <c r="AC1873" s="39" t="str">
        <f t="shared" si="365"/>
        <v/>
      </c>
      <c r="AD1873" s="39" t="str">
        <f t="shared" si="366"/>
        <v>Stacey Einhorn Wrubel2020</v>
      </c>
    </row>
    <row r="1874" spans="1:30" x14ac:dyDescent="0.25">
      <c r="A1874" s="26" t="s">
        <v>177</v>
      </c>
      <c r="B1874" s="27">
        <v>43831</v>
      </c>
      <c r="C1874" s="27">
        <v>44927</v>
      </c>
      <c r="D1874" s="26" t="s">
        <v>6</v>
      </c>
      <c r="E1874" s="26" t="s">
        <v>17</v>
      </c>
      <c r="F1874" s="38" t="str">
        <f t="shared" si="355"/>
        <v/>
      </c>
      <c r="G1874" s="38" t="str">
        <f t="shared" si="356"/>
        <v/>
      </c>
      <c r="H1874" s="38" t="str">
        <f t="shared" si="357"/>
        <v/>
      </c>
      <c r="I1874" s="38" t="str">
        <f t="shared" si="358"/>
        <v>ACTIVE</v>
      </c>
      <c r="J1874" s="34"/>
      <c r="K1874" s="34" t="str">
        <f t="shared" si="359"/>
        <v/>
      </c>
      <c r="L1874" s="34" t="str">
        <f t="shared" si="360"/>
        <v/>
      </c>
      <c r="M1874" s="34" t="str">
        <f t="shared" si="361"/>
        <v/>
      </c>
      <c r="N1874" s="34" t="str">
        <f t="shared" si="362"/>
        <v>EC</v>
      </c>
      <c r="O1874" s="34"/>
      <c r="P1874" s="8"/>
      <c r="Q1874" s="8"/>
      <c r="R1874" s="8"/>
      <c r="S1874" s="8"/>
      <c r="AA1874" s="39" t="str">
        <f t="shared" si="363"/>
        <v/>
      </c>
      <c r="AB1874" s="39" t="str">
        <f t="shared" si="364"/>
        <v/>
      </c>
      <c r="AC1874" s="39" t="str">
        <f t="shared" si="365"/>
        <v/>
      </c>
      <c r="AD1874" s="39" t="str">
        <f t="shared" si="366"/>
        <v>Stacey Einhorn Wrubel2020</v>
      </c>
    </row>
    <row r="1875" spans="1:30" x14ac:dyDescent="0.25">
      <c r="A1875" s="26" t="s">
        <v>177</v>
      </c>
      <c r="B1875" s="27">
        <v>43831</v>
      </c>
      <c r="C1875" s="27">
        <v>44927</v>
      </c>
      <c r="D1875" s="26" t="s">
        <v>6</v>
      </c>
      <c r="E1875" s="26" t="s">
        <v>17</v>
      </c>
      <c r="F1875" s="38" t="str">
        <f t="shared" si="355"/>
        <v/>
      </c>
      <c r="G1875" s="38" t="str">
        <f t="shared" si="356"/>
        <v/>
      </c>
      <c r="H1875" s="38" t="str">
        <f t="shared" si="357"/>
        <v/>
      </c>
      <c r="I1875" s="38" t="str">
        <f t="shared" si="358"/>
        <v>ACTIVE</v>
      </c>
      <c r="J1875" s="34"/>
      <c r="K1875" s="34" t="str">
        <f t="shared" si="359"/>
        <v/>
      </c>
      <c r="L1875" s="34" t="str">
        <f t="shared" si="360"/>
        <v/>
      </c>
      <c r="M1875" s="34" t="str">
        <f t="shared" si="361"/>
        <v/>
      </c>
      <c r="N1875" s="34" t="str">
        <f t="shared" si="362"/>
        <v>EC</v>
      </c>
      <c r="O1875" s="34"/>
      <c r="P1875" s="8"/>
      <c r="Q1875" s="8"/>
      <c r="R1875" s="8"/>
      <c r="S1875" s="8"/>
      <c r="AA1875" s="39" t="str">
        <f t="shared" si="363"/>
        <v/>
      </c>
      <c r="AB1875" s="39" t="str">
        <f t="shared" si="364"/>
        <v/>
      </c>
      <c r="AC1875" s="39" t="str">
        <f t="shared" si="365"/>
        <v/>
      </c>
      <c r="AD1875" s="39" t="str">
        <f t="shared" si="366"/>
        <v>Stacey Einhorn Wrubel2020</v>
      </c>
    </row>
    <row r="1876" spans="1:30" x14ac:dyDescent="0.25">
      <c r="A1876" s="26" t="s">
        <v>177</v>
      </c>
      <c r="B1876" s="27">
        <v>43831</v>
      </c>
      <c r="C1876" s="27">
        <v>44927</v>
      </c>
      <c r="D1876" s="26" t="s">
        <v>6</v>
      </c>
      <c r="E1876" s="26" t="s">
        <v>17</v>
      </c>
      <c r="F1876" s="38" t="str">
        <f t="shared" si="355"/>
        <v/>
      </c>
      <c r="G1876" s="38" t="str">
        <f t="shared" si="356"/>
        <v/>
      </c>
      <c r="H1876" s="38" t="str">
        <f t="shared" si="357"/>
        <v/>
      </c>
      <c r="I1876" s="38" t="str">
        <f t="shared" si="358"/>
        <v>ACTIVE</v>
      </c>
      <c r="J1876" s="34"/>
      <c r="K1876" s="34" t="str">
        <f t="shared" si="359"/>
        <v/>
      </c>
      <c r="L1876" s="34" t="str">
        <f t="shared" si="360"/>
        <v/>
      </c>
      <c r="M1876" s="34" t="str">
        <f t="shared" si="361"/>
        <v/>
      </c>
      <c r="N1876" s="34" t="str">
        <f t="shared" si="362"/>
        <v>EC</v>
      </c>
      <c r="O1876" s="34"/>
      <c r="P1876" s="8"/>
      <c r="Q1876" s="8"/>
      <c r="R1876" s="8"/>
      <c r="S1876" s="8"/>
      <c r="AA1876" s="39" t="str">
        <f t="shared" si="363"/>
        <v/>
      </c>
      <c r="AB1876" s="39" t="str">
        <f t="shared" si="364"/>
        <v/>
      </c>
      <c r="AC1876" s="39" t="str">
        <f t="shared" si="365"/>
        <v/>
      </c>
      <c r="AD1876" s="39" t="str">
        <f t="shared" si="366"/>
        <v>Stacey Einhorn Wrubel2020</v>
      </c>
    </row>
    <row r="1877" spans="1:30" x14ac:dyDescent="0.25">
      <c r="A1877" s="26" t="s">
        <v>16</v>
      </c>
      <c r="B1877" s="27">
        <v>42795</v>
      </c>
      <c r="C1877" s="27">
        <v>43891</v>
      </c>
      <c r="D1877" s="26" t="s">
        <v>6</v>
      </c>
      <c r="E1877" s="26" t="s">
        <v>17</v>
      </c>
      <c r="F1877" s="38" t="str">
        <f t="shared" si="355"/>
        <v>ACTIVE</v>
      </c>
      <c r="G1877" s="38" t="str">
        <f t="shared" si="356"/>
        <v>ACTIVE</v>
      </c>
      <c r="H1877" s="38" t="str">
        <f t="shared" si="357"/>
        <v>ACTIVE</v>
      </c>
      <c r="I1877" s="38" t="str">
        <f t="shared" si="358"/>
        <v>ACTIVE</v>
      </c>
      <c r="J1877" s="34"/>
      <c r="K1877" s="34" t="str">
        <f t="shared" si="359"/>
        <v>EC</v>
      </c>
      <c r="L1877" s="34" t="str">
        <f t="shared" si="360"/>
        <v>EC</v>
      </c>
      <c r="M1877" s="34" t="str">
        <f t="shared" si="361"/>
        <v>EC</v>
      </c>
      <c r="N1877" s="34" t="str">
        <f t="shared" si="362"/>
        <v>EC</v>
      </c>
      <c r="O1877" s="34"/>
      <c r="P1877" s="8"/>
      <c r="Q1877" s="8"/>
      <c r="R1877" s="8"/>
      <c r="S1877" s="8"/>
      <c r="AA1877" s="39" t="str">
        <f t="shared" si="363"/>
        <v>Starlet Services Co. Ltd2017</v>
      </c>
      <c r="AB1877" s="39" t="str">
        <f t="shared" si="364"/>
        <v>Starlet Services Co. Ltd2018</v>
      </c>
      <c r="AC1877" s="39" t="str">
        <f t="shared" si="365"/>
        <v>Starlet Services Co. Ltd2019</v>
      </c>
      <c r="AD1877" s="39" t="str">
        <f t="shared" si="366"/>
        <v>Starlet Services Co. Ltd2020</v>
      </c>
    </row>
    <row r="1878" spans="1:30" x14ac:dyDescent="0.25">
      <c r="A1878" s="26" t="s">
        <v>16</v>
      </c>
      <c r="B1878" s="27">
        <v>42795</v>
      </c>
      <c r="C1878" s="27">
        <v>43891</v>
      </c>
      <c r="D1878" s="26" t="s">
        <v>6</v>
      </c>
      <c r="E1878" s="26" t="s">
        <v>17</v>
      </c>
      <c r="F1878" s="38" t="str">
        <f t="shared" si="355"/>
        <v>ACTIVE</v>
      </c>
      <c r="G1878" s="38" t="str">
        <f t="shared" si="356"/>
        <v>ACTIVE</v>
      </c>
      <c r="H1878" s="38" t="str">
        <f t="shared" si="357"/>
        <v>ACTIVE</v>
      </c>
      <c r="I1878" s="38" t="str">
        <f t="shared" si="358"/>
        <v>ACTIVE</v>
      </c>
      <c r="J1878" s="34"/>
      <c r="K1878" s="34" t="str">
        <f t="shared" si="359"/>
        <v>EC</v>
      </c>
      <c r="L1878" s="34" t="str">
        <f t="shared" si="360"/>
        <v>EC</v>
      </c>
      <c r="M1878" s="34" t="str">
        <f t="shared" si="361"/>
        <v>EC</v>
      </c>
      <c r="N1878" s="34" t="str">
        <f t="shared" si="362"/>
        <v>EC</v>
      </c>
      <c r="O1878" s="34"/>
      <c r="P1878" s="8"/>
      <c r="Q1878" s="8"/>
      <c r="R1878" s="8"/>
      <c r="S1878" s="8"/>
      <c r="AA1878" s="39" t="str">
        <f t="shared" si="363"/>
        <v>Starlet Services Co. Ltd2017</v>
      </c>
      <c r="AB1878" s="39" t="str">
        <f t="shared" si="364"/>
        <v>Starlet Services Co. Ltd2018</v>
      </c>
      <c r="AC1878" s="39" t="str">
        <f t="shared" si="365"/>
        <v>Starlet Services Co. Ltd2019</v>
      </c>
      <c r="AD1878" s="39" t="str">
        <f t="shared" si="366"/>
        <v>Starlet Services Co. Ltd2020</v>
      </c>
    </row>
    <row r="1879" spans="1:30" x14ac:dyDescent="0.25">
      <c r="A1879" s="26" t="s">
        <v>16</v>
      </c>
      <c r="B1879" s="27">
        <v>42795</v>
      </c>
      <c r="C1879" s="27">
        <v>43891</v>
      </c>
      <c r="D1879" s="26" t="s">
        <v>6</v>
      </c>
      <c r="E1879" s="26" t="s">
        <v>17</v>
      </c>
      <c r="F1879" s="38" t="str">
        <f t="shared" si="355"/>
        <v>ACTIVE</v>
      </c>
      <c r="G1879" s="38" t="str">
        <f t="shared" si="356"/>
        <v>ACTIVE</v>
      </c>
      <c r="H1879" s="38" t="str">
        <f t="shared" si="357"/>
        <v>ACTIVE</v>
      </c>
      <c r="I1879" s="38" t="str">
        <f t="shared" si="358"/>
        <v>ACTIVE</v>
      </c>
      <c r="J1879" s="34"/>
      <c r="K1879" s="34" t="str">
        <f t="shared" si="359"/>
        <v>EC</v>
      </c>
      <c r="L1879" s="34" t="str">
        <f t="shared" si="360"/>
        <v>EC</v>
      </c>
      <c r="M1879" s="34" t="str">
        <f t="shared" si="361"/>
        <v>EC</v>
      </c>
      <c r="N1879" s="34" t="str">
        <f t="shared" si="362"/>
        <v>EC</v>
      </c>
      <c r="O1879" s="34"/>
      <c r="P1879" s="8"/>
      <c r="Q1879" s="8"/>
      <c r="R1879" s="8"/>
      <c r="S1879" s="8"/>
      <c r="AA1879" s="39" t="str">
        <f t="shared" si="363"/>
        <v>Starlet Services Co. Ltd2017</v>
      </c>
      <c r="AB1879" s="39" t="str">
        <f t="shared" si="364"/>
        <v>Starlet Services Co. Ltd2018</v>
      </c>
      <c r="AC1879" s="39" t="str">
        <f t="shared" si="365"/>
        <v>Starlet Services Co. Ltd2019</v>
      </c>
      <c r="AD1879" s="39" t="str">
        <f t="shared" si="366"/>
        <v>Starlet Services Co. Ltd2020</v>
      </c>
    </row>
    <row r="1880" spans="1:30" x14ac:dyDescent="0.25">
      <c r="A1880" s="26" t="s">
        <v>16</v>
      </c>
      <c r="B1880" s="27">
        <v>42795</v>
      </c>
      <c r="C1880" s="27">
        <v>43891</v>
      </c>
      <c r="D1880" s="26" t="s">
        <v>6</v>
      </c>
      <c r="E1880" s="26" t="s">
        <v>17</v>
      </c>
      <c r="F1880" s="38" t="str">
        <f t="shared" si="355"/>
        <v>ACTIVE</v>
      </c>
      <c r="G1880" s="38" t="str">
        <f t="shared" si="356"/>
        <v>ACTIVE</v>
      </c>
      <c r="H1880" s="38" t="str">
        <f t="shared" si="357"/>
        <v>ACTIVE</v>
      </c>
      <c r="I1880" s="38" t="str">
        <f t="shared" si="358"/>
        <v>ACTIVE</v>
      </c>
      <c r="J1880" s="34"/>
      <c r="K1880" s="34" t="str">
        <f t="shared" si="359"/>
        <v>EC</v>
      </c>
      <c r="L1880" s="34" t="str">
        <f t="shared" si="360"/>
        <v>EC</v>
      </c>
      <c r="M1880" s="34" t="str">
        <f t="shared" si="361"/>
        <v>EC</v>
      </c>
      <c r="N1880" s="34" t="str">
        <f t="shared" si="362"/>
        <v>EC</v>
      </c>
      <c r="O1880" s="34"/>
      <c r="P1880" s="8"/>
      <c r="Q1880" s="8"/>
      <c r="R1880" s="8"/>
      <c r="S1880" s="8"/>
      <c r="AA1880" s="39" t="str">
        <f t="shared" si="363"/>
        <v>Starlet Services Co. Ltd2017</v>
      </c>
      <c r="AB1880" s="39" t="str">
        <f t="shared" si="364"/>
        <v>Starlet Services Co. Ltd2018</v>
      </c>
      <c r="AC1880" s="39" t="str">
        <f t="shared" si="365"/>
        <v>Starlet Services Co. Ltd2019</v>
      </c>
      <c r="AD1880" s="39" t="str">
        <f t="shared" si="366"/>
        <v>Starlet Services Co. Ltd2020</v>
      </c>
    </row>
    <row r="1881" spans="1:30" x14ac:dyDescent="0.25">
      <c r="A1881" s="26" t="s">
        <v>389</v>
      </c>
      <c r="B1881" s="27">
        <v>43504</v>
      </c>
      <c r="C1881" s="27">
        <v>44075</v>
      </c>
      <c r="D1881" s="26" t="s">
        <v>45</v>
      </c>
      <c r="E1881" s="26" t="s">
        <v>20</v>
      </c>
      <c r="F1881" s="38" t="str">
        <f t="shared" si="355"/>
        <v/>
      </c>
      <c r="G1881" s="38" t="str">
        <f t="shared" si="356"/>
        <v/>
      </c>
      <c r="H1881" s="38" t="str">
        <f t="shared" si="357"/>
        <v>ACTIVE</v>
      </c>
      <c r="I1881" s="38" t="str">
        <f t="shared" si="358"/>
        <v>ACTIVE</v>
      </c>
      <c r="J1881" s="34"/>
      <c r="K1881" s="34" t="str">
        <f t="shared" si="359"/>
        <v/>
      </c>
      <c r="L1881" s="34" t="str">
        <f t="shared" si="360"/>
        <v/>
      </c>
      <c r="M1881" s="34" t="str">
        <f t="shared" si="361"/>
        <v/>
      </c>
      <c r="N1881" s="34" t="str">
        <f t="shared" si="362"/>
        <v/>
      </c>
      <c r="O1881" s="34"/>
      <c r="P1881" s="8"/>
      <c r="Q1881" s="8"/>
      <c r="R1881" s="8"/>
      <c r="S1881" s="8"/>
      <c r="AA1881" s="39" t="str">
        <f t="shared" si="363"/>
        <v/>
      </c>
      <c r="AB1881" s="39" t="str">
        <f t="shared" si="364"/>
        <v/>
      </c>
      <c r="AC1881" s="39" t="str">
        <f t="shared" si="365"/>
        <v>STS Education AB2019</v>
      </c>
      <c r="AD1881" s="39" t="str">
        <f t="shared" si="366"/>
        <v>STS Education AB2020</v>
      </c>
    </row>
    <row r="1882" spans="1:30" x14ac:dyDescent="0.25">
      <c r="A1882" s="26" t="s">
        <v>389</v>
      </c>
      <c r="B1882" s="27">
        <v>43504</v>
      </c>
      <c r="C1882" s="27">
        <v>44075</v>
      </c>
      <c r="D1882" s="26" t="s">
        <v>45</v>
      </c>
      <c r="E1882" s="26" t="s">
        <v>20</v>
      </c>
      <c r="F1882" s="38" t="str">
        <f t="shared" si="355"/>
        <v/>
      </c>
      <c r="G1882" s="38" t="str">
        <f t="shared" si="356"/>
        <v/>
      </c>
      <c r="H1882" s="38" t="str">
        <f t="shared" si="357"/>
        <v>ACTIVE</v>
      </c>
      <c r="I1882" s="38" t="str">
        <f t="shared" si="358"/>
        <v>ACTIVE</v>
      </c>
      <c r="J1882" s="34"/>
      <c r="K1882" s="34" t="str">
        <f t="shared" si="359"/>
        <v/>
      </c>
      <c r="L1882" s="34" t="str">
        <f t="shared" si="360"/>
        <v/>
      </c>
      <c r="M1882" s="34" t="str">
        <f t="shared" si="361"/>
        <v/>
      </c>
      <c r="N1882" s="34" t="str">
        <f t="shared" si="362"/>
        <v/>
      </c>
      <c r="O1882" s="34"/>
      <c r="P1882" s="8"/>
      <c r="Q1882" s="8"/>
      <c r="R1882" s="8"/>
      <c r="S1882" s="8"/>
      <c r="AA1882" s="39" t="str">
        <f t="shared" si="363"/>
        <v/>
      </c>
      <c r="AB1882" s="39" t="str">
        <f t="shared" si="364"/>
        <v/>
      </c>
      <c r="AC1882" s="39" t="str">
        <f t="shared" si="365"/>
        <v>STS Education AB2019</v>
      </c>
      <c r="AD1882" s="39" t="str">
        <f t="shared" si="366"/>
        <v>STS Education AB2020</v>
      </c>
    </row>
    <row r="1883" spans="1:30" x14ac:dyDescent="0.25">
      <c r="A1883" s="26" t="s">
        <v>389</v>
      </c>
      <c r="B1883" s="27">
        <v>43504</v>
      </c>
      <c r="C1883" s="27">
        <v>44075</v>
      </c>
      <c r="D1883" s="26" t="s">
        <v>45</v>
      </c>
      <c r="E1883" s="26" t="s">
        <v>20</v>
      </c>
      <c r="F1883" s="38" t="str">
        <f t="shared" si="355"/>
        <v/>
      </c>
      <c r="G1883" s="38" t="str">
        <f t="shared" si="356"/>
        <v/>
      </c>
      <c r="H1883" s="38" t="str">
        <f t="shared" si="357"/>
        <v>ACTIVE</v>
      </c>
      <c r="I1883" s="38" t="str">
        <f t="shared" si="358"/>
        <v>ACTIVE</v>
      </c>
      <c r="J1883" s="34"/>
      <c r="K1883" s="34" t="str">
        <f t="shared" si="359"/>
        <v/>
      </c>
      <c r="L1883" s="34" t="str">
        <f t="shared" si="360"/>
        <v/>
      </c>
      <c r="M1883" s="34" t="str">
        <f t="shared" si="361"/>
        <v/>
      </c>
      <c r="N1883" s="34" t="str">
        <f t="shared" si="362"/>
        <v/>
      </c>
      <c r="O1883" s="34"/>
      <c r="P1883" s="8"/>
      <c r="Q1883" s="8"/>
      <c r="R1883" s="8"/>
      <c r="S1883" s="8"/>
      <c r="AA1883" s="39" t="str">
        <f t="shared" si="363"/>
        <v/>
      </c>
      <c r="AB1883" s="39" t="str">
        <f t="shared" si="364"/>
        <v/>
      </c>
      <c r="AC1883" s="39" t="str">
        <f t="shared" si="365"/>
        <v>STS Education AB2019</v>
      </c>
      <c r="AD1883" s="39" t="str">
        <f t="shared" si="366"/>
        <v>STS Education AB2020</v>
      </c>
    </row>
    <row r="1884" spans="1:30" x14ac:dyDescent="0.25">
      <c r="A1884" s="26" t="s">
        <v>389</v>
      </c>
      <c r="B1884" s="27">
        <v>43504</v>
      </c>
      <c r="C1884" s="27">
        <v>44440</v>
      </c>
      <c r="D1884" s="26" t="s">
        <v>45</v>
      </c>
      <c r="E1884" s="26" t="s">
        <v>20</v>
      </c>
      <c r="F1884" s="38" t="str">
        <f t="shared" si="355"/>
        <v/>
      </c>
      <c r="G1884" s="38" t="str">
        <f t="shared" si="356"/>
        <v/>
      </c>
      <c r="H1884" s="38" t="str">
        <f t="shared" si="357"/>
        <v>ACTIVE</v>
      </c>
      <c r="I1884" s="38" t="str">
        <f t="shared" si="358"/>
        <v>ACTIVE</v>
      </c>
      <c r="J1884" s="34"/>
      <c r="K1884" s="34" t="str">
        <f t="shared" si="359"/>
        <v/>
      </c>
      <c r="L1884" s="34" t="str">
        <f t="shared" si="360"/>
        <v/>
      </c>
      <c r="M1884" s="34" t="str">
        <f t="shared" si="361"/>
        <v/>
      </c>
      <c r="N1884" s="34" t="str">
        <f t="shared" si="362"/>
        <v/>
      </c>
      <c r="O1884" s="34"/>
      <c r="P1884" s="8"/>
      <c r="Q1884" s="8"/>
      <c r="R1884" s="8"/>
      <c r="S1884" s="8"/>
      <c r="AA1884" s="39" t="str">
        <f t="shared" si="363"/>
        <v/>
      </c>
      <c r="AB1884" s="39" t="str">
        <f t="shared" si="364"/>
        <v/>
      </c>
      <c r="AC1884" s="39" t="str">
        <f t="shared" si="365"/>
        <v>STS Education AB2019</v>
      </c>
      <c r="AD1884" s="39" t="str">
        <f t="shared" si="366"/>
        <v>STS Education AB2020</v>
      </c>
    </row>
    <row r="1885" spans="1:30" x14ac:dyDescent="0.25">
      <c r="A1885" s="26" t="s">
        <v>237</v>
      </c>
      <c r="B1885" s="27">
        <v>42948</v>
      </c>
      <c r="C1885" s="27">
        <v>43316</v>
      </c>
      <c r="D1885" s="26" t="s">
        <v>45</v>
      </c>
      <c r="E1885" s="26" t="s">
        <v>20</v>
      </c>
      <c r="F1885" s="38" t="str">
        <f t="shared" si="355"/>
        <v>ACTIVE</v>
      </c>
      <c r="G1885" s="38" t="str">
        <f t="shared" si="356"/>
        <v>ACTIVE</v>
      </c>
      <c r="H1885" s="38" t="str">
        <f t="shared" si="357"/>
        <v/>
      </c>
      <c r="I1885" s="38" t="str">
        <f t="shared" si="358"/>
        <v/>
      </c>
      <c r="J1885" s="34"/>
      <c r="K1885" s="34" t="str">
        <f t="shared" si="359"/>
        <v/>
      </c>
      <c r="L1885" s="34" t="str">
        <f t="shared" si="360"/>
        <v/>
      </c>
      <c r="M1885" s="34" t="str">
        <f t="shared" si="361"/>
        <v/>
      </c>
      <c r="N1885" s="34" t="str">
        <f t="shared" si="362"/>
        <v/>
      </c>
      <c r="O1885" s="34"/>
      <c r="P1885" s="8"/>
      <c r="Q1885" s="8"/>
      <c r="R1885" s="8"/>
      <c r="S1885" s="8"/>
      <c r="AA1885" s="39" t="str">
        <f t="shared" si="363"/>
        <v>Student Placements Ltd2017</v>
      </c>
      <c r="AB1885" s="39" t="str">
        <f t="shared" si="364"/>
        <v>Student Placements Ltd2018</v>
      </c>
      <c r="AC1885" s="39" t="str">
        <f t="shared" si="365"/>
        <v/>
      </c>
      <c r="AD1885" s="39" t="str">
        <f t="shared" si="366"/>
        <v/>
      </c>
    </row>
    <row r="1886" spans="1:30" x14ac:dyDescent="0.25">
      <c r="A1886" s="26" t="s">
        <v>242</v>
      </c>
      <c r="B1886" s="27">
        <v>43556</v>
      </c>
      <c r="C1886" s="27">
        <v>44287</v>
      </c>
      <c r="D1886" s="26" t="s">
        <v>45</v>
      </c>
      <c r="E1886" s="26" t="s">
        <v>182</v>
      </c>
      <c r="F1886" s="38" t="str">
        <f t="shared" si="355"/>
        <v/>
      </c>
      <c r="G1886" s="38" t="str">
        <f t="shared" si="356"/>
        <v/>
      </c>
      <c r="H1886" s="38" t="str">
        <f t="shared" si="357"/>
        <v>ACTIVE</v>
      </c>
      <c r="I1886" s="38" t="str">
        <f t="shared" si="358"/>
        <v>ACTIVE</v>
      </c>
      <c r="J1886" s="34"/>
      <c r="K1886" s="34" t="str">
        <f t="shared" si="359"/>
        <v/>
      </c>
      <c r="L1886" s="34" t="str">
        <f t="shared" si="360"/>
        <v/>
      </c>
      <c r="M1886" s="34" t="str">
        <f t="shared" si="361"/>
        <v/>
      </c>
      <c r="N1886" s="34" t="str">
        <f t="shared" si="362"/>
        <v/>
      </c>
      <c r="O1886" s="34"/>
      <c r="P1886" s="8"/>
      <c r="Q1886" s="8"/>
      <c r="R1886" s="8"/>
      <c r="S1886" s="8"/>
      <c r="AA1886" s="39" t="str">
        <f t="shared" si="363"/>
        <v/>
      </c>
      <c r="AB1886" s="39" t="str">
        <f t="shared" si="364"/>
        <v/>
      </c>
      <c r="AC1886" s="39" t="str">
        <f t="shared" si="365"/>
        <v>Student Travel Bureau (STB)2019</v>
      </c>
      <c r="AD1886" s="39" t="str">
        <f t="shared" si="366"/>
        <v>Student Travel Bureau (STB)2020</v>
      </c>
    </row>
    <row r="1887" spans="1:30" x14ac:dyDescent="0.25">
      <c r="A1887" s="26" t="s">
        <v>242</v>
      </c>
      <c r="B1887" s="27">
        <v>43556</v>
      </c>
      <c r="C1887" s="27">
        <v>44287</v>
      </c>
      <c r="D1887" s="26" t="s">
        <v>45</v>
      </c>
      <c r="E1887" s="26" t="s">
        <v>182</v>
      </c>
      <c r="F1887" s="38" t="str">
        <f t="shared" si="355"/>
        <v/>
      </c>
      <c r="G1887" s="38" t="str">
        <f t="shared" si="356"/>
        <v/>
      </c>
      <c r="H1887" s="38" t="str">
        <f t="shared" si="357"/>
        <v>ACTIVE</v>
      </c>
      <c r="I1887" s="38" t="str">
        <f t="shared" si="358"/>
        <v>ACTIVE</v>
      </c>
      <c r="J1887" s="34"/>
      <c r="K1887" s="34" t="str">
        <f t="shared" si="359"/>
        <v/>
      </c>
      <c r="L1887" s="34" t="str">
        <f t="shared" si="360"/>
        <v/>
      </c>
      <c r="M1887" s="34" t="str">
        <f t="shared" si="361"/>
        <v/>
      </c>
      <c r="N1887" s="34" t="str">
        <f t="shared" si="362"/>
        <v/>
      </c>
      <c r="O1887" s="34"/>
      <c r="P1887" s="8"/>
      <c r="Q1887" s="8"/>
      <c r="R1887" s="8"/>
      <c r="S1887" s="8"/>
      <c r="AA1887" s="39" t="str">
        <f t="shared" si="363"/>
        <v/>
      </c>
      <c r="AB1887" s="39" t="str">
        <f t="shared" si="364"/>
        <v/>
      </c>
      <c r="AC1887" s="39" t="str">
        <f t="shared" si="365"/>
        <v>Student Travel Bureau (STB)2019</v>
      </c>
      <c r="AD1887" s="39" t="str">
        <f t="shared" si="366"/>
        <v>Student Travel Bureau (STB)2020</v>
      </c>
    </row>
    <row r="1888" spans="1:30" x14ac:dyDescent="0.25">
      <c r="A1888" s="26" t="s">
        <v>242</v>
      </c>
      <c r="B1888" s="27">
        <v>43556</v>
      </c>
      <c r="C1888" s="27">
        <v>44287</v>
      </c>
      <c r="D1888" s="26" t="s">
        <v>45</v>
      </c>
      <c r="E1888" s="26" t="s">
        <v>182</v>
      </c>
      <c r="F1888" s="38" t="str">
        <f t="shared" si="355"/>
        <v/>
      </c>
      <c r="G1888" s="38" t="str">
        <f t="shared" si="356"/>
        <v/>
      </c>
      <c r="H1888" s="38" t="str">
        <f t="shared" si="357"/>
        <v>ACTIVE</v>
      </c>
      <c r="I1888" s="38" t="str">
        <f t="shared" si="358"/>
        <v>ACTIVE</v>
      </c>
      <c r="J1888" s="34"/>
      <c r="K1888" s="34" t="str">
        <f t="shared" si="359"/>
        <v/>
      </c>
      <c r="L1888" s="34" t="str">
        <f t="shared" si="360"/>
        <v/>
      </c>
      <c r="M1888" s="34" t="str">
        <f t="shared" si="361"/>
        <v/>
      </c>
      <c r="N1888" s="34" t="str">
        <f t="shared" si="362"/>
        <v/>
      </c>
      <c r="O1888" s="34"/>
      <c r="P1888" s="8"/>
      <c r="Q1888" s="8"/>
      <c r="R1888" s="8"/>
      <c r="S1888" s="8"/>
      <c r="AA1888" s="39" t="str">
        <f t="shared" si="363"/>
        <v/>
      </c>
      <c r="AB1888" s="39" t="str">
        <f t="shared" si="364"/>
        <v/>
      </c>
      <c r="AC1888" s="39" t="str">
        <f t="shared" si="365"/>
        <v>Student Travel Bureau (STB)2019</v>
      </c>
      <c r="AD1888" s="39" t="str">
        <f t="shared" si="366"/>
        <v>Student Travel Bureau (STB)2020</v>
      </c>
    </row>
    <row r="1889" spans="1:30" x14ac:dyDescent="0.25">
      <c r="A1889" s="26" t="s">
        <v>242</v>
      </c>
      <c r="B1889" s="27">
        <v>43556</v>
      </c>
      <c r="C1889" s="27">
        <v>44287</v>
      </c>
      <c r="D1889" s="26" t="s">
        <v>45</v>
      </c>
      <c r="E1889" s="26" t="s">
        <v>182</v>
      </c>
      <c r="F1889" s="38" t="str">
        <f t="shared" si="355"/>
        <v/>
      </c>
      <c r="G1889" s="38" t="str">
        <f t="shared" si="356"/>
        <v/>
      </c>
      <c r="H1889" s="38" t="str">
        <f t="shared" si="357"/>
        <v>ACTIVE</v>
      </c>
      <c r="I1889" s="38" t="str">
        <f t="shared" si="358"/>
        <v>ACTIVE</v>
      </c>
      <c r="J1889" s="34"/>
      <c r="K1889" s="34" t="str">
        <f t="shared" si="359"/>
        <v/>
      </c>
      <c r="L1889" s="34" t="str">
        <f t="shared" si="360"/>
        <v/>
      </c>
      <c r="M1889" s="34" t="str">
        <f t="shared" si="361"/>
        <v/>
      </c>
      <c r="N1889" s="34" t="str">
        <f t="shared" si="362"/>
        <v/>
      </c>
      <c r="O1889" s="34"/>
      <c r="P1889" s="8"/>
      <c r="Q1889" s="8"/>
      <c r="R1889" s="8"/>
      <c r="S1889" s="8"/>
      <c r="AA1889" s="39" t="str">
        <f t="shared" si="363"/>
        <v/>
      </c>
      <c r="AB1889" s="39" t="str">
        <f t="shared" si="364"/>
        <v/>
      </c>
      <c r="AC1889" s="39" t="str">
        <f t="shared" si="365"/>
        <v>Student Travel Bureau (STB)2019</v>
      </c>
      <c r="AD1889" s="39" t="str">
        <f t="shared" si="366"/>
        <v>Student Travel Bureau (STB)2020</v>
      </c>
    </row>
    <row r="1890" spans="1:30" x14ac:dyDescent="0.25">
      <c r="A1890" s="26" t="s">
        <v>87</v>
      </c>
      <c r="B1890" s="27">
        <v>42370</v>
      </c>
      <c r="C1890" s="27">
        <v>43831</v>
      </c>
      <c r="D1890" s="26" t="s">
        <v>6</v>
      </c>
      <c r="E1890" s="26" t="s">
        <v>7</v>
      </c>
      <c r="F1890" s="38" t="str">
        <f t="shared" si="355"/>
        <v>ACTIVE</v>
      </c>
      <c r="G1890" s="38" t="str">
        <f t="shared" si="356"/>
        <v>ACTIVE</v>
      </c>
      <c r="H1890" s="38" t="str">
        <f t="shared" si="357"/>
        <v>ACTIVE</v>
      </c>
      <c r="I1890" s="38" t="str">
        <f t="shared" si="358"/>
        <v/>
      </c>
      <c r="J1890" s="34"/>
      <c r="K1890" s="34" t="str">
        <f t="shared" si="359"/>
        <v>EC</v>
      </c>
      <c r="L1890" s="34" t="str">
        <f t="shared" si="360"/>
        <v>EC</v>
      </c>
      <c r="M1890" s="34" t="str">
        <f t="shared" si="361"/>
        <v>EC</v>
      </c>
      <c r="N1890" s="34" t="str">
        <f t="shared" si="362"/>
        <v/>
      </c>
      <c r="O1890" s="34"/>
      <c r="P1890" s="8"/>
      <c r="Q1890" s="8"/>
      <c r="R1890" s="8"/>
      <c r="S1890" s="8"/>
      <c r="AA1890" s="39" t="str">
        <f t="shared" si="363"/>
        <v>Students International Group Pty Ltd.2017</v>
      </c>
      <c r="AB1890" s="39" t="str">
        <f t="shared" si="364"/>
        <v>Students International Group Pty Ltd.2018</v>
      </c>
      <c r="AC1890" s="39" t="str">
        <f t="shared" si="365"/>
        <v>Students International Group Pty Ltd.2019</v>
      </c>
      <c r="AD1890" s="39" t="str">
        <f t="shared" si="366"/>
        <v/>
      </c>
    </row>
    <row r="1891" spans="1:30" x14ac:dyDescent="0.25">
      <c r="A1891" s="26" t="s">
        <v>87</v>
      </c>
      <c r="B1891" s="27">
        <v>42370</v>
      </c>
      <c r="C1891" s="27">
        <v>43831</v>
      </c>
      <c r="D1891" s="26" t="s">
        <v>6</v>
      </c>
      <c r="E1891" s="26" t="s">
        <v>7</v>
      </c>
      <c r="F1891" s="38" t="str">
        <f t="shared" si="355"/>
        <v>ACTIVE</v>
      </c>
      <c r="G1891" s="38" t="str">
        <f t="shared" si="356"/>
        <v>ACTIVE</v>
      </c>
      <c r="H1891" s="38" t="str">
        <f t="shared" si="357"/>
        <v>ACTIVE</v>
      </c>
      <c r="I1891" s="38" t="str">
        <f t="shared" si="358"/>
        <v/>
      </c>
      <c r="J1891" s="34"/>
      <c r="K1891" s="34" t="str">
        <f t="shared" si="359"/>
        <v>EC</v>
      </c>
      <c r="L1891" s="34" t="str">
        <f t="shared" si="360"/>
        <v>EC</v>
      </c>
      <c r="M1891" s="34" t="str">
        <f t="shared" si="361"/>
        <v>EC</v>
      </c>
      <c r="N1891" s="34" t="str">
        <f t="shared" si="362"/>
        <v/>
      </c>
      <c r="O1891" s="34"/>
      <c r="P1891" s="8"/>
      <c r="Q1891" s="8"/>
      <c r="R1891" s="8"/>
      <c r="S1891" s="8"/>
      <c r="AA1891" s="39" t="str">
        <f t="shared" si="363"/>
        <v>Students International Group Pty Ltd.2017</v>
      </c>
      <c r="AB1891" s="39" t="str">
        <f t="shared" si="364"/>
        <v>Students International Group Pty Ltd.2018</v>
      </c>
      <c r="AC1891" s="39" t="str">
        <f t="shared" si="365"/>
        <v>Students International Group Pty Ltd.2019</v>
      </c>
      <c r="AD1891" s="39" t="str">
        <f t="shared" si="366"/>
        <v/>
      </c>
    </row>
    <row r="1892" spans="1:30" x14ac:dyDescent="0.25">
      <c r="A1892" s="26" t="s">
        <v>87</v>
      </c>
      <c r="B1892" s="27">
        <v>42370</v>
      </c>
      <c r="C1892" s="27">
        <v>43831</v>
      </c>
      <c r="D1892" s="26" t="s">
        <v>6</v>
      </c>
      <c r="E1892" s="26" t="s">
        <v>7</v>
      </c>
      <c r="F1892" s="38" t="str">
        <f t="shared" si="355"/>
        <v>ACTIVE</v>
      </c>
      <c r="G1892" s="38" t="str">
        <f t="shared" si="356"/>
        <v>ACTIVE</v>
      </c>
      <c r="H1892" s="38" t="str">
        <f t="shared" si="357"/>
        <v>ACTIVE</v>
      </c>
      <c r="I1892" s="38" t="str">
        <f t="shared" si="358"/>
        <v/>
      </c>
      <c r="J1892" s="34"/>
      <c r="K1892" s="34" t="str">
        <f t="shared" si="359"/>
        <v>EC</v>
      </c>
      <c r="L1892" s="34" t="str">
        <f t="shared" si="360"/>
        <v>EC</v>
      </c>
      <c r="M1892" s="34" t="str">
        <f t="shared" si="361"/>
        <v>EC</v>
      </c>
      <c r="N1892" s="34" t="str">
        <f t="shared" si="362"/>
        <v/>
      </c>
      <c r="O1892" s="34"/>
      <c r="P1892" s="8"/>
      <c r="Q1892" s="8"/>
      <c r="R1892" s="8"/>
      <c r="S1892" s="8"/>
      <c r="AA1892" s="39" t="str">
        <f t="shared" si="363"/>
        <v>Students International Group Pty Ltd.2017</v>
      </c>
      <c r="AB1892" s="39" t="str">
        <f t="shared" si="364"/>
        <v>Students International Group Pty Ltd.2018</v>
      </c>
      <c r="AC1892" s="39" t="str">
        <f t="shared" si="365"/>
        <v>Students International Group Pty Ltd.2019</v>
      </c>
      <c r="AD1892" s="39" t="str">
        <f t="shared" si="366"/>
        <v/>
      </c>
    </row>
    <row r="1893" spans="1:30" x14ac:dyDescent="0.25">
      <c r="A1893" s="26" t="s">
        <v>87</v>
      </c>
      <c r="B1893" s="27">
        <v>43831</v>
      </c>
      <c r="C1893" s="27">
        <v>44927</v>
      </c>
      <c r="D1893" s="26" t="s">
        <v>6</v>
      </c>
      <c r="E1893" s="26" t="s">
        <v>17</v>
      </c>
      <c r="F1893" s="38" t="str">
        <f t="shared" si="355"/>
        <v/>
      </c>
      <c r="G1893" s="38" t="str">
        <f t="shared" si="356"/>
        <v/>
      </c>
      <c r="H1893" s="38" t="str">
        <f t="shared" si="357"/>
        <v/>
      </c>
      <c r="I1893" s="38" t="str">
        <f t="shared" si="358"/>
        <v>ACTIVE</v>
      </c>
      <c r="J1893" s="34"/>
      <c r="K1893" s="34" t="str">
        <f t="shared" si="359"/>
        <v/>
      </c>
      <c r="L1893" s="34" t="str">
        <f t="shared" si="360"/>
        <v/>
      </c>
      <c r="M1893" s="34" t="str">
        <f t="shared" si="361"/>
        <v/>
      </c>
      <c r="N1893" s="34" t="str">
        <f t="shared" si="362"/>
        <v>EC</v>
      </c>
      <c r="O1893" s="34"/>
      <c r="P1893" s="8"/>
      <c r="Q1893" s="8"/>
      <c r="R1893" s="8"/>
      <c r="S1893" s="8"/>
      <c r="AA1893" s="39" t="str">
        <f t="shared" si="363"/>
        <v/>
      </c>
      <c r="AB1893" s="39" t="str">
        <f t="shared" si="364"/>
        <v/>
      </c>
      <c r="AC1893" s="39" t="str">
        <f t="shared" si="365"/>
        <v/>
      </c>
      <c r="AD1893" s="39" t="str">
        <f t="shared" si="366"/>
        <v>Students International Group Pty Ltd.2020</v>
      </c>
    </row>
    <row r="1894" spans="1:30" x14ac:dyDescent="0.25">
      <c r="A1894" s="26" t="s">
        <v>87</v>
      </c>
      <c r="B1894" s="27">
        <v>43831</v>
      </c>
      <c r="C1894" s="27">
        <v>44927</v>
      </c>
      <c r="D1894" s="26" t="s">
        <v>6</v>
      </c>
      <c r="E1894" s="26" t="s">
        <v>17</v>
      </c>
      <c r="F1894" s="38" t="str">
        <f t="shared" si="355"/>
        <v/>
      </c>
      <c r="G1894" s="38" t="str">
        <f t="shared" si="356"/>
        <v/>
      </c>
      <c r="H1894" s="38" t="str">
        <f t="shared" si="357"/>
        <v/>
      </c>
      <c r="I1894" s="38" t="str">
        <f t="shared" si="358"/>
        <v>ACTIVE</v>
      </c>
      <c r="J1894" s="34"/>
      <c r="K1894" s="34" t="str">
        <f t="shared" si="359"/>
        <v/>
      </c>
      <c r="L1894" s="34" t="str">
        <f t="shared" si="360"/>
        <v/>
      </c>
      <c r="M1894" s="34" t="str">
        <f t="shared" si="361"/>
        <v/>
      </c>
      <c r="N1894" s="34" t="str">
        <f t="shared" si="362"/>
        <v>EC</v>
      </c>
      <c r="O1894" s="34"/>
      <c r="P1894" s="8"/>
      <c r="Q1894" s="8"/>
      <c r="R1894" s="8"/>
      <c r="S1894" s="8"/>
      <c r="AA1894" s="39" t="str">
        <f t="shared" si="363"/>
        <v/>
      </c>
      <c r="AB1894" s="39" t="str">
        <f t="shared" si="364"/>
        <v/>
      </c>
      <c r="AC1894" s="39" t="str">
        <f t="shared" si="365"/>
        <v/>
      </c>
      <c r="AD1894" s="39" t="str">
        <f t="shared" si="366"/>
        <v>Students International Group Pty Ltd.2020</v>
      </c>
    </row>
    <row r="1895" spans="1:30" x14ac:dyDescent="0.25">
      <c r="A1895" s="26" t="s">
        <v>87</v>
      </c>
      <c r="B1895" s="27">
        <v>43831</v>
      </c>
      <c r="C1895" s="27">
        <v>44927</v>
      </c>
      <c r="D1895" s="26" t="s">
        <v>6</v>
      </c>
      <c r="E1895" s="26" t="s">
        <v>17</v>
      </c>
      <c r="F1895" s="38" t="str">
        <f t="shared" si="355"/>
        <v/>
      </c>
      <c r="G1895" s="38" t="str">
        <f t="shared" si="356"/>
        <v/>
      </c>
      <c r="H1895" s="38" t="str">
        <f t="shared" si="357"/>
        <v/>
      </c>
      <c r="I1895" s="38" t="str">
        <f t="shared" si="358"/>
        <v>ACTIVE</v>
      </c>
      <c r="J1895" s="34"/>
      <c r="K1895" s="34" t="str">
        <f t="shared" si="359"/>
        <v/>
      </c>
      <c r="L1895" s="34" t="str">
        <f t="shared" si="360"/>
        <v/>
      </c>
      <c r="M1895" s="34" t="str">
        <f t="shared" si="361"/>
        <v/>
      </c>
      <c r="N1895" s="34" t="str">
        <f t="shared" si="362"/>
        <v>EC</v>
      </c>
      <c r="O1895" s="34"/>
      <c r="P1895" s="8"/>
      <c r="Q1895" s="8"/>
      <c r="R1895" s="8"/>
      <c r="S1895" s="8"/>
      <c r="AA1895" s="39" t="str">
        <f t="shared" si="363"/>
        <v/>
      </c>
      <c r="AB1895" s="39" t="str">
        <f t="shared" si="364"/>
        <v/>
      </c>
      <c r="AC1895" s="39" t="str">
        <f t="shared" si="365"/>
        <v/>
      </c>
      <c r="AD1895" s="39" t="str">
        <f t="shared" si="366"/>
        <v>Students International Group Pty Ltd.2020</v>
      </c>
    </row>
    <row r="1896" spans="1:30" x14ac:dyDescent="0.25">
      <c r="A1896" s="26" t="s">
        <v>87</v>
      </c>
      <c r="B1896" s="27">
        <v>43831</v>
      </c>
      <c r="C1896" s="27">
        <v>44927</v>
      </c>
      <c r="D1896" s="26" t="s">
        <v>6</v>
      </c>
      <c r="E1896" s="26" t="s">
        <v>17</v>
      </c>
      <c r="F1896" s="38" t="str">
        <f t="shared" si="355"/>
        <v/>
      </c>
      <c r="G1896" s="38" t="str">
        <f t="shared" si="356"/>
        <v/>
      </c>
      <c r="H1896" s="38" t="str">
        <f t="shared" si="357"/>
        <v/>
      </c>
      <c r="I1896" s="38" t="str">
        <f t="shared" si="358"/>
        <v>ACTIVE</v>
      </c>
      <c r="J1896" s="34"/>
      <c r="K1896" s="34" t="str">
        <f t="shared" si="359"/>
        <v/>
      </c>
      <c r="L1896" s="34" t="str">
        <f t="shared" si="360"/>
        <v/>
      </c>
      <c r="M1896" s="34" t="str">
        <f t="shared" si="361"/>
        <v/>
      </c>
      <c r="N1896" s="34" t="str">
        <f t="shared" si="362"/>
        <v>EC</v>
      </c>
      <c r="O1896" s="34"/>
      <c r="P1896" s="8"/>
      <c r="Q1896" s="8"/>
      <c r="R1896" s="8"/>
      <c r="S1896" s="8"/>
      <c r="AA1896" s="39" t="str">
        <f t="shared" si="363"/>
        <v/>
      </c>
      <c r="AB1896" s="39" t="str">
        <f t="shared" si="364"/>
        <v/>
      </c>
      <c r="AC1896" s="39" t="str">
        <f t="shared" si="365"/>
        <v/>
      </c>
      <c r="AD1896" s="39" t="str">
        <f t="shared" si="366"/>
        <v>Students International Group Pty Ltd.2020</v>
      </c>
    </row>
    <row r="1897" spans="1:30" x14ac:dyDescent="0.25">
      <c r="A1897" s="26" t="s">
        <v>87</v>
      </c>
      <c r="B1897" s="27">
        <v>43831</v>
      </c>
      <c r="C1897" s="27">
        <v>44927</v>
      </c>
      <c r="D1897" s="26" t="s">
        <v>6</v>
      </c>
      <c r="E1897" s="26" t="s">
        <v>17</v>
      </c>
      <c r="F1897" s="38" t="str">
        <f t="shared" si="355"/>
        <v/>
      </c>
      <c r="G1897" s="38" t="str">
        <f t="shared" si="356"/>
        <v/>
      </c>
      <c r="H1897" s="38" t="str">
        <f t="shared" si="357"/>
        <v/>
      </c>
      <c r="I1897" s="38" t="str">
        <f t="shared" si="358"/>
        <v>ACTIVE</v>
      </c>
      <c r="J1897" s="34"/>
      <c r="K1897" s="34" t="str">
        <f t="shared" si="359"/>
        <v/>
      </c>
      <c r="L1897" s="34" t="str">
        <f t="shared" si="360"/>
        <v/>
      </c>
      <c r="M1897" s="34" t="str">
        <f t="shared" si="361"/>
        <v/>
      </c>
      <c r="N1897" s="34" t="str">
        <f t="shared" si="362"/>
        <v>EC</v>
      </c>
      <c r="O1897" s="34"/>
      <c r="P1897" s="8"/>
      <c r="Q1897" s="8"/>
      <c r="R1897" s="8"/>
      <c r="S1897" s="8"/>
      <c r="AA1897" s="39" t="str">
        <f t="shared" si="363"/>
        <v/>
      </c>
      <c r="AB1897" s="39" t="str">
        <f t="shared" si="364"/>
        <v/>
      </c>
      <c r="AC1897" s="39" t="str">
        <f t="shared" si="365"/>
        <v/>
      </c>
      <c r="AD1897" s="39" t="str">
        <f t="shared" si="366"/>
        <v>Students International Group Pty Ltd.2020</v>
      </c>
    </row>
    <row r="1898" spans="1:30" x14ac:dyDescent="0.25">
      <c r="A1898" s="26" t="s">
        <v>87</v>
      </c>
      <c r="B1898" s="27">
        <v>43831</v>
      </c>
      <c r="C1898" s="27">
        <v>44927</v>
      </c>
      <c r="D1898" s="26" t="s">
        <v>6</v>
      </c>
      <c r="E1898" s="26" t="s">
        <v>17</v>
      </c>
      <c r="F1898" s="38" t="str">
        <f t="shared" si="355"/>
        <v/>
      </c>
      <c r="G1898" s="38" t="str">
        <f t="shared" si="356"/>
        <v/>
      </c>
      <c r="H1898" s="38" t="str">
        <f t="shared" si="357"/>
        <v/>
      </c>
      <c r="I1898" s="38" t="str">
        <f t="shared" si="358"/>
        <v>ACTIVE</v>
      </c>
      <c r="J1898" s="34"/>
      <c r="K1898" s="34" t="str">
        <f t="shared" si="359"/>
        <v/>
      </c>
      <c r="L1898" s="34" t="str">
        <f t="shared" si="360"/>
        <v/>
      </c>
      <c r="M1898" s="34" t="str">
        <f t="shared" si="361"/>
        <v/>
      </c>
      <c r="N1898" s="34" t="str">
        <f t="shared" si="362"/>
        <v>EC</v>
      </c>
      <c r="O1898" s="34"/>
      <c r="P1898" s="8"/>
      <c r="Q1898" s="8"/>
      <c r="R1898" s="8"/>
      <c r="S1898" s="8"/>
      <c r="AA1898" s="39" t="str">
        <f t="shared" si="363"/>
        <v/>
      </c>
      <c r="AB1898" s="39" t="str">
        <f t="shared" si="364"/>
        <v/>
      </c>
      <c r="AC1898" s="39" t="str">
        <f t="shared" si="365"/>
        <v/>
      </c>
      <c r="AD1898" s="39" t="str">
        <f t="shared" si="366"/>
        <v>Students International Group Pty Ltd.2020</v>
      </c>
    </row>
    <row r="1899" spans="1:30" x14ac:dyDescent="0.25">
      <c r="A1899" s="26" t="s">
        <v>87</v>
      </c>
      <c r="B1899" s="27">
        <v>43101</v>
      </c>
      <c r="C1899" s="27">
        <v>43466</v>
      </c>
      <c r="D1899" s="26" t="s">
        <v>6</v>
      </c>
      <c r="E1899" s="26" t="s">
        <v>7</v>
      </c>
      <c r="F1899" s="38" t="str">
        <f t="shared" si="355"/>
        <v/>
      </c>
      <c r="G1899" s="38" t="str">
        <f t="shared" si="356"/>
        <v>ACTIVE</v>
      </c>
      <c r="H1899" s="38" t="str">
        <f t="shared" si="357"/>
        <v/>
      </c>
      <c r="I1899" s="38" t="str">
        <f t="shared" si="358"/>
        <v/>
      </c>
      <c r="J1899" s="34"/>
      <c r="K1899" s="34" t="str">
        <f t="shared" si="359"/>
        <v/>
      </c>
      <c r="L1899" s="34" t="str">
        <f t="shared" si="360"/>
        <v>EC</v>
      </c>
      <c r="M1899" s="34" t="str">
        <f t="shared" si="361"/>
        <v/>
      </c>
      <c r="N1899" s="34" t="str">
        <f t="shared" si="362"/>
        <v/>
      </c>
      <c r="O1899" s="34"/>
      <c r="P1899" s="8"/>
      <c r="Q1899" s="8"/>
      <c r="R1899" s="8"/>
      <c r="S1899" s="8"/>
      <c r="AA1899" s="39" t="str">
        <f t="shared" si="363"/>
        <v/>
      </c>
      <c r="AB1899" s="39" t="str">
        <f t="shared" si="364"/>
        <v>Students International Group Pty Ltd.2018</v>
      </c>
      <c r="AC1899" s="39" t="str">
        <f t="shared" si="365"/>
        <v/>
      </c>
      <c r="AD1899" s="39" t="str">
        <f t="shared" si="366"/>
        <v/>
      </c>
    </row>
    <row r="1900" spans="1:30" x14ac:dyDescent="0.25">
      <c r="A1900" s="26" t="s">
        <v>87</v>
      </c>
      <c r="B1900" s="27">
        <v>42370</v>
      </c>
      <c r="C1900" s="27">
        <v>43831</v>
      </c>
      <c r="D1900" s="26" t="s">
        <v>6</v>
      </c>
      <c r="E1900" s="26" t="s">
        <v>7</v>
      </c>
      <c r="F1900" s="38" t="str">
        <f t="shared" si="355"/>
        <v>ACTIVE</v>
      </c>
      <c r="G1900" s="38" t="str">
        <f t="shared" si="356"/>
        <v>ACTIVE</v>
      </c>
      <c r="H1900" s="38" t="str">
        <f t="shared" si="357"/>
        <v>ACTIVE</v>
      </c>
      <c r="I1900" s="38" t="str">
        <f t="shared" si="358"/>
        <v/>
      </c>
      <c r="J1900" s="34"/>
      <c r="K1900" s="34" t="str">
        <f t="shared" si="359"/>
        <v>EC</v>
      </c>
      <c r="L1900" s="34" t="str">
        <f t="shared" si="360"/>
        <v>EC</v>
      </c>
      <c r="M1900" s="34" t="str">
        <f t="shared" si="361"/>
        <v>EC</v>
      </c>
      <c r="N1900" s="34" t="str">
        <f t="shared" si="362"/>
        <v/>
      </c>
      <c r="O1900" s="34"/>
      <c r="P1900" s="8"/>
      <c r="Q1900" s="8"/>
      <c r="R1900" s="8"/>
      <c r="S1900" s="8"/>
      <c r="AA1900" s="39" t="str">
        <f t="shared" si="363"/>
        <v>Students International Group Pty Ltd.2017</v>
      </c>
      <c r="AB1900" s="39" t="str">
        <f t="shared" si="364"/>
        <v>Students International Group Pty Ltd.2018</v>
      </c>
      <c r="AC1900" s="39" t="str">
        <f t="shared" si="365"/>
        <v>Students International Group Pty Ltd.2019</v>
      </c>
      <c r="AD1900" s="39" t="str">
        <f t="shared" si="366"/>
        <v/>
      </c>
    </row>
    <row r="1901" spans="1:30" x14ac:dyDescent="0.25">
      <c r="A1901" s="26" t="s">
        <v>93</v>
      </c>
      <c r="B1901" s="27">
        <v>42370</v>
      </c>
      <c r="C1901" s="27">
        <v>43101</v>
      </c>
      <c r="D1901" s="26" t="s">
        <v>6</v>
      </c>
      <c r="E1901" s="26" t="s">
        <v>7</v>
      </c>
      <c r="F1901" s="38" t="str">
        <f t="shared" si="355"/>
        <v>ACTIVE</v>
      </c>
      <c r="G1901" s="38" t="str">
        <f t="shared" si="356"/>
        <v/>
      </c>
      <c r="H1901" s="38" t="str">
        <f t="shared" si="357"/>
        <v/>
      </c>
      <c r="I1901" s="38" t="str">
        <f t="shared" si="358"/>
        <v/>
      </c>
      <c r="J1901" s="34"/>
      <c r="K1901" s="34" t="str">
        <f t="shared" si="359"/>
        <v>EC</v>
      </c>
      <c r="L1901" s="34" t="str">
        <f t="shared" si="360"/>
        <v/>
      </c>
      <c r="M1901" s="34" t="str">
        <f t="shared" si="361"/>
        <v/>
      </c>
      <c r="N1901" s="34" t="str">
        <f t="shared" si="362"/>
        <v/>
      </c>
      <c r="O1901" s="34"/>
      <c r="P1901" s="8"/>
      <c r="Q1901" s="8"/>
      <c r="R1901" s="8"/>
      <c r="S1901" s="8"/>
      <c r="AA1901" s="39" t="str">
        <f t="shared" si="363"/>
        <v>Studies LLC2017</v>
      </c>
      <c r="AB1901" s="39" t="str">
        <f t="shared" si="364"/>
        <v/>
      </c>
      <c r="AC1901" s="39" t="str">
        <f t="shared" si="365"/>
        <v/>
      </c>
      <c r="AD1901" s="39" t="str">
        <f t="shared" si="366"/>
        <v/>
      </c>
    </row>
    <row r="1902" spans="1:30" x14ac:dyDescent="0.25">
      <c r="A1902" s="26" t="s">
        <v>93</v>
      </c>
      <c r="B1902" s="27">
        <v>42370</v>
      </c>
      <c r="C1902" s="27">
        <v>43101</v>
      </c>
      <c r="D1902" s="26" t="s">
        <v>6</v>
      </c>
      <c r="E1902" s="26" t="s">
        <v>7</v>
      </c>
      <c r="F1902" s="38" t="str">
        <f t="shared" si="355"/>
        <v>ACTIVE</v>
      </c>
      <c r="G1902" s="38" t="str">
        <f t="shared" si="356"/>
        <v/>
      </c>
      <c r="H1902" s="38" t="str">
        <f t="shared" si="357"/>
        <v/>
      </c>
      <c r="I1902" s="38" t="str">
        <f t="shared" si="358"/>
        <v/>
      </c>
      <c r="J1902" s="34"/>
      <c r="K1902" s="34" t="str">
        <f t="shared" si="359"/>
        <v>EC</v>
      </c>
      <c r="L1902" s="34" t="str">
        <f t="shared" si="360"/>
        <v/>
      </c>
      <c r="M1902" s="34" t="str">
        <f t="shared" si="361"/>
        <v/>
      </c>
      <c r="N1902" s="34" t="str">
        <f t="shared" si="362"/>
        <v/>
      </c>
      <c r="O1902" s="34"/>
      <c r="P1902" s="8"/>
      <c r="Q1902" s="8"/>
      <c r="R1902" s="8"/>
      <c r="S1902" s="8"/>
      <c r="AA1902" s="39" t="str">
        <f t="shared" si="363"/>
        <v>Studies LLC2017</v>
      </c>
      <c r="AB1902" s="39" t="str">
        <f t="shared" si="364"/>
        <v/>
      </c>
      <c r="AC1902" s="39" t="str">
        <f t="shared" si="365"/>
        <v/>
      </c>
      <c r="AD1902" s="39" t="str">
        <f t="shared" si="366"/>
        <v/>
      </c>
    </row>
    <row r="1903" spans="1:30" x14ac:dyDescent="0.25">
      <c r="A1903" s="26" t="s">
        <v>93</v>
      </c>
      <c r="B1903" s="27">
        <v>42370</v>
      </c>
      <c r="C1903" s="27">
        <v>43101</v>
      </c>
      <c r="D1903" s="26" t="s">
        <v>6</v>
      </c>
      <c r="E1903" s="26" t="s">
        <v>7</v>
      </c>
      <c r="F1903" s="38" t="str">
        <f t="shared" si="355"/>
        <v>ACTIVE</v>
      </c>
      <c r="G1903" s="38" t="str">
        <f t="shared" si="356"/>
        <v/>
      </c>
      <c r="H1903" s="38" t="str">
        <f t="shared" si="357"/>
        <v/>
      </c>
      <c r="I1903" s="38" t="str">
        <f t="shared" si="358"/>
        <v/>
      </c>
      <c r="J1903" s="34"/>
      <c r="K1903" s="34" t="str">
        <f t="shared" si="359"/>
        <v>EC</v>
      </c>
      <c r="L1903" s="34" t="str">
        <f t="shared" si="360"/>
        <v/>
      </c>
      <c r="M1903" s="34" t="str">
        <f t="shared" si="361"/>
        <v/>
      </c>
      <c r="N1903" s="34" t="str">
        <f t="shared" si="362"/>
        <v/>
      </c>
      <c r="O1903" s="34"/>
      <c r="P1903" s="8"/>
      <c r="Q1903" s="8"/>
      <c r="R1903" s="8"/>
      <c r="S1903" s="8"/>
      <c r="AA1903" s="39" t="str">
        <f t="shared" si="363"/>
        <v>Studies LLC2017</v>
      </c>
      <c r="AB1903" s="39" t="str">
        <f t="shared" si="364"/>
        <v/>
      </c>
      <c r="AC1903" s="39" t="str">
        <f t="shared" si="365"/>
        <v/>
      </c>
      <c r="AD1903" s="39" t="str">
        <f t="shared" si="366"/>
        <v/>
      </c>
    </row>
    <row r="1904" spans="1:30" x14ac:dyDescent="0.25">
      <c r="A1904" s="26" t="s">
        <v>93</v>
      </c>
      <c r="B1904" s="27">
        <v>43101</v>
      </c>
      <c r="C1904" s="27">
        <v>43831</v>
      </c>
      <c r="D1904" s="26" t="s">
        <v>45</v>
      </c>
      <c r="E1904" s="26" t="s">
        <v>20</v>
      </c>
      <c r="F1904" s="38" t="str">
        <f t="shared" si="355"/>
        <v/>
      </c>
      <c r="G1904" s="38" t="str">
        <f t="shared" si="356"/>
        <v>ACTIVE</v>
      </c>
      <c r="H1904" s="38" t="str">
        <f t="shared" si="357"/>
        <v>ACTIVE</v>
      </c>
      <c r="I1904" s="38" t="str">
        <f t="shared" si="358"/>
        <v/>
      </c>
      <c r="J1904" s="34"/>
      <c r="K1904" s="34" t="str">
        <f t="shared" si="359"/>
        <v/>
      </c>
      <c r="L1904" s="34" t="str">
        <f t="shared" si="360"/>
        <v/>
      </c>
      <c r="M1904" s="34" t="str">
        <f t="shared" si="361"/>
        <v/>
      </c>
      <c r="N1904" s="34" t="str">
        <f t="shared" si="362"/>
        <v/>
      </c>
      <c r="O1904" s="34"/>
      <c r="P1904" s="8"/>
      <c r="Q1904" s="8"/>
      <c r="R1904" s="8"/>
      <c r="S1904" s="8"/>
      <c r="AA1904" s="39" t="str">
        <f t="shared" si="363"/>
        <v/>
      </c>
      <c r="AB1904" s="39" t="str">
        <f t="shared" si="364"/>
        <v>Studies LLC2018</v>
      </c>
      <c r="AC1904" s="39" t="str">
        <f t="shared" si="365"/>
        <v>Studies LLC2019</v>
      </c>
      <c r="AD1904" s="39" t="str">
        <f t="shared" si="366"/>
        <v/>
      </c>
    </row>
    <row r="1905" spans="1:30" x14ac:dyDescent="0.25">
      <c r="A1905" s="26" t="s">
        <v>93</v>
      </c>
      <c r="B1905" s="27">
        <v>43101</v>
      </c>
      <c r="C1905" s="27">
        <v>43831</v>
      </c>
      <c r="D1905" s="26" t="s">
        <v>45</v>
      </c>
      <c r="E1905" s="26" t="s">
        <v>20</v>
      </c>
      <c r="F1905" s="38" t="str">
        <f t="shared" si="355"/>
        <v/>
      </c>
      <c r="G1905" s="38" t="str">
        <f t="shared" si="356"/>
        <v>ACTIVE</v>
      </c>
      <c r="H1905" s="38" t="str">
        <f t="shared" si="357"/>
        <v>ACTIVE</v>
      </c>
      <c r="I1905" s="38" t="str">
        <f t="shared" si="358"/>
        <v/>
      </c>
      <c r="J1905" s="34"/>
      <c r="K1905" s="34" t="str">
        <f t="shared" si="359"/>
        <v/>
      </c>
      <c r="L1905" s="34" t="str">
        <f t="shared" si="360"/>
        <v/>
      </c>
      <c r="M1905" s="34" t="str">
        <f t="shared" si="361"/>
        <v/>
      </c>
      <c r="N1905" s="34" t="str">
        <f t="shared" si="362"/>
        <v/>
      </c>
      <c r="O1905" s="34"/>
      <c r="P1905" s="8"/>
      <c r="Q1905" s="8"/>
      <c r="R1905" s="8"/>
      <c r="S1905" s="8"/>
      <c r="AA1905" s="39" t="str">
        <f t="shared" si="363"/>
        <v/>
      </c>
      <c r="AB1905" s="39" t="str">
        <f t="shared" si="364"/>
        <v>Studies LLC2018</v>
      </c>
      <c r="AC1905" s="39" t="str">
        <f t="shared" si="365"/>
        <v>Studies LLC2019</v>
      </c>
      <c r="AD1905" s="39" t="str">
        <f t="shared" si="366"/>
        <v/>
      </c>
    </row>
    <row r="1906" spans="1:30" x14ac:dyDescent="0.25">
      <c r="A1906" s="26" t="s">
        <v>93</v>
      </c>
      <c r="B1906" s="27">
        <v>43101</v>
      </c>
      <c r="C1906" s="27">
        <v>43831</v>
      </c>
      <c r="D1906" s="26" t="s">
        <v>45</v>
      </c>
      <c r="E1906" s="26" t="s">
        <v>20</v>
      </c>
      <c r="F1906" s="38" t="str">
        <f t="shared" si="355"/>
        <v/>
      </c>
      <c r="G1906" s="38" t="str">
        <f t="shared" si="356"/>
        <v>ACTIVE</v>
      </c>
      <c r="H1906" s="38" t="str">
        <f t="shared" si="357"/>
        <v>ACTIVE</v>
      </c>
      <c r="I1906" s="38" t="str">
        <f t="shared" si="358"/>
        <v/>
      </c>
      <c r="J1906" s="34"/>
      <c r="K1906" s="34" t="str">
        <f t="shared" si="359"/>
        <v/>
      </c>
      <c r="L1906" s="34" t="str">
        <f t="shared" si="360"/>
        <v/>
      </c>
      <c r="M1906" s="34" t="str">
        <f t="shared" si="361"/>
        <v/>
      </c>
      <c r="N1906" s="34" t="str">
        <f t="shared" si="362"/>
        <v/>
      </c>
      <c r="O1906" s="34"/>
      <c r="P1906" s="8"/>
      <c r="Q1906" s="8"/>
      <c r="R1906" s="8"/>
      <c r="S1906" s="8"/>
      <c r="AA1906" s="39" t="str">
        <f t="shared" si="363"/>
        <v/>
      </c>
      <c r="AB1906" s="39" t="str">
        <f t="shared" si="364"/>
        <v>Studies LLC2018</v>
      </c>
      <c r="AC1906" s="39" t="str">
        <f t="shared" si="365"/>
        <v>Studies LLC2019</v>
      </c>
      <c r="AD1906" s="39" t="str">
        <f t="shared" si="366"/>
        <v/>
      </c>
    </row>
    <row r="1907" spans="1:30" x14ac:dyDescent="0.25">
      <c r="A1907" s="26" t="s">
        <v>93</v>
      </c>
      <c r="B1907" s="27">
        <v>43101</v>
      </c>
      <c r="C1907" s="27">
        <v>43831</v>
      </c>
      <c r="D1907" s="26" t="s">
        <v>45</v>
      </c>
      <c r="E1907" s="26" t="s">
        <v>20</v>
      </c>
      <c r="F1907" s="38" t="str">
        <f t="shared" si="355"/>
        <v/>
      </c>
      <c r="G1907" s="38" t="str">
        <f t="shared" si="356"/>
        <v>ACTIVE</v>
      </c>
      <c r="H1907" s="38" t="str">
        <f t="shared" si="357"/>
        <v>ACTIVE</v>
      </c>
      <c r="I1907" s="38" t="str">
        <f t="shared" si="358"/>
        <v/>
      </c>
      <c r="J1907" s="34"/>
      <c r="K1907" s="34" t="str">
        <f t="shared" si="359"/>
        <v/>
      </c>
      <c r="L1907" s="34" t="str">
        <f t="shared" si="360"/>
        <v/>
      </c>
      <c r="M1907" s="34" t="str">
        <f t="shared" si="361"/>
        <v/>
      </c>
      <c r="N1907" s="34" t="str">
        <f t="shared" si="362"/>
        <v/>
      </c>
      <c r="O1907" s="34"/>
      <c r="P1907" s="8"/>
      <c r="Q1907" s="8"/>
      <c r="R1907" s="8"/>
      <c r="S1907" s="8"/>
      <c r="AA1907" s="39" t="str">
        <f t="shared" si="363"/>
        <v/>
      </c>
      <c r="AB1907" s="39" t="str">
        <f t="shared" si="364"/>
        <v>Studies LLC2018</v>
      </c>
      <c r="AC1907" s="39" t="str">
        <f t="shared" si="365"/>
        <v>Studies LLC2019</v>
      </c>
      <c r="AD1907" s="39" t="str">
        <f t="shared" si="366"/>
        <v/>
      </c>
    </row>
    <row r="1908" spans="1:30" x14ac:dyDescent="0.25">
      <c r="A1908" s="26" t="s">
        <v>93</v>
      </c>
      <c r="B1908" s="27">
        <v>43831</v>
      </c>
      <c r="C1908" s="27">
        <v>44927</v>
      </c>
      <c r="D1908" s="26" t="s">
        <v>6</v>
      </c>
      <c r="E1908" s="26" t="s">
        <v>17</v>
      </c>
      <c r="F1908" s="38" t="str">
        <f t="shared" si="355"/>
        <v/>
      </c>
      <c r="G1908" s="38" t="str">
        <f t="shared" si="356"/>
        <v/>
      </c>
      <c r="H1908" s="38" t="str">
        <f t="shared" si="357"/>
        <v/>
      </c>
      <c r="I1908" s="38" t="str">
        <f t="shared" si="358"/>
        <v>ACTIVE</v>
      </c>
      <c r="J1908" s="34"/>
      <c r="K1908" s="34" t="str">
        <f t="shared" si="359"/>
        <v/>
      </c>
      <c r="L1908" s="34" t="str">
        <f t="shared" si="360"/>
        <v/>
      </c>
      <c r="M1908" s="34" t="str">
        <f t="shared" si="361"/>
        <v/>
      </c>
      <c r="N1908" s="34" t="str">
        <f t="shared" si="362"/>
        <v>EC</v>
      </c>
      <c r="O1908" s="34"/>
      <c r="P1908" s="8"/>
      <c r="Q1908" s="8"/>
      <c r="R1908" s="8"/>
      <c r="S1908" s="8"/>
      <c r="AA1908" s="39" t="str">
        <f t="shared" si="363"/>
        <v/>
      </c>
      <c r="AB1908" s="39" t="str">
        <f t="shared" si="364"/>
        <v/>
      </c>
      <c r="AC1908" s="39" t="str">
        <f t="shared" si="365"/>
        <v/>
      </c>
      <c r="AD1908" s="39" t="str">
        <f t="shared" si="366"/>
        <v>Studies LLC2020</v>
      </c>
    </row>
    <row r="1909" spans="1:30" x14ac:dyDescent="0.25">
      <c r="A1909" s="26" t="s">
        <v>93</v>
      </c>
      <c r="B1909" s="27">
        <v>43831</v>
      </c>
      <c r="C1909" s="27">
        <v>44927</v>
      </c>
      <c r="D1909" s="26" t="s">
        <v>6</v>
      </c>
      <c r="E1909" s="26" t="s">
        <v>17</v>
      </c>
      <c r="F1909" s="38" t="str">
        <f t="shared" si="355"/>
        <v/>
      </c>
      <c r="G1909" s="38" t="str">
        <f t="shared" si="356"/>
        <v/>
      </c>
      <c r="H1909" s="38" t="str">
        <f t="shared" si="357"/>
        <v/>
      </c>
      <c r="I1909" s="38" t="str">
        <f t="shared" si="358"/>
        <v>ACTIVE</v>
      </c>
      <c r="J1909" s="34"/>
      <c r="K1909" s="34" t="str">
        <f t="shared" si="359"/>
        <v/>
      </c>
      <c r="L1909" s="34" t="str">
        <f t="shared" si="360"/>
        <v/>
      </c>
      <c r="M1909" s="34" t="str">
        <f t="shared" si="361"/>
        <v/>
      </c>
      <c r="N1909" s="34" t="str">
        <f t="shared" si="362"/>
        <v>EC</v>
      </c>
      <c r="O1909" s="34"/>
      <c r="P1909" s="8"/>
      <c r="Q1909" s="8"/>
      <c r="R1909" s="8"/>
      <c r="S1909" s="8"/>
      <c r="AA1909" s="39" t="str">
        <f t="shared" si="363"/>
        <v/>
      </c>
      <c r="AB1909" s="39" t="str">
        <f t="shared" si="364"/>
        <v/>
      </c>
      <c r="AC1909" s="39" t="str">
        <f t="shared" si="365"/>
        <v/>
      </c>
      <c r="AD1909" s="39" t="str">
        <f t="shared" si="366"/>
        <v>Studies LLC2020</v>
      </c>
    </row>
    <row r="1910" spans="1:30" x14ac:dyDescent="0.25">
      <c r="A1910" s="26" t="s">
        <v>93</v>
      </c>
      <c r="B1910" s="27">
        <v>43831</v>
      </c>
      <c r="C1910" s="27">
        <v>44927</v>
      </c>
      <c r="D1910" s="26" t="s">
        <v>6</v>
      </c>
      <c r="E1910" s="26" t="s">
        <v>17</v>
      </c>
      <c r="F1910" s="38" t="str">
        <f t="shared" si="355"/>
        <v/>
      </c>
      <c r="G1910" s="38" t="str">
        <f t="shared" si="356"/>
        <v/>
      </c>
      <c r="H1910" s="38" t="str">
        <f t="shared" si="357"/>
        <v/>
      </c>
      <c r="I1910" s="38" t="str">
        <f t="shared" si="358"/>
        <v>ACTIVE</v>
      </c>
      <c r="J1910" s="34"/>
      <c r="K1910" s="34" t="str">
        <f t="shared" si="359"/>
        <v/>
      </c>
      <c r="L1910" s="34" t="str">
        <f t="shared" si="360"/>
        <v/>
      </c>
      <c r="M1910" s="34" t="str">
        <f t="shared" si="361"/>
        <v/>
      </c>
      <c r="N1910" s="34" t="str">
        <f t="shared" si="362"/>
        <v>EC</v>
      </c>
      <c r="O1910" s="34"/>
      <c r="P1910" s="8"/>
      <c r="Q1910" s="8"/>
      <c r="R1910" s="8"/>
      <c r="S1910" s="8"/>
      <c r="AA1910" s="39" t="str">
        <f t="shared" si="363"/>
        <v/>
      </c>
      <c r="AB1910" s="39" t="str">
        <f t="shared" si="364"/>
        <v/>
      </c>
      <c r="AC1910" s="39" t="str">
        <f t="shared" si="365"/>
        <v/>
      </c>
      <c r="AD1910" s="39" t="str">
        <f t="shared" si="366"/>
        <v>Studies LLC2020</v>
      </c>
    </row>
    <row r="1911" spans="1:30" x14ac:dyDescent="0.25">
      <c r="A1911" s="26" t="s">
        <v>93</v>
      </c>
      <c r="B1911" s="27">
        <v>43831</v>
      </c>
      <c r="C1911" s="27">
        <v>44927</v>
      </c>
      <c r="D1911" s="26" t="s">
        <v>6</v>
      </c>
      <c r="E1911" s="26" t="s">
        <v>17</v>
      </c>
      <c r="F1911" s="38" t="str">
        <f t="shared" si="355"/>
        <v/>
      </c>
      <c r="G1911" s="38" t="str">
        <f t="shared" si="356"/>
        <v/>
      </c>
      <c r="H1911" s="38" t="str">
        <f t="shared" si="357"/>
        <v/>
      </c>
      <c r="I1911" s="38" t="str">
        <f t="shared" si="358"/>
        <v>ACTIVE</v>
      </c>
      <c r="J1911" s="34"/>
      <c r="K1911" s="34" t="str">
        <f t="shared" si="359"/>
        <v/>
      </c>
      <c r="L1911" s="34" t="str">
        <f t="shared" si="360"/>
        <v/>
      </c>
      <c r="M1911" s="34" t="str">
        <f t="shared" si="361"/>
        <v/>
      </c>
      <c r="N1911" s="34" t="str">
        <f t="shared" si="362"/>
        <v>EC</v>
      </c>
      <c r="O1911" s="34"/>
      <c r="P1911" s="8"/>
      <c r="Q1911" s="8"/>
      <c r="R1911" s="8"/>
      <c r="S1911" s="8"/>
      <c r="AA1911" s="39" t="str">
        <f t="shared" si="363"/>
        <v/>
      </c>
      <c r="AB1911" s="39" t="str">
        <f t="shared" si="364"/>
        <v/>
      </c>
      <c r="AC1911" s="39" t="str">
        <f t="shared" si="365"/>
        <v/>
      </c>
      <c r="AD1911" s="39" t="str">
        <f t="shared" si="366"/>
        <v>Studies LLC2020</v>
      </c>
    </row>
    <row r="1912" spans="1:30" x14ac:dyDescent="0.25">
      <c r="A1912" s="26" t="s">
        <v>93</v>
      </c>
      <c r="B1912" s="27">
        <v>43831</v>
      </c>
      <c r="C1912" s="27">
        <v>44927</v>
      </c>
      <c r="D1912" s="26" t="s">
        <v>6</v>
      </c>
      <c r="E1912" s="26" t="s">
        <v>17</v>
      </c>
      <c r="F1912" s="38" t="str">
        <f t="shared" si="355"/>
        <v/>
      </c>
      <c r="G1912" s="38" t="str">
        <f t="shared" si="356"/>
        <v/>
      </c>
      <c r="H1912" s="38" t="str">
        <f t="shared" si="357"/>
        <v/>
      </c>
      <c r="I1912" s="38" t="str">
        <f t="shared" si="358"/>
        <v>ACTIVE</v>
      </c>
      <c r="J1912" s="34"/>
      <c r="K1912" s="34" t="str">
        <f t="shared" si="359"/>
        <v/>
      </c>
      <c r="L1912" s="34" t="str">
        <f t="shared" si="360"/>
        <v/>
      </c>
      <c r="M1912" s="34" t="str">
        <f t="shared" si="361"/>
        <v/>
      </c>
      <c r="N1912" s="34" t="str">
        <f t="shared" si="362"/>
        <v>EC</v>
      </c>
      <c r="O1912" s="34"/>
      <c r="P1912" s="8"/>
      <c r="Q1912" s="8"/>
      <c r="R1912" s="8"/>
      <c r="S1912" s="8"/>
      <c r="AA1912" s="39" t="str">
        <f t="shared" si="363"/>
        <v/>
      </c>
      <c r="AB1912" s="39" t="str">
        <f t="shared" si="364"/>
        <v/>
      </c>
      <c r="AC1912" s="39" t="str">
        <f t="shared" si="365"/>
        <v/>
      </c>
      <c r="AD1912" s="39" t="str">
        <f t="shared" si="366"/>
        <v>Studies LLC2020</v>
      </c>
    </row>
    <row r="1913" spans="1:30" x14ac:dyDescent="0.25">
      <c r="A1913" s="26" t="s">
        <v>93</v>
      </c>
      <c r="B1913" s="27">
        <v>43831</v>
      </c>
      <c r="C1913" s="27">
        <v>44927</v>
      </c>
      <c r="D1913" s="26" t="s">
        <v>6</v>
      </c>
      <c r="E1913" s="26" t="s">
        <v>17</v>
      </c>
      <c r="F1913" s="38" t="str">
        <f t="shared" si="355"/>
        <v/>
      </c>
      <c r="G1913" s="38" t="str">
        <f t="shared" si="356"/>
        <v/>
      </c>
      <c r="H1913" s="38" t="str">
        <f t="shared" si="357"/>
        <v/>
      </c>
      <c r="I1913" s="38" t="str">
        <f t="shared" si="358"/>
        <v>ACTIVE</v>
      </c>
      <c r="J1913" s="34"/>
      <c r="K1913" s="34" t="str">
        <f t="shared" si="359"/>
        <v/>
      </c>
      <c r="L1913" s="34" t="str">
        <f t="shared" si="360"/>
        <v/>
      </c>
      <c r="M1913" s="34" t="str">
        <f t="shared" si="361"/>
        <v/>
      </c>
      <c r="N1913" s="34" t="str">
        <f t="shared" si="362"/>
        <v>EC</v>
      </c>
      <c r="O1913" s="34"/>
      <c r="P1913" s="8"/>
      <c r="Q1913" s="8"/>
      <c r="R1913" s="8"/>
      <c r="S1913" s="8"/>
      <c r="AA1913" s="39" t="str">
        <f t="shared" si="363"/>
        <v/>
      </c>
      <c r="AB1913" s="39" t="str">
        <f t="shared" si="364"/>
        <v/>
      </c>
      <c r="AC1913" s="39" t="str">
        <f t="shared" si="365"/>
        <v/>
      </c>
      <c r="AD1913" s="39" t="str">
        <f t="shared" si="366"/>
        <v>Studies LLC2020</v>
      </c>
    </row>
    <row r="1914" spans="1:30" x14ac:dyDescent="0.25">
      <c r="A1914" s="26" t="s">
        <v>99</v>
      </c>
      <c r="B1914" s="27">
        <v>42370</v>
      </c>
      <c r="C1914" s="27">
        <v>43831</v>
      </c>
      <c r="D1914" s="26" t="s">
        <v>6</v>
      </c>
      <c r="E1914" s="26" t="s">
        <v>7</v>
      </c>
      <c r="F1914" s="38" t="str">
        <f t="shared" si="355"/>
        <v>ACTIVE</v>
      </c>
      <c r="G1914" s="38" t="str">
        <f t="shared" si="356"/>
        <v>ACTIVE</v>
      </c>
      <c r="H1914" s="38" t="str">
        <f t="shared" si="357"/>
        <v>ACTIVE</v>
      </c>
      <c r="I1914" s="38" t="str">
        <f t="shared" si="358"/>
        <v/>
      </c>
      <c r="J1914" s="34"/>
      <c r="K1914" s="34" t="str">
        <f t="shared" si="359"/>
        <v>EC</v>
      </c>
      <c r="L1914" s="34" t="str">
        <f t="shared" si="360"/>
        <v>EC</v>
      </c>
      <c r="M1914" s="34" t="str">
        <f t="shared" si="361"/>
        <v>EC</v>
      </c>
      <c r="N1914" s="34" t="str">
        <f t="shared" si="362"/>
        <v/>
      </c>
      <c r="O1914" s="34"/>
      <c r="P1914" s="8"/>
      <c r="Q1914" s="8"/>
      <c r="R1914" s="8"/>
      <c r="S1914" s="8"/>
      <c r="AA1914" s="39" t="str">
        <f t="shared" si="363"/>
        <v>Study Bridge LLC2017</v>
      </c>
      <c r="AB1914" s="39" t="str">
        <f t="shared" si="364"/>
        <v>Study Bridge LLC2018</v>
      </c>
      <c r="AC1914" s="39" t="str">
        <f t="shared" si="365"/>
        <v>Study Bridge LLC2019</v>
      </c>
      <c r="AD1914" s="39" t="str">
        <f t="shared" si="366"/>
        <v/>
      </c>
    </row>
    <row r="1915" spans="1:30" x14ac:dyDescent="0.25">
      <c r="A1915" s="26" t="s">
        <v>99</v>
      </c>
      <c r="B1915" s="27">
        <v>42370</v>
      </c>
      <c r="C1915" s="27">
        <v>43831</v>
      </c>
      <c r="D1915" s="26" t="s">
        <v>6</v>
      </c>
      <c r="E1915" s="26" t="s">
        <v>7</v>
      </c>
      <c r="F1915" s="38" t="str">
        <f t="shared" si="355"/>
        <v>ACTIVE</v>
      </c>
      <c r="G1915" s="38" t="str">
        <f t="shared" si="356"/>
        <v>ACTIVE</v>
      </c>
      <c r="H1915" s="38" t="str">
        <f t="shared" si="357"/>
        <v>ACTIVE</v>
      </c>
      <c r="I1915" s="38" t="str">
        <f t="shared" si="358"/>
        <v/>
      </c>
      <c r="J1915" s="34"/>
      <c r="K1915" s="34" t="str">
        <f t="shared" si="359"/>
        <v>EC</v>
      </c>
      <c r="L1915" s="34" t="str">
        <f t="shared" si="360"/>
        <v>EC</v>
      </c>
      <c r="M1915" s="34" t="str">
        <f t="shared" si="361"/>
        <v>EC</v>
      </c>
      <c r="N1915" s="34" t="str">
        <f t="shared" si="362"/>
        <v/>
      </c>
      <c r="O1915" s="34"/>
      <c r="P1915" s="8"/>
      <c r="Q1915" s="8"/>
      <c r="R1915" s="8"/>
      <c r="S1915" s="8"/>
      <c r="AA1915" s="39" t="str">
        <f t="shared" si="363"/>
        <v>Study Bridge LLC2017</v>
      </c>
      <c r="AB1915" s="39" t="str">
        <f t="shared" si="364"/>
        <v>Study Bridge LLC2018</v>
      </c>
      <c r="AC1915" s="39" t="str">
        <f t="shared" si="365"/>
        <v>Study Bridge LLC2019</v>
      </c>
      <c r="AD1915" s="39" t="str">
        <f t="shared" si="366"/>
        <v/>
      </c>
    </row>
    <row r="1916" spans="1:30" x14ac:dyDescent="0.25">
      <c r="A1916" s="26" t="s">
        <v>99</v>
      </c>
      <c r="B1916" s="27">
        <v>42370</v>
      </c>
      <c r="C1916" s="27">
        <v>43831</v>
      </c>
      <c r="D1916" s="26" t="s">
        <v>6</v>
      </c>
      <c r="E1916" s="26" t="s">
        <v>7</v>
      </c>
      <c r="F1916" s="38" t="str">
        <f t="shared" si="355"/>
        <v>ACTIVE</v>
      </c>
      <c r="G1916" s="38" t="str">
        <f t="shared" si="356"/>
        <v>ACTIVE</v>
      </c>
      <c r="H1916" s="38" t="str">
        <f t="shared" si="357"/>
        <v>ACTIVE</v>
      </c>
      <c r="I1916" s="38" t="str">
        <f t="shared" si="358"/>
        <v/>
      </c>
      <c r="J1916" s="34"/>
      <c r="K1916" s="34" t="str">
        <f t="shared" si="359"/>
        <v>EC</v>
      </c>
      <c r="L1916" s="34" t="str">
        <f t="shared" si="360"/>
        <v>EC</v>
      </c>
      <c r="M1916" s="34" t="str">
        <f t="shared" si="361"/>
        <v>EC</v>
      </c>
      <c r="N1916" s="34" t="str">
        <f t="shared" si="362"/>
        <v/>
      </c>
      <c r="O1916" s="34"/>
      <c r="P1916" s="8"/>
      <c r="Q1916" s="8"/>
      <c r="R1916" s="8"/>
      <c r="S1916" s="8"/>
      <c r="AA1916" s="39" t="str">
        <f t="shared" si="363"/>
        <v>Study Bridge LLC2017</v>
      </c>
      <c r="AB1916" s="39" t="str">
        <f t="shared" si="364"/>
        <v>Study Bridge LLC2018</v>
      </c>
      <c r="AC1916" s="39" t="str">
        <f t="shared" si="365"/>
        <v>Study Bridge LLC2019</v>
      </c>
      <c r="AD1916" s="39" t="str">
        <f t="shared" si="366"/>
        <v/>
      </c>
    </row>
    <row r="1917" spans="1:30" x14ac:dyDescent="0.25">
      <c r="A1917" s="26" t="s">
        <v>99</v>
      </c>
      <c r="B1917" s="27">
        <v>42370</v>
      </c>
      <c r="C1917" s="27">
        <v>43831</v>
      </c>
      <c r="D1917" s="26" t="s">
        <v>6</v>
      </c>
      <c r="E1917" s="26" t="s">
        <v>7</v>
      </c>
      <c r="F1917" s="38" t="str">
        <f t="shared" si="355"/>
        <v>ACTIVE</v>
      </c>
      <c r="G1917" s="38" t="str">
        <f t="shared" si="356"/>
        <v>ACTIVE</v>
      </c>
      <c r="H1917" s="38" t="str">
        <f t="shared" si="357"/>
        <v>ACTIVE</v>
      </c>
      <c r="I1917" s="38" t="str">
        <f t="shared" si="358"/>
        <v/>
      </c>
      <c r="J1917" s="34"/>
      <c r="K1917" s="34" t="str">
        <f t="shared" si="359"/>
        <v>EC</v>
      </c>
      <c r="L1917" s="34" t="str">
        <f t="shared" si="360"/>
        <v>EC</v>
      </c>
      <c r="M1917" s="34" t="str">
        <f t="shared" si="361"/>
        <v>EC</v>
      </c>
      <c r="N1917" s="34" t="str">
        <f t="shared" si="362"/>
        <v/>
      </c>
      <c r="O1917" s="34"/>
      <c r="P1917" s="8"/>
      <c r="Q1917" s="8"/>
      <c r="R1917" s="8"/>
      <c r="S1917" s="8"/>
      <c r="AA1917" s="39" t="str">
        <f t="shared" si="363"/>
        <v>Study Bridge LLC2017</v>
      </c>
      <c r="AB1917" s="39" t="str">
        <f t="shared" si="364"/>
        <v>Study Bridge LLC2018</v>
      </c>
      <c r="AC1917" s="39" t="str">
        <f t="shared" si="365"/>
        <v>Study Bridge LLC2019</v>
      </c>
      <c r="AD1917" s="39" t="str">
        <f t="shared" si="366"/>
        <v/>
      </c>
    </row>
    <row r="1918" spans="1:30" x14ac:dyDescent="0.25">
      <c r="A1918" s="26" t="s">
        <v>99</v>
      </c>
      <c r="B1918" s="27">
        <v>43831</v>
      </c>
      <c r="C1918" s="27">
        <v>44562</v>
      </c>
      <c r="D1918" s="26" t="s">
        <v>45</v>
      </c>
      <c r="E1918" s="26" t="s">
        <v>17</v>
      </c>
      <c r="F1918" s="38" t="str">
        <f t="shared" si="355"/>
        <v/>
      </c>
      <c r="G1918" s="38" t="str">
        <f t="shared" si="356"/>
        <v/>
      </c>
      <c r="H1918" s="38" t="str">
        <f t="shared" si="357"/>
        <v/>
      </c>
      <c r="I1918" s="38" t="str">
        <f t="shared" si="358"/>
        <v>ACTIVE</v>
      </c>
      <c r="J1918" s="34"/>
      <c r="K1918" s="34" t="str">
        <f t="shared" si="359"/>
        <v/>
      </c>
      <c r="L1918" s="34" t="str">
        <f t="shared" si="360"/>
        <v/>
      </c>
      <c r="M1918" s="34" t="str">
        <f t="shared" si="361"/>
        <v/>
      </c>
      <c r="N1918" s="34" t="str">
        <f t="shared" si="362"/>
        <v/>
      </c>
      <c r="O1918" s="34"/>
      <c r="P1918" s="8"/>
      <c r="Q1918" s="8"/>
      <c r="R1918" s="8"/>
      <c r="S1918" s="8"/>
      <c r="AA1918" s="39" t="str">
        <f t="shared" si="363"/>
        <v/>
      </c>
      <c r="AB1918" s="39" t="str">
        <f t="shared" si="364"/>
        <v/>
      </c>
      <c r="AC1918" s="39" t="str">
        <f t="shared" si="365"/>
        <v/>
      </c>
      <c r="AD1918" s="39" t="str">
        <f t="shared" si="366"/>
        <v>Study Bridge LLC2020</v>
      </c>
    </row>
    <row r="1919" spans="1:30" x14ac:dyDescent="0.25">
      <c r="A1919" s="26" t="s">
        <v>99</v>
      </c>
      <c r="B1919" s="27">
        <v>43831</v>
      </c>
      <c r="C1919" s="27">
        <v>44562</v>
      </c>
      <c r="D1919" s="26" t="s">
        <v>45</v>
      </c>
      <c r="E1919" s="26" t="s">
        <v>17</v>
      </c>
      <c r="F1919" s="38" t="str">
        <f t="shared" si="355"/>
        <v/>
      </c>
      <c r="G1919" s="38" t="str">
        <f t="shared" si="356"/>
        <v/>
      </c>
      <c r="H1919" s="38" t="str">
        <f t="shared" si="357"/>
        <v/>
      </c>
      <c r="I1919" s="38" t="str">
        <f t="shared" si="358"/>
        <v>ACTIVE</v>
      </c>
      <c r="J1919" s="34"/>
      <c r="K1919" s="34" t="str">
        <f t="shared" si="359"/>
        <v/>
      </c>
      <c r="L1919" s="34" t="str">
        <f t="shared" si="360"/>
        <v/>
      </c>
      <c r="M1919" s="34" t="str">
        <f t="shared" si="361"/>
        <v/>
      </c>
      <c r="N1919" s="34" t="str">
        <f t="shared" si="362"/>
        <v/>
      </c>
      <c r="O1919" s="34"/>
      <c r="P1919" s="8"/>
      <c r="Q1919" s="8"/>
      <c r="R1919" s="8"/>
      <c r="S1919" s="8"/>
      <c r="AA1919" s="39" t="str">
        <f t="shared" si="363"/>
        <v/>
      </c>
      <c r="AB1919" s="39" t="str">
        <f t="shared" si="364"/>
        <v/>
      </c>
      <c r="AC1919" s="39" t="str">
        <f t="shared" si="365"/>
        <v/>
      </c>
      <c r="AD1919" s="39" t="str">
        <f t="shared" si="366"/>
        <v>Study Bridge LLC2020</v>
      </c>
    </row>
    <row r="1920" spans="1:30" x14ac:dyDescent="0.25">
      <c r="A1920" s="26" t="s">
        <v>99</v>
      </c>
      <c r="B1920" s="27">
        <v>43831</v>
      </c>
      <c r="C1920" s="27">
        <v>44562</v>
      </c>
      <c r="D1920" s="26" t="s">
        <v>45</v>
      </c>
      <c r="E1920" s="26" t="s">
        <v>17</v>
      </c>
      <c r="F1920" s="38" t="str">
        <f t="shared" si="355"/>
        <v/>
      </c>
      <c r="G1920" s="38" t="str">
        <f t="shared" si="356"/>
        <v/>
      </c>
      <c r="H1920" s="38" t="str">
        <f t="shared" si="357"/>
        <v/>
      </c>
      <c r="I1920" s="38" t="str">
        <f t="shared" si="358"/>
        <v>ACTIVE</v>
      </c>
      <c r="J1920" s="34"/>
      <c r="K1920" s="34" t="str">
        <f t="shared" si="359"/>
        <v/>
      </c>
      <c r="L1920" s="34" t="str">
        <f t="shared" si="360"/>
        <v/>
      </c>
      <c r="M1920" s="34" t="str">
        <f t="shared" si="361"/>
        <v/>
      </c>
      <c r="N1920" s="34" t="str">
        <f t="shared" si="362"/>
        <v/>
      </c>
      <c r="O1920" s="34"/>
      <c r="P1920" s="8"/>
      <c r="Q1920" s="8"/>
      <c r="R1920" s="8"/>
      <c r="S1920" s="8"/>
      <c r="AA1920" s="39" t="str">
        <f t="shared" si="363"/>
        <v/>
      </c>
      <c r="AB1920" s="39" t="str">
        <f t="shared" si="364"/>
        <v/>
      </c>
      <c r="AC1920" s="39" t="str">
        <f t="shared" si="365"/>
        <v/>
      </c>
      <c r="AD1920" s="39" t="str">
        <f t="shared" si="366"/>
        <v>Study Bridge LLC2020</v>
      </c>
    </row>
    <row r="1921" spans="1:30" x14ac:dyDescent="0.25">
      <c r="A1921" s="26" t="s">
        <v>99</v>
      </c>
      <c r="B1921" s="27">
        <v>43831</v>
      </c>
      <c r="C1921" s="27">
        <v>44562</v>
      </c>
      <c r="D1921" s="26" t="s">
        <v>45</v>
      </c>
      <c r="E1921" s="26" t="s">
        <v>17</v>
      </c>
      <c r="F1921" s="38" t="str">
        <f t="shared" si="355"/>
        <v/>
      </c>
      <c r="G1921" s="38" t="str">
        <f t="shared" si="356"/>
        <v/>
      </c>
      <c r="H1921" s="38" t="str">
        <f t="shared" si="357"/>
        <v/>
      </c>
      <c r="I1921" s="38" t="str">
        <f t="shared" si="358"/>
        <v>ACTIVE</v>
      </c>
      <c r="J1921" s="34"/>
      <c r="K1921" s="34" t="str">
        <f t="shared" si="359"/>
        <v/>
      </c>
      <c r="L1921" s="34" t="str">
        <f t="shared" si="360"/>
        <v/>
      </c>
      <c r="M1921" s="34" t="str">
        <f t="shared" si="361"/>
        <v/>
      </c>
      <c r="N1921" s="34" t="str">
        <f t="shared" si="362"/>
        <v/>
      </c>
      <c r="O1921" s="34"/>
      <c r="P1921" s="8"/>
      <c r="Q1921" s="8"/>
      <c r="R1921" s="8"/>
      <c r="S1921" s="8"/>
      <c r="AA1921" s="39" t="str">
        <f t="shared" si="363"/>
        <v/>
      </c>
      <c r="AB1921" s="39" t="str">
        <f t="shared" si="364"/>
        <v/>
      </c>
      <c r="AC1921" s="39" t="str">
        <f t="shared" si="365"/>
        <v/>
      </c>
      <c r="AD1921" s="39" t="str">
        <f t="shared" si="366"/>
        <v>Study Bridge LLC2020</v>
      </c>
    </row>
    <row r="1922" spans="1:30" x14ac:dyDescent="0.25">
      <c r="A1922" s="26" t="s">
        <v>99</v>
      </c>
      <c r="B1922" s="27">
        <v>43831</v>
      </c>
      <c r="C1922" s="27">
        <v>44562</v>
      </c>
      <c r="D1922" s="26" t="s">
        <v>45</v>
      </c>
      <c r="E1922" s="26" t="s">
        <v>17</v>
      </c>
      <c r="F1922" s="38" t="str">
        <f t="shared" si="355"/>
        <v/>
      </c>
      <c r="G1922" s="38" t="str">
        <f t="shared" si="356"/>
        <v/>
      </c>
      <c r="H1922" s="38" t="str">
        <f t="shared" si="357"/>
        <v/>
      </c>
      <c r="I1922" s="38" t="str">
        <f t="shared" si="358"/>
        <v>ACTIVE</v>
      </c>
      <c r="J1922" s="34"/>
      <c r="K1922" s="34" t="str">
        <f t="shared" si="359"/>
        <v/>
      </c>
      <c r="L1922" s="34" t="str">
        <f t="shared" si="360"/>
        <v/>
      </c>
      <c r="M1922" s="34" t="str">
        <f t="shared" si="361"/>
        <v/>
      </c>
      <c r="N1922" s="34" t="str">
        <f t="shared" si="362"/>
        <v/>
      </c>
      <c r="O1922" s="34"/>
      <c r="P1922" s="8"/>
      <c r="Q1922" s="8"/>
      <c r="R1922" s="8"/>
      <c r="S1922" s="8"/>
      <c r="AA1922" s="39" t="str">
        <f t="shared" si="363"/>
        <v/>
      </c>
      <c r="AB1922" s="39" t="str">
        <f t="shared" si="364"/>
        <v/>
      </c>
      <c r="AC1922" s="39" t="str">
        <f t="shared" si="365"/>
        <v/>
      </c>
      <c r="AD1922" s="39" t="str">
        <f t="shared" si="366"/>
        <v>Study Bridge LLC2020</v>
      </c>
    </row>
    <row r="1923" spans="1:30" x14ac:dyDescent="0.25">
      <c r="A1923" s="26" t="s">
        <v>99</v>
      </c>
      <c r="B1923" s="27">
        <v>43831</v>
      </c>
      <c r="C1923" s="27">
        <v>44562</v>
      </c>
      <c r="D1923" s="26" t="s">
        <v>45</v>
      </c>
      <c r="E1923" s="26" t="s">
        <v>17</v>
      </c>
      <c r="F1923" s="38" t="str">
        <f t="shared" ref="F1923:F1986" si="367">IF(AND(YEAR(U$5)&gt;=YEAR($B1923),YEAR(U$6)&lt;=YEAR($C1923),DATE(F$1,1,1)&lt;&gt;$C1923),"ACTIVE","")</f>
        <v/>
      </c>
      <c r="G1923" s="38" t="str">
        <f t="shared" ref="G1923:G1986" si="368">IF(AND(YEAR(V$5)&gt;=YEAR($B1923),YEAR(V$6)&lt;=YEAR($C1923),DATE(G$1,1,1)&lt;&gt;$C1923),"ACTIVE","")</f>
        <v/>
      </c>
      <c r="H1923" s="38" t="str">
        <f t="shared" ref="H1923:H1986" si="369">IF(AND(YEAR(W$5)&gt;=YEAR($B1923),YEAR(W$6)&lt;=YEAR($C1923),DATE(H$1,1,1)&lt;&gt;$C1923),"ACTIVE","")</f>
        <v/>
      </c>
      <c r="I1923" s="38" t="str">
        <f t="shared" ref="I1923:I1986" si="370">IF(AND(YEAR(X$5)&gt;=YEAR($B1923),YEAR(X$6)&lt;=YEAR($C1923),DATE(I$1,1,1)&lt;&gt;$C1923),"ACTIVE","")</f>
        <v>ACTIVE</v>
      </c>
      <c r="J1923" s="34"/>
      <c r="K1923" s="34" t="str">
        <f t="shared" ref="K1923:K1986" si="371">IF(F1923="","",IF($D1923=$U$3,"EC",""))</f>
        <v/>
      </c>
      <c r="L1923" s="34" t="str">
        <f t="shared" ref="L1923:L1986" si="372">IF(G1923="","",IF($D1923=$U$3,"EC",""))</f>
        <v/>
      </c>
      <c r="M1923" s="34" t="str">
        <f t="shared" ref="M1923:M1986" si="373">IF(H1923="","",IF($D1923=$U$3,"EC",""))</f>
        <v/>
      </c>
      <c r="N1923" s="34" t="str">
        <f t="shared" ref="N1923:N1986" si="374">IF(I1923="","",IF($D1923=$U$3,"EC",""))</f>
        <v/>
      </c>
      <c r="O1923" s="34"/>
      <c r="P1923" s="8"/>
      <c r="Q1923" s="8"/>
      <c r="R1923" s="8"/>
      <c r="S1923" s="8"/>
      <c r="AA1923" s="39" t="str">
        <f t="shared" ref="AA1923:AA1986" si="375">IF(F1923&lt;&gt;"",$A1923&amp;F$1,"")</f>
        <v/>
      </c>
      <c r="AB1923" s="39" t="str">
        <f t="shared" ref="AB1923:AB1986" si="376">IF(G1923&lt;&gt;"",$A1923&amp;G$1,"")</f>
        <v/>
      </c>
      <c r="AC1923" s="39" t="str">
        <f t="shared" ref="AC1923:AC1986" si="377">IF(H1923&lt;&gt;"",$A1923&amp;H$1,"")</f>
        <v/>
      </c>
      <c r="AD1923" s="39" t="str">
        <f t="shared" ref="AD1923:AD1986" si="378">IF(I1923&lt;&gt;"",$A1923&amp;I$1,"")</f>
        <v>Study Bridge LLC2020</v>
      </c>
    </row>
    <row r="1924" spans="1:30" x14ac:dyDescent="0.25">
      <c r="A1924" s="26" t="s">
        <v>378</v>
      </c>
      <c r="B1924" s="27">
        <v>43586</v>
      </c>
      <c r="C1924" s="27">
        <v>44317</v>
      </c>
      <c r="D1924" s="26" t="s">
        <v>45</v>
      </c>
      <c r="E1924" s="26" t="s">
        <v>17</v>
      </c>
      <c r="F1924" s="38" t="str">
        <f t="shared" si="367"/>
        <v/>
      </c>
      <c r="G1924" s="38" t="str">
        <f t="shared" si="368"/>
        <v/>
      </c>
      <c r="H1924" s="38" t="str">
        <f t="shared" si="369"/>
        <v>ACTIVE</v>
      </c>
      <c r="I1924" s="38" t="str">
        <f t="shared" si="370"/>
        <v>ACTIVE</v>
      </c>
      <c r="J1924" s="34"/>
      <c r="K1924" s="34" t="str">
        <f t="shared" si="371"/>
        <v/>
      </c>
      <c r="L1924" s="34" t="str">
        <f t="shared" si="372"/>
        <v/>
      </c>
      <c r="M1924" s="34" t="str">
        <f t="shared" si="373"/>
        <v/>
      </c>
      <c r="N1924" s="34" t="str">
        <f t="shared" si="374"/>
        <v/>
      </c>
      <c r="O1924" s="34"/>
      <c r="P1924" s="8"/>
      <c r="Q1924" s="8"/>
      <c r="R1924" s="8"/>
      <c r="S1924" s="8"/>
      <c r="AA1924" s="39" t="str">
        <f t="shared" si="375"/>
        <v/>
      </c>
      <c r="AB1924" s="39" t="str">
        <f t="shared" si="376"/>
        <v/>
      </c>
      <c r="AC1924" s="39" t="str">
        <f t="shared" si="377"/>
        <v>Study Experience2019</v>
      </c>
      <c r="AD1924" s="39" t="str">
        <f t="shared" si="378"/>
        <v>Study Experience2020</v>
      </c>
    </row>
    <row r="1925" spans="1:30" x14ac:dyDescent="0.25">
      <c r="A1925" s="26" t="s">
        <v>378</v>
      </c>
      <c r="B1925" s="27">
        <v>43586</v>
      </c>
      <c r="C1925" s="27">
        <v>44317</v>
      </c>
      <c r="D1925" s="26" t="s">
        <v>45</v>
      </c>
      <c r="E1925" s="26" t="s">
        <v>17</v>
      </c>
      <c r="F1925" s="38" t="str">
        <f t="shared" si="367"/>
        <v/>
      </c>
      <c r="G1925" s="38" t="str">
        <f t="shared" si="368"/>
        <v/>
      </c>
      <c r="H1925" s="38" t="str">
        <f t="shared" si="369"/>
        <v>ACTIVE</v>
      </c>
      <c r="I1925" s="38" t="str">
        <f t="shared" si="370"/>
        <v>ACTIVE</v>
      </c>
      <c r="J1925" s="34"/>
      <c r="K1925" s="34" t="str">
        <f t="shared" si="371"/>
        <v/>
      </c>
      <c r="L1925" s="34" t="str">
        <f t="shared" si="372"/>
        <v/>
      </c>
      <c r="M1925" s="34" t="str">
        <f t="shared" si="373"/>
        <v/>
      </c>
      <c r="N1925" s="34" t="str">
        <f t="shared" si="374"/>
        <v/>
      </c>
      <c r="O1925" s="34"/>
      <c r="P1925" s="8"/>
      <c r="Q1925" s="8"/>
      <c r="R1925" s="8"/>
      <c r="S1925" s="8"/>
      <c r="AA1925" s="39" t="str">
        <f t="shared" si="375"/>
        <v/>
      </c>
      <c r="AB1925" s="39" t="str">
        <f t="shared" si="376"/>
        <v/>
      </c>
      <c r="AC1925" s="39" t="str">
        <f t="shared" si="377"/>
        <v>Study Experience2019</v>
      </c>
      <c r="AD1925" s="39" t="str">
        <f t="shared" si="378"/>
        <v>Study Experience2020</v>
      </c>
    </row>
    <row r="1926" spans="1:30" x14ac:dyDescent="0.25">
      <c r="A1926" s="26" t="s">
        <v>378</v>
      </c>
      <c r="B1926" s="27">
        <v>43586</v>
      </c>
      <c r="C1926" s="27">
        <v>44317</v>
      </c>
      <c r="D1926" s="26" t="s">
        <v>45</v>
      </c>
      <c r="E1926" s="26" t="s">
        <v>17</v>
      </c>
      <c r="F1926" s="38" t="str">
        <f t="shared" si="367"/>
        <v/>
      </c>
      <c r="G1926" s="38" t="str">
        <f t="shared" si="368"/>
        <v/>
      </c>
      <c r="H1926" s="38" t="str">
        <f t="shared" si="369"/>
        <v>ACTIVE</v>
      </c>
      <c r="I1926" s="38" t="str">
        <f t="shared" si="370"/>
        <v>ACTIVE</v>
      </c>
      <c r="J1926" s="34"/>
      <c r="K1926" s="34" t="str">
        <f t="shared" si="371"/>
        <v/>
      </c>
      <c r="L1926" s="34" t="str">
        <f t="shared" si="372"/>
        <v/>
      </c>
      <c r="M1926" s="34" t="str">
        <f t="shared" si="373"/>
        <v/>
      </c>
      <c r="N1926" s="34" t="str">
        <f t="shared" si="374"/>
        <v/>
      </c>
      <c r="O1926" s="34"/>
      <c r="P1926" s="8"/>
      <c r="Q1926" s="8"/>
      <c r="R1926" s="8"/>
      <c r="S1926" s="8"/>
      <c r="AA1926" s="39" t="str">
        <f t="shared" si="375"/>
        <v/>
      </c>
      <c r="AB1926" s="39" t="str">
        <f t="shared" si="376"/>
        <v/>
      </c>
      <c r="AC1926" s="39" t="str">
        <f t="shared" si="377"/>
        <v>Study Experience2019</v>
      </c>
      <c r="AD1926" s="39" t="str">
        <f t="shared" si="378"/>
        <v>Study Experience2020</v>
      </c>
    </row>
    <row r="1927" spans="1:30" x14ac:dyDescent="0.25">
      <c r="A1927" s="26" t="s">
        <v>378</v>
      </c>
      <c r="B1927" s="27">
        <v>43586</v>
      </c>
      <c r="C1927" s="27">
        <v>44317</v>
      </c>
      <c r="D1927" s="26" t="s">
        <v>45</v>
      </c>
      <c r="E1927" s="26" t="s">
        <v>17</v>
      </c>
      <c r="F1927" s="38" t="str">
        <f t="shared" si="367"/>
        <v/>
      </c>
      <c r="G1927" s="38" t="str">
        <f t="shared" si="368"/>
        <v/>
      </c>
      <c r="H1927" s="38" t="str">
        <f t="shared" si="369"/>
        <v>ACTIVE</v>
      </c>
      <c r="I1927" s="38" t="str">
        <f t="shared" si="370"/>
        <v>ACTIVE</v>
      </c>
      <c r="J1927" s="34"/>
      <c r="K1927" s="34" t="str">
        <f t="shared" si="371"/>
        <v/>
      </c>
      <c r="L1927" s="34" t="str">
        <f t="shared" si="372"/>
        <v/>
      </c>
      <c r="M1927" s="34" t="str">
        <f t="shared" si="373"/>
        <v/>
      </c>
      <c r="N1927" s="34" t="str">
        <f t="shared" si="374"/>
        <v/>
      </c>
      <c r="O1927" s="34"/>
      <c r="P1927" s="8"/>
      <c r="Q1927" s="8"/>
      <c r="R1927" s="8"/>
      <c r="S1927" s="8"/>
      <c r="AA1927" s="39" t="str">
        <f t="shared" si="375"/>
        <v/>
      </c>
      <c r="AB1927" s="39" t="str">
        <f t="shared" si="376"/>
        <v/>
      </c>
      <c r="AC1927" s="39" t="str">
        <f t="shared" si="377"/>
        <v>Study Experience2019</v>
      </c>
      <c r="AD1927" s="39" t="str">
        <f t="shared" si="378"/>
        <v>Study Experience2020</v>
      </c>
    </row>
    <row r="1928" spans="1:30" x14ac:dyDescent="0.25">
      <c r="A1928" s="26" t="s">
        <v>222</v>
      </c>
      <c r="B1928" s="27">
        <v>43101</v>
      </c>
      <c r="C1928" s="27">
        <v>43831</v>
      </c>
      <c r="D1928" s="26" t="s">
        <v>45</v>
      </c>
      <c r="E1928" s="26" t="s">
        <v>17</v>
      </c>
      <c r="F1928" s="38" t="str">
        <f t="shared" si="367"/>
        <v/>
      </c>
      <c r="G1928" s="38" t="str">
        <f t="shared" si="368"/>
        <v>ACTIVE</v>
      </c>
      <c r="H1928" s="38" t="str">
        <f t="shared" si="369"/>
        <v>ACTIVE</v>
      </c>
      <c r="I1928" s="38" t="str">
        <f t="shared" si="370"/>
        <v/>
      </c>
      <c r="J1928" s="34"/>
      <c r="K1928" s="34" t="str">
        <f t="shared" si="371"/>
        <v/>
      </c>
      <c r="L1928" s="34" t="str">
        <f t="shared" si="372"/>
        <v/>
      </c>
      <c r="M1928" s="34" t="str">
        <f t="shared" si="373"/>
        <v/>
      </c>
      <c r="N1928" s="34" t="str">
        <f t="shared" si="374"/>
        <v/>
      </c>
      <c r="O1928" s="34"/>
      <c r="P1928" s="8"/>
      <c r="Q1928" s="8"/>
      <c r="R1928" s="8"/>
      <c r="S1928" s="8"/>
      <c r="AA1928" s="39" t="str">
        <f t="shared" si="375"/>
        <v/>
      </c>
      <c r="AB1928" s="39" t="str">
        <f t="shared" si="376"/>
        <v>Study Galaxy LLC2018</v>
      </c>
      <c r="AC1928" s="39" t="str">
        <f t="shared" si="377"/>
        <v>Study Galaxy LLC2019</v>
      </c>
      <c r="AD1928" s="39" t="str">
        <f t="shared" si="378"/>
        <v/>
      </c>
    </row>
    <row r="1929" spans="1:30" x14ac:dyDescent="0.25">
      <c r="A1929" s="26" t="s">
        <v>222</v>
      </c>
      <c r="B1929" s="27">
        <v>43101</v>
      </c>
      <c r="C1929" s="27">
        <v>43831</v>
      </c>
      <c r="D1929" s="26" t="s">
        <v>45</v>
      </c>
      <c r="E1929" s="26" t="s">
        <v>17</v>
      </c>
      <c r="F1929" s="38" t="str">
        <f t="shared" si="367"/>
        <v/>
      </c>
      <c r="G1929" s="38" t="str">
        <f t="shared" si="368"/>
        <v>ACTIVE</v>
      </c>
      <c r="H1929" s="38" t="str">
        <f t="shared" si="369"/>
        <v>ACTIVE</v>
      </c>
      <c r="I1929" s="38" t="str">
        <f t="shared" si="370"/>
        <v/>
      </c>
      <c r="J1929" s="34"/>
      <c r="K1929" s="34" t="str">
        <f t="shared" si="371"/>
        <v/>
      </c>
      <c r="L1929" s="34" t="str">
        <f t="shared" si="372"/>
        <v/>
      </c>
      <c r="M1929" s="34" t="str">
        <f t="shared" si="373"/>
        <v/>
      </c>
      <c r="N1929" s="34" t="str">
        <f t="shared" si="374"/>
        <v/>
      </c>
      <c r="O1929" s="34"/>
      <c r="P1929" s="8"/>
      <c r="Q1929" s="8"/>
      <c r="R1929" s="8"/>
      <c r="S1929" s="8"/>
      <c r="AA1929" s="39" t="str">
        <f t="shared" si="375"/>
        <v/>
      </c>
      <c r="AB1929" s="39" t="str">
        <f t="shared" si="376"/>
        <v>Study Galaxy LLC2018</v>
      </c>
      <c r="AC1929" s="39" t="str">
        <f t="shared" si="377"/>
        <v>Study Galaxy LLC2019</v>
      </c>
      <c r="AD1929" s="39" t="str">
        <f t="shared" si="378"/>
        <v/>
      </c>
    </row>
    <row r="1930" spans="1:30" x14ac:dyDescent="0.25">
      <c r="A1930" s="26" t="s">
        <v>222</v>
      </c>
      <c r="B1930" s="27">
        <v>43101</v>
      </c>
      <c r="C1930" s="27">
        <v>43831</v>
      </c>
      <c r="D1930" s="26" t="s">
        <v>45</v>
      </c>
      <c r="E1930" s="26" t="s">
        <v>17</v>
      </c>
      <c r="F1930" s="38" t="str">
        <f t="shared" si="367"/>
        <v/>
      </c>
      <c r="G1930" s="38" t="str">
        <f t="shared" si="368"/>
        <v>ACTIVE</v>
      </c>
      <c r="H1930" s="38" t="str">
        <f t="shared" si="369"/>
        <v>ACTIVE</v>
      </c>
      <c r="I1930" s="38" t="str">
        <f t="shared" si="370"/>
        <v/>
      </c>
      <c r="J1930" s="34"/>
      <c r="K1930" s="34" t="str">
        <f t="shared" si="371"/>
        <v/>
      </c>
      <c r="L1930" s="34" t="str">
        <f t="shared" si="372"/>
        <v/>
      </c>
      <c r="M1930" s="34" t="str">
        <f t="shared" si="373"/>
        <v/>
      </c>
      <c r="N1930" s="34" t="str">
        <f t="shared" si="374"/>
        <v/>
      </c>
      <c r="O1930" s="34"/>
      <c r="P1930" s="8"/>
      <c r="Q1930" s="8"/>
      <c r="R1930" s="8"/>
      <c r="S1930" s="8"/>
      <c r="AA1930" s="39" t="str">
        <f t="shared" si="375"/>
        <v/>
      </c>
      <c r="AB1930" s="39" t="str">
        <f t="shared" si="376"/>
        <v>Study Galaxy LLC2018</v>
      </c>
      <c r="AC1930" s="39" t="str">
        <f t="shared" si="377"/>
        <v>Study Galaxy LLC2019</v>
      </c>
      <c r="AD1930" s="39" t="str">
        <f t="shared" si="378"/>
        <v/>
      </c>
    </row>
    <row r="1931" spans="1:30" x14ac:dyDescent="0.25">
      <c r="A1931" s="26" t="s">
        <v>222</v>
      </c>
      <c r="B1931" s="27">
        <v>43101</v>
      </c>
      <c r="C1931" s="27">
        <v>43831</v>
      </c>
      <c r="D1931" s="26" t="s">
        <v>45</v>
      </c>
      <c r="E1931" s="26" t="s">
        <v>17</v>
      </c>
      <c r="F1931" s="38" t="str">
        <f t="shared" si="367"/>
        <v/>
      </c>
      <c r="G1931" s="38" t="str">
        <f t="shared" si="368"/>
        <v>ACTIVE</v>
      </c>
      <c r="H1931" s="38" t="str">
        <f t="shared" si="369"/>
        <v>ACTIVE</v>
      </c>
      <c r="I1931" s="38" t="str">
        <f t="shared" si="370"/>
        <v/>
      </c>
      <c r="J1931" s="34"/>
      <c r="K1931" s="34" t="str">
        <f t="shared" si="371"/>
        <v/>
      </c>
      <c r="L1931" s="34" t="str">
        <f t="shared" si="372"/>
        <v/>
      </c>
      <c r="M1931" s="34" t="str">
        <f t="shared" si="373"/>
        <v/>
      </c>
      <c r="N1931" s="34" t="str">
        <f t="shared" si="374"/>
        <v/>
      </c>
      <c r="O1931" s="34"/>
      <c r="P1931" s="8"/>
      <c r="Q1931" s="8"/>
      <c r="R1931" s="8"/>
      <c r="S1931" s="8"/>
      <c r="AA1931" s="39" t="str">
        <f t="shared" si="375"/>
        <v/>
      </c>
      <c r="AB1931" s="39" t="str">
        <f t="shared" si="376"/>
        <v>Study Galaxy LLC2018</v>
      </c>
      <c r="AC1931" s="39" t="str">
        <f t="shared" si="377"/>
        <v>Study Galaxy LLC2019</v>
      </c>
      <c r="AD1931" s="39" t="str">
        <f t="shared" si="378"/>
        <v/>
      </c>
    </row>
    <row r="1932" spans="1:30" x14ac:dyDescent="0.25">
      <c r="A1932" s="26" t="s">
        <v>236</v>
      </c>
      <c r="B1932" s="27">
        <v>43525</v>
      </c>
      <c r="C1932" s="27">
        <v>43831</v>
      </c>
      <c r="D1932" s="26" t="s">
        <v>45</v>
      </c>
      <c r="E1932" s="26" t="s">
        <v>20</v>
      </c>
      <c r="F1932" s="38" t="str">
        <f t="shared" si="367"/>
        <v/>
      </c>
      <c r="G1932" s="38" t="str">
        <f t="shared" si="368"/>
        <v/>
      </c>
      <c r="H1932" s="38" t="str">
        <f t="shared" si="369"/>
        <v>ACTIVE</v>
      </c>
      <c r="I1932" s="38" t="str">
        <f t="shared" si="370"/>
        <v/>
      </c>
      <c r="J1932" s="34"/>
      <c r="K1932" s="34" t="str">
        <f t="shared" si="371"/>
        <v/>
      </c>
      <c r="L1932" s="34" t="str">
        <f t="shared" si="372"/>
        <v/>
      </c>
      <c r="M1932" s="34" t="str">
        <f t="shared" si="373"/>
        <v/>
      </c>
      <c r="N1932" s="34" t="str">
        <f t="shared" si="374"/>
        <v/>
      </c>
      <c r="O1932" s="34"/>
      <c r="P1932" s="8"/>
      <c r="Q1932" s="8"/>
      <c r="R1932" s="8"/>
      <c r="S1932" s="8"/>
      <c r="AA1932" s="39" t="str">
        <f t="shared" si="375"/>
        <v/>
      </c>
      <c r="AB1932" s="39" t="str">
        <f t="shared" si="376"/>
        <v/>
      </c>
      <c r="AC1932" s="39" t="str">
        <f t="shared" si="377"/>
        <v>Study International UK Ltd2019</v>
      </c>
      <c r="AD1932" s="39" t="str">
        <f t="shared" si="378"/>
        <v/>
      </c>
    </row>
    <row r="1933" spans="1:30" x14ac:dyDescent="0.25">
      <c r="A1933" s="26" t="s">
        <v>236</v>
      </c>
      <c r="B1933" s="27">
        <v>43525</v>
      </c>
      <c r="C1933" s="27">
        <v>43831</v>
      </c>
      <c r="D1933" s="26" t="s">
        <v>45</v>
      </c>
      <c r="E1933" s="26" t="s">
        <v>20</v>
      </c>
      <c r="F1933" s="38" t="str">
        <f t="shared" si="367"/>
        <v/>
      </c>
      <c r="G1933" s="38" t="str">
        <f t="shared" si="368"/>
        <v/>
      </c>
      <c r="H1933" s="38" t="str">
        <f t="shared" si="369"/>
        <v>ACTIVE</v>
      </c>
      <c r="I1933" s="38" t="str">
        <f t="shared" si="370"/>
        <v/>
      </c>
      <c r="J1933" s="34"/>
      <c r="K1933" s="34" t="str">
        <f t="shared" si="371"/>
        <v/>
      </c>
      <c r="L1933" s="34" t="str">
        <f t="shared" si="372"/>
        <v/>
      </c>
      <c r="M1933" s="34" t="str">
        <f t="shared" si="373"/>
        <v/>
      </c>
      <c r="N1933" s="34" t="str">
        <f t="shared" si="374"/>
        <v/>
      </c>
      <c r="O1933" s="34"/>
      <c r="P1933" s="8"/>
      <c r="Q1933" s="8"/>
      <c r="R1933" s="8"/>
      <c r="S1933" s="8"/>
      <c r="AA1933" s="39" t="str">
        <f t="shared" si="375"/>
        <v/>
      </c>
      <c r="AB1933" s="39" t="str">
        <f t="shared" si="376"/>
        <v/>
      </c>
      <c r="AC1933" s="39" t="str">
        <f t="shared" si="377"/>
        <v>Study International UK Ltd2019</v>
      </c>
      <c r="AD1933" s="39" t="str">
        <f t="shared" si="378"/>
        <v/>
      </c>
    </row>
    <row r="1934" spans="1:30" x14ac:dyDescent="0.25">
      <c r="A1934" s="26" t="s">
        <v>236</v>
      </c>
      <c r="B1934" s="27">
        <v>43525</v>
      </c>
      <c r="C1934" s="27">
        <v>43831</v>
      </c>
      <c r="D1934" s="26" t="s">
        <v>45</v>
      </c>
      <c r="E1934" s="26" t="s">
        <v>20</v>
      </c>
      <c r="F1934" s="38" t="str">
        <f t="shared" si="367"/>
        <v/>
      </c>
      <c r="G1934" s="38" t="str">
        <f t="shared" si="368"/>
        <v/>
      </c>
      <c r="H1934" s="38" t="str">
        <f t="shared" si="369"/>
        <v>ACTIVE</v>
      </c>
      <c r="I1934" s="38" t="str">
        <f t="shared" si="370"/>
        <v/>
      </c>
      <c r="J1934" s="34"/>
      <c r="K1934" s="34" t="str">
        <f t="shared" si="371"/>
        <v/>
      </c>
      <c r="L1934" s="34" t="str">
        <f t="shared" si="372"/>
        <v/>
      </c>
      <c r="M1934" s="34" t="str">
        <f t="shared" si="373"/>
        <v/>
      </c>
      <c r="N1934" s="34" t="str">
        <f t="shared" si="374"/>
        <v/>
      </c>
      <c r="O1934" s="34"/>
      <c r="P1934" s="8"/>
      <c r="Q1934" s="8"/>
      <c r="R1934" s="8"/>
      <c r="S1934" s="8"/>
      <c r="AA1934" s="39" t="str">
        <f t="shared" si="375"/>
        <v/>
      </c>
      <c r="AB1934" s="39" t="str">
        <f t="shared" si="376"/>
        <v/>
      </c>
      <c r="AC1934" s="39" t="str">
        <f t="shared" si="377"/>
        <v>Study International UK Ltd2019</v>
      </c>
      <c r="AD1934" s="39" t="str">
        <f t="shared" si="378"/>
        <v/>
      </c>
    </row>
    <row r="1935" spans="1:30" x14ac:dyDescent="0.25">
      <c r="A1935" s="26" t="s">
        <v>236</v>
      </c>
      <c r="B1935" s="27">
        <v>43525</v>
      </c>
      <c r="C1935" s="27">
        <v>43831</v>
      </c>
      <c r="D1935" s="26" t="s">
        <v>45</v>
      </c>
      <c r="E1935" s="26" t="s">
        <v>20</v>
      </c>
      <c r="F1935" s="38" t="str">
        <f t="shared" si="367"/>
        <v/>
      </c>
      <c r="G1935" s="38" t="str">
        <f t="shared" si="368"/>
        <v/>
      </c>
      <c r="H1935" s="38" t="str">
        <f t="shared" si="369"/>
        <v>ACTIVE</v>
      </c>
      <c r="I1935" s="38" t="str">
        <f t="shared" si="370"/>
        <v/>
      </c>
      <c r="J1935" s="34"/>
      <c r="K1935" s="34" t="str">
        <f t="shared" si="371"/>
        <v/>
      </c>
      <c r="L1935" s="34" t="str">
        <f t="shared" si="372"/>
        <v/>
      </c>
      <c r="M1935" s="34" t="str">
        <f t="shared" si="373"/>
        <v/>
      </c>
      <c r="N1935" s="34" t="str">
        <f t="shared" si="374"/>
        <v/>
      </c>
      <c r="O1935" s="34"/>
      <c r="P1935" s="8"/>
      <c r="Q1935" s="8"/>
      <c r="R1935" s="8"/>
      <c r="S1935" s="8"/>
      <c r="AA1935" s="39" t="str">
        <f t="shared" si="375"/>
        <v/>
      </c>
      <c r="AB1935" s="39" t="str">
        <f t="shared" si="376"/>
        <v/>
      </c>
      <c r="AC1935" s="39" t="str">
        <f t="shared" si="377"/>
        <v>Study International UK Ltd2019</v>
      </c>
      <c r="AD1935" s="39" t="str">
        <f t="shared" si="378"/>
        <v/>
      </c>
    </row>
    <row r="1936" spans="1:30" x14ac:dyDescent="0.25">
      <c r="A1936" s="26" t="s">
        <v>236</v>
      </c>
      <c r="B1936" s="27">
        <v>42979</v>
      </c>
      <c r="C1936" s="27">
        <v>43525</v>
      </c>
      <c r="D1936" s="26" t="s">
        <v>45</v>
      </c>
      <c r="E1936" s="26" t="s">
        <v>7</v>
      </c>
      <c r="F1936" s="38" t="str">
        <f t="shared" si="367"/>
        <v>ACTIVE</v>
      </c>
      <c r="G1936" s="38" t="str">
        <f t="shared" si="368"/>
        <v>ACTIVE</v>
      </c>
      <c r="H1936" s="38" t="str">
        <f t="shared" si="369"/>
        <v>ACTIVE</v>
      </c>
      <c r="I1936" s="38" t="str">
        <f t="shared" si="370"/>
        <v/>
      </c>
      <c r="J1936" s="34"/>
      <c r="K1936" s="34" t="str">
        <f t="shared" si="371"/>
        <v/>
      </c>
      <c r="L1936" s="34" t="str">
        <f t="shared" si="372"/>
        <v/>
      </c>
      <c r="M1936" s="34" t="str">
        <f t="shared" si="373"/>
        <v/>
      </c>
      <c r="N1936" s="34" t="str">
        <f t="shared" si="374"/>
        <v/>
      </c>
      <c r="O1936" s="34"/>
      <c r="P1936" s="8"/>
      <c r="Q1936" s="8"/>
      <c r="R1936" s="8"/>
      <c r="S1936" s="8"/>
      <c r="AA1936" s="39" t="str">
        <f t="shared" si="375"/>
        <v>Study International UK Ltd2017</v>
      </c>
      <c r="AB1936" s="39" t="str">
        <f t="shared" si="376"/>
        <v>Study International UK Ltd2018</v>
      </c>
      <c r="AC1936" s="39" t="str">
        <f t="shared" si="377"/>
        <v>Study International UK Ltd2019</v>
      </c>
      <c r="AD1936" s="39" t="str">
        <f t="shared" si="378"/>
        <v/>
      </c>
    </row>
    <row r="1937" spans="1:30" x14ac:dyDescent="0.25">
      <c r="A1937" s="26" t="s">
        <v>236</v>
      </c>
      <c r="B1937" s="27">
        <v>43831</v>
      </c>
      <c r="C1937" s="27">
        <v>44562</v>
      </c>
      <c r="D1937" s="26" t="s">
        <v>45</v>
      </c>
      <c r="E1937" s="26" t="s">
        <v>17</v>
      </c>
      <c r="F1937" s="38" t="str">
        <f t="shared" si="367"/>
        <v/>
      </c>
      <c r="G1937" s="38" t="str">
        <f t="shared" si="368"/>
        <v/>
      </c>
      <c r="H1937" s="38" t="str">
        <f t="shared" si="369"/>
        <v/>
      </c>
      <c r="I1937" s="38" t="str">
        <f t="shared" si="370"/>
        <v>ACTIVE</v>
      </c>
      <c r="J1937" s="34"/>
      <c r="K1937" s="34" t="str">
        <f t="shared" si="371"/>
        <v/>
      </c>
      <c r="L1937" s="34" t="str">
        <f t="shared" si="372"/>
        <v/>
      </c>
      <c r="M1937" s="34" t="str">
        <f t="shared" si="373"/>
        <v/>
      </c>
      <c r="N1937" s="34" t="str">
        <f t="shared" si="374"/>
        <v/>
      </c>
      <c r="O1937" s="34"/>
      <c r="P1937" s="8"/>
      <c r="Q1937" s="8"/>
      <c r="R1937" s="8"/>
      <c r="S1937" s="8"/>
      <c r="AA1937" s="39" t="str">
        <f t="shared" si="375"/>
        <v/>
      </c>
      <c r="AB1937" s="39" t="str">
        <f t="shared" si="376"/>
        <v/>
      </c>
      <c r="AC1937" s="39" t="str">
        <f t="shared" si="377"/>
        <v/>
      </c>
      <c r="AD1937" s="39" t="str">
        <f t="shared" si="378"/>
        <v>Study International UK Ltd2020</v>
      </c>
    </row>
    <row r="1938" spans="1:30" x14ac:dyDescent="0.25">
      <c r="A1938" s="26" t="s">
        <v>236</v>
      </c>
      <c r="B1938" s="27">
        <v>43831</v>
      </c>
      <c r="C1938" s="27">
        <v>44562</v>
      </c>
      <c r="D1938" s="26" t="s">
        <v>45</v>
      </c>
      <c r="E1938" s="26" t="s">
        <v>17</v>
      </c>
      <c r="F1938" s="38" t="str">
        <f t="shared" si="367"/>
        <v/>
      </c>
      <c r="G1938" s="38" t="str">
        <f t="shared" si="368"/>
        <v/>
      </c>
      <c r="H1938" s="38" t="str">
        <f t="shared" si="369"/>
        <v/>
      </c>
      <c r="I1938" s="38" t="str">
        <f t="shared" si="370"/>
        <v>ACTIVE</v>
      </c>
      <c r="J1938" s="34"/>
      <c r="K1938" s="34" t="str">
        <f t="shared" si="371"/>
        <v/>
      </c>
      <c r="L1938" s="34" t="str">
        <f t="shared" si="372"/>
        <v/>
      </c>
      <c r="M1938" s="34" t="str">
        <f t="shared" si="373"/>
        <v/>
      </c>
      <c r="N1938" s="34" t="str">
        <f t="shared" si="374"/>
        <v/>
      </c>
      <c r="O1938" s="34"/>
      <c r="P1938" s="8"/>
      <c r="Q1938" s="8"/>
      <c r="R1938" s="8"/>
      <c r="S1938" s="8"/>
      <c r="AA1938" s="39" t="str">
        <f t="shared" si="375"/>
        <v/>
      </c>
      <c r="AB1938" s="39" t="str">
        <f t="shared" si="376"/>
        <v/>
      </c>
      <c r="AC1938" s="39" t="str">
        <f t="shared" si="377"/>
        <v/>
      </c>
      <c r="AD1938" s="39" t="str">
        <f t="shared" si="378"/>
        <v>Study International UK Ltd2020</v>
      </c>
    </row>
    <row r="1939" spans="1:30" x14ac:dyDescent="0.25">
      <c r="A1939" s="26" t="s">
        <v>236</v>
      </c>
      <c r="B1939" s="27">
        <v>43831</v>
      </c>
      <c r="C1939" s="27">
        <v>44562</v>
      </c>
      <c r="D1939" s="26" t="s">
        <v>45</v>
      </c>
      <c r="E1939" s="26" t="s">
        <v>17</v>
      </c>
      <c r="F1939" s="38" t="str">
        <f t="shared" si="367"/>
        <v/>
      </c>
      <c r="G1939" s="38" t="str">
        <f t="shared" si="368"/>
        <v/>
      </c>
      <c r="H1939" s="38" t="str">
        <f t="shared" si="369"/>
        <v/>
      </c>
      <c r="I1939" s="38" t="str">
        <f t="shared" si="370"/>
        <v>ACTIVE</v>
      </c>
      <c r="J1939" s="34"/>
      <c r="K1939" s="34" t="str">
        <f t="shared" si="371"/>
        <v/>
      </c>
      <c r="L1939" s="34" t="str">
        <f t="shared" si="372"/>
        <v/>
      </c>
      <c r="M1939" s="34" t="str">
        <f t="shared" si="373"/>
        <v/>
      </c>
      <c r="N1939" s="34" t="str">
        <f t="shared" si="374"/>
        <v/>
      </c>
      <c r="O1939" s="34"/>
      <c r="P1939" s="8"/>
      <c r="Q1939" s="8"/>
      <c r="R1939" s="8"/>
      <c r="S1939" s="8"/>
      <c r="AA1939" s="39" t="str">
        <f t="shared" si="375"/>
        <v/>
      </c>
      <c r="AB1939" s="39" t="str">
        <f t="shared" si="376"/>
        <v/>
      </c>
      <c r="AC1939" s="39" t="str">
        <f t="shared" si="377"/>
        <v/>
      </c>
      <c r="AD1939" s="39" t="str">
        <f t="shared" si="378"/>
        <v>Study International UK Ltd2020</v>
      </c>
    </row>
    <row r="1940" spans="1:30" x14ac:dyDescent="0.25">
      <c r="A1940" s="26" t="s">
        <v>236</v>
      </c>
      <c r="B1940" s="27">
        <v>43831</v>
      </c>
      <c r="C1940" s="27">
        <v>44562</v>
      </c>
      <c r="D1940" s="26" t="s">
        <v>45</v>
      </c>
      <c r="E1940" s="26" t="s">
        <v>17</v>
      </c>
      <c r="F1940" s="38" t="str">
        <f t="shared" si="367"/>
        <v/>
      </c>
      <c r="G1940" s="38" t="str">
        <f t="shared" si="368"/>
        <v/>
      </c>
      <c r="H1940" s="38" t="str">
        <f t="shared" si="369"/>
        <v/>
      </c>
      <c r="I1940" s="38" t="str">
        <f t="shared" si="370"/>
        <v>ACTIVE</v>
      </c>
      <c r="J1940" s="34"/>
      <c r="K1940" s="34" t="str">
        <f t="shared" si="371"/>
        <v/>
      </c>
      <c r="L1940" s="34" t="str">
        <f t="shared" si="372"/>
        <v/>
      </c>
      <c r="M1940" s="34" t="str">
        <f t="shared" si="373"/>
        <v/>
      </c>
      <c r="N1940" s="34" t="str">
        <f t="shared" si="374"/>
        <v/>
      </c>
      <c r="O1940" s="34"/>
      <c r="P1940" s="8"/>
      <c r="Q1940" s="8"/>
      <c r="R1940" s="8"/>
      <c r="S1940" s="8"/>
      <c r="AA1940" s="39" t="str">
        <f t="shared" si="375"/>
        <v/>
      </c>
      <c r="AB1940" s="39" t="str">
        <f t="shared" si="376"/>
        <v/>
      </c>
      <c r="AC1940" s="39" t="str">
        <f t="shared" si="377"/>
        <v/>
      </c>
      <c r="AD1940" s="39" t="str">
        <f t="shared" si="378"/>
        <v>Study International UK Ltd2020</v>
      </c>
    </row>
    <row r="1941" spans="1:30" x14ac:dyDescent="0.25">
      <c r="A1941" s="26" t="s">
        <v>236</v>
      </c>
      <c r="B1941" s="27">
        <v>43831</v>
      </c>
      <c r="C1941" s="27">
        <v>44562</v>
      </c>
      <c r="D1941" s="26" t="s">
        <v>45</v>
      </c>
      <c r="E1941" s="26" t="s">
        <v>17</v>
      </c>
      <c r="F1941" s="38" t="str">
        <f t="shared" si="367"/>
        <v/>
      </c>
      <c r="G1941" s="38" t="str">
        <f t="shared" si="368"/>
        <v/>
      </c>
      <c r="H1941" s="38" t="str">
        <f t="shared" si="369"/>
        <v/>
      </c>
      <c r="I1941" s="38" t="str">
        <f t="shared" si="370"/>
        <v>ACTIVE</v>
      </c>
      <c r="J1941" s="34"/>
      <c r="K1941" s="34" t="str">
        <f t="shared" si="371"/>
        <v/>
      </c>
      <c r="L1941" s="34" t="str">
        <f t="shared" si="372"/>
        <v/>
      </c>
      <c r="M1941" s="34" t="str">
        <f t="shared" si="373"/>
        <v/>
      </c>
      <c r="N1941" s="34" t="str">
        <f t="shared" si="374"/>
        <v/>
      </c>
      <c r="O1941" s="34"/>
      <c r="P1941" s="8"/>
      <c r="Q1941" s="8"/>
      <c r="R1941" s="8"/>
      <c r="S1941" s="8"/>
      <c r="AA1941" s="39" t="str">
        <f t="shared" si="375"/>
        <v/>
      </c>
      <c r="AB1941" s="39" t="str">
        <f t="shared" si="376"/>
        <v/>
      </c>
      <c r="AC1941" s="39" t="str">
        <f t="shared" si="377"/>
        <v/>
      </c>
      <c r="AD1941" s="39" t="str">
        <f t="shared" si="378"/>
        <v>Study International UK Ltd2020</v>
      </c>
    </row>
    <row r="1942" spans="1:30" x14ac:dyDescent="0.25">
      <c r="A1942" s="26" t="s">
        <v>236</v>
      </c>
      <c r="B1942" s="27">
        <v>43831</v>
      </c>
      <c r="C1942" s="27">
        <v>44562</v>
      </c>
      <c r="D1942" s="26" t="s">
        <v>45</v>
      </c>
      <c r="E1942" s="26" t="s">
        <v>17</v>
      </c>
      <c r="F1942" s="38" t="str">
        <f t="shared" si="367"/>
        <v/>
      </c>
      <c r="G1942" s="38" t="str">
        <f t="shared" si="368"/>
        <v/>
      </c>
      <c r="H1942" s="38" t="str">
        <f t="shared" si="369"/>
        <v/>
      </c>
      <c r="I1942" s="38" t="str">
        <f t="shared" si="370"/>
        <v>ACTIVE</v>
      </c>
      <c r="J1942" s="34"/>
      <c r="K1942" s="34" t="str">
        <f t="shared" si="371"/>
        <v/>
      </c>
      <c r="L1942" s="34" t="str">
        <f t="shared" si="372"/>
        <v/>
      </c>
      <c r="M1942" s="34" t="str">
        <f t="shared" si="373"/>
        <v/>
      </c>
      <c r="N1942" s="34" t="str">
        <f t="shared" si="374"/>
        <v/>
      </c>
      <c r="O1942" s="34"/>
      <c r="P1942" s="8"/>
      <c r="Q1942" s="8"/>
      <c r="R1942" s="8"/>
      <c r="S1942" s="8"/>
      <c r="AA1942" s="39" t="str">
        <f t="shared" si="375"/>
        <v/>
      </c>
      <c r="AB1942" s="39" t="str">
        <f t="shared" si="376"/>
        <v/>
      </c>
      <c r="AC1942" s="39" t="str">
        <f t="shared" si="377"/>
        <v/>
      </c>
      <c r="AD1942" s="39" t="str">
        <f t="shared" si="378"/>
        <v>Study International UK Ltd2020</v>
      </c>
    </row>
    <row r="1943" spans="1:30" x14ac:dyDescent="0.25">
      <c r="A1943" s="26" t="s">
        <v>363</v>
      </c>
      <c r="B1943" s="27">
        <v>43678</v>
      </c>
      <c r="C1943" s="27">
        <v>44409</v>
      </c>
      <c r="D1943" s="26" t="s">
        <v>45</v>
      </c>
      <c r="E1943" s="26" t="s">
        <v>232</v>
      </c>
      <c r="F1943" s="38" t="str">
        <f t="shared" si="367"/>
        <v/>
      </c>
      <c r="G1943" s="38" t="str">
        <f t="shared" si="368"/>
        <v/>
      </c>
      <c r="H1943" s="38" t="str">
        <f t="shared" si="369"/>
        <v>ACTIVE</v>
      </c>
      <c r="I1943" s="38" t="str">
        <f t="shared" si="370"/>
        <v>ACTIVE</v>
      </c>
      <c r="J1943" s="34"/>
      <c r="K1943" s="34" t="str">
        <f t="shared" si="371"/>
        <v/>
      </c>
      <c r="L1943" s="34" t="str">
        <f t="shared" si="372"/>
        <v/>
      </c>
      <c r="M1943" s="34" t="str">
        <f t="shared" si="373"/>
        <v/>
      </c>
      <c r="N1943" s="34" t="str">
        <f t="shared" si="374"/>
        <v/>
      </c>
      <c r="O1943" s="34"/>
      <c r="P1943" s="8"/>
      <c r="Q1943" s="8"/>
      <c r="R1943" s="8"/>
      <c r="S1943" s="8"/>
      <c r="AA1943" s="39" t="str">
        <f t="shared" si="375"/>
        <v/>
      </c>
      <c r="AB1943" s="39" t="str">
        <f t="shared" si="376"/>
        <v/>
      </c>
      <c r="AC1943" s="39" t="str">
        <f t="shared" si="377"/>
        <v>Study Metro Edu Consultant Pvt Ltd2019</v>
      </c>
      <c r="AD1943" s="39" t="str">
        <f t="shared" si="378"/>
        <v>Study Metro Edu Consultant Pvt Ltd2020</v>
      </c>
    </row>
    <row r="1944" spans="1:30" x14ac:dyDescent="0.25">
      <c r="A1944" s="26" t="s">
        <v>363</v>
      </c>
      <c r="B1944" s="27">
        <v>43678</v>
      </c>
      <c r="C1944" s="27">
        <v>44409</v>
      </c>
      <c r="D1944" s="26" t="s">
        <v>45</v>
      </c>
      <c r="E1944" s="26" t="s">
        <v>232</v>
      </c>
      <c r="F1944" s="38" t="str">
        <f t="shared" si="367"/>
        <v/>
      </c>
      <c r="G1944" s="38" t="str">
        <f t="shared" si="368"/>
        <v/>
      </c>
      <c r="H1944" s="38" t="str">
        <f t="shared" si="369"/>
        <v>ACTIVE</v>
      </c>
      <c r="I1944" s="38" t="str">
        <f t="shared" si="370"/>
        <v>ACTIVE</v>
      </c>
      <c r="J1944" s="34"/>
      <c r="K1944" s="34" t="str">
        <f t="shared" si="371"/>
        <v/>
      </c>
      <c r="L1944" s="34" t="str">
        <f t="shared" si="372"/>
        <v/>
      </c>
      <c r="M1944" s="34" t="str">
        <f t="shared" si="373"/>
        <v/>
      </c>
      <c r="N1944" s="34" t="str">
        <f t="shared" si="374"/>
        <v/>
      </c>
      <c r="O1944" s="34"/>
      <c r="P1944" s="8"/>
      <c r="Q1944" s="8"/>
      <c r="R1944" s="8"/>
      <c r="S1944" s="8"/>
      <c r="AA1944" s="39" t="str">
        <f t="shared" si="375"/>
        <v/>
      </c>
      <c r="AB1944" s="39" t="str">
        <f t="shared" si="376"/>
        <v/>
      </c>
      <c r="AC1944" s="39" t="str">
        <f t="shared" si="377"/>
        <v>Study Metro Edu Consultant Pvt Ltd2019</v>
      </c>
      <c r="AD1944" s="39" t="str">
        <f t="shared" si="378"/>
        <v>Study Metro Edu Consultant Pvt Ltd2020</v>
      </c>
    </row>
    <row r="1945" spans="1:30" x14ac:dyDescent="0.25">
      <c r="A1945" s="26" t="s">
        <v>192</v>
      </c>
      <c r="B1945" s="27">
        <v>43831</v>
      </c>
      <c r="C1945" s="27">
        <v>44927</v>
      </c>
      <c r="D1945" s="26" t="s">
        <v>6</v>
      </c>
      <c r="E1945" s="26" t="s">
        <v>17</v>
      </c>
      <c r="F1945" s="38" t="str">
        <f t="shared" si="367"/>
        <v/>
      </c>
      <c r="G1945" s="38" t="str">
        <f t="shared" si="368"/>
        <v/>
      </c>
      <c r="H1945" s="38" t="str">
        <f t="shared" si="369"/>
        <v/>
      </c>
      <c r="I1945" s="38" t="str">
        <f t="shared" si="370"/>
        <v>ACTIVE</v>
      </c>
      <c r="J1945" s="34"/>
      <c r="K1945" s="34" t="str">
        <f t="shared" si="371"/>
        <v/>
      </c>
      <c r="L1945" s="34" t="str">
        <f t="shared" si="372"/>
        <v/>
      </c>
      <c r="M1945" s="34" t="str">
        <f t="shared" si="373"/>
        <v/>
      </c>
      <c r="N1945" s="34" t="str">
        <f t="shared" si="374"/>
        <v>EC</v>
      </c>
      <c r="O1945" s="34"/>
      <c r="P1945" s="8"/>
      <c r="Q1945" s="8"/>
      <c r="R1945" s="8"/>
      <c r="S1945" s="8"/>
      <c r="AA1945" s="39" t="str">
        <f t="shared" si="375"/>
        <v/>
      </c>
      <c r="AB1945" s="39" t="str">
        <f t="shared" si="376"/>
        <v/>
      </c>
      <c r="AC1945" s="39" t="str">
        <f t="shared" si="377"/>
        <v/>
      </c>
      <c r="AD1945" s="39" t="str">
        <f t="shared" si="378"/>
        <v>Study Plan International2020</v>
      </c>
    </row>
    <row r="1946" spans="1:30" x14ac:dyDescent="0.25">
      <c r="A1946" s="26" t="s">
        <v>192</v>
      </c>
      <c r="B1946" s="27">
        <v>43831</v>
      </c>
      <c r="C1946" s="27">
        <v>44927</v>
      </c>
      <c r="D1946" s="26" t="s">
        <v>6</v>
      </c>
      <c r="E1946" s="26" t="s">
        <v>17</v>
      </c>
      <c r="F1946" s="38" t="str">
        <f t="shared" si="367"/>
        <v/>
      </c>
      <c r="G1946" s="38" t="str">
        <f t="shared" si="368"/>
        <v/>
      </c>
      <c r="H1946" s="38" t="str">
        <f t="shared" si="369"/>
        <v/>
      </c>
      <c r="I1946" s="38" t="str">
        <f t="shared" si="370"/>
        <v>ACTIVE</v>
      </c>
      <c r="J1946" s="34"/>
      <c r="K1946" s="34" t="str">
        <f t="shared" si="371"/>
        <v/>
      </c>
      <c r="L1946" s="34" t="str">
        <f t="shared" si="372"/>
        <v/>
      </c>
      <c r="M1946" s="34" t="str">
        <f t="shared" si="373"/>
        <v/>
      </c>
      <c r="N1946" s="34" t="str">
        <f t="shared" si="374"/>
        <v>EC</v>
      </c>
      <c r="O1946" s="34"/>
      <c r="P1946" s="8"/>
      <c r="Q1946" s="8"/>
      <c r="R1946" s="8"/>
      <c r="S1946" s="8"/>
      <c r="AA1946" s="39" t="str">
        <f t="shared" si="375"/>
        <v/>
      </c>
      <c r="AB1946" s="39" t="str">
        <f t="shared" si="376"/>
        <v/>
      </c>
      <c r="AC1946" s="39" t="str">
        <f t="shared" si="377"/>
        <v/>
      </c>
      <c r="AD1946" s="39" t="str">
        <f t="shared" si="378"/>
        <v>Study Plan International2020</v>
      </c>
    </row>
    <row r="1947" spans="1:30" x14ac:dyDescent="0.25">
      <c r="A1947" s="26" t="s">
        <v>192</v>
      </c>
      <c r="B1947" s="27">
        <v>43831</v>
      </c>
      <c r="C1947" s="27">
        <v>44927</v>
      </c>
      <c r="D1947" s="26" t="s">
        <v>6</v>
      </c>
      <c r="E1947" s="26" t="s">
        <v>17</v>
      </c>
      <c r="F1947" s="38" t="str">
        <f t="shared" si="367"/>
        <v/>
      </c>
      <c r="G1947" s="38" t="str">
        <f t="shared" si="368"/>
        <v/>
      </c>
      <c r="H1947" s="38" t="str">
        <f t="shared" si="369"/>
        <v/>
      </c>
      <c r="I1947" s="38" t="str">
        <f t="shared" si="370"/>
        <v>ACTIVE</v>
      </c>
      <c r="J1947" s="34"/>
      <c r="K1947" s="34" t="str">
        <f t="shared" si="371"/>
        <v/>
      </c>
      <c r="L1947" s="34" t="str">
        <f t="shared" si="372"/>
        <v/>
      </c>
      <c r="M1947" s="34" t="str">
        <f t="shared" si="373"/>
        <v/>
      </c>
      <c r="N1947" s="34" t="str">
        <f t="shared" si="374"/>
        <v>EC</v>
      </c>
      <c r="O1947" s="34"/>
      <c r="P1947" s="8"/>
      <c r="Q1947" s="8"/>
      <c r="R1947" s="8"/>
      <c r="S1947" s="8"/>
      <c r="AA1947" s="39" t="str">
        <f t="shared" si="375"/>
        <v/>
      </c>
      <c r="AB1947" s="39" t="str">
        <f t="shared" si="376"/>
        <v/>
      </c>
      <c r="AC1947" s="39" t="str">
        <f t="shared" si="377"/>
        <v/>
      </c>
      <c r="AD1947" s="39" t="str">
        <f t="shared" si="378"/>
        <v>Study Plan International2020</v>
      </c>
    </row>
    <row r="1948" spans="1:30" x14ac:dyDescent="0.25">
      <c r="A1948" s="26" t="s">
        <v>192</v>
      </c>
      <c r="B1948" s="27">
        <v>43831</v>
      </c>
      <c r="C1948" s="27">
        <v>44927</v>
      </c>
      <c r="D1948" s="26" t="s">
        <v>6</v>
      </c>
      <c r="E1948" s="26" t="s">
        <v>17</v>
      </c>
      <c r="F1948" s="38" t="str">
        <f t="shared" si="367"/>
        <v/>
      </c>
      <c r="G1948" s="38" t="str">
        <f t="shared" si="368"/>
        <v/>
      </c>
      <c r="H1948" s="38" t="str">
        <f t="shared" si="369"/>
        <v/>
      </c>
      <c r="I1948" s="38" t="str">
        <f t="shared" si="370"/>
        <v>ACTIVE</v>
      </c>
      <c r="J1948" s="34"/>
      <c r="K1948" s="34" t="str">
        <f t="shared" si="371"/>
        <v/>
      </c>
      <c r="L1948" s="34" t="str">
        <f t="shared" si="372"/>
        <v/>
      </c>
      <c r="M1948" s="34" t="str">
        <f t="shared" si="373"/>
        <v/>
      </c>
      <c r="N1948" s="34" t="str">
        <f t="shared" si="374"/>
        <v>EC</v>
      </c>
      <c r="O1948" s="34"/>
      <c r="P1948" s="8"/>
      <c r="Q1948" s="8"/>
      <c r="R1948" s="8"/>
      <c r="S1948" s="8"/>
      <c r="AA1948" s="39" t="str">
        <f t="shared" si="375"/>
        <v/>
      </c>
      <c r="AB1948" s="39" t="str">
        <f t="shared" si="376"/>
        <v/>
      </c>
      <c r="AC1948" s="39" t="str">
        <f t="shared" si="377"/>
        <v/>
      </c>
      <c r="AD1948" s="39" t="str">
        <f t="shared" si="378"/>
        <v>Study Plan International2020</v>
      </c>
    </row>
    <row r="1949" spans="1:30" x14ac:dyDescent="0.25">
      <c r="A1949" s="26" t="s">
        <v>192</v>
      </c>
      <c r="B1949" s="27">
        <v>43831</v>
      </c>
      <c r="C1949" s="27">
        <v>44927</v>
      </c>
      <c r="D1949" s="26" t="s">
        <v>6</v>
      </c>
      <c r="E1949" s="26" t="s">
        <v>17</v>
      </c>
      <c r="F1949" s="38" t="str">
        <f t="shared" si="367"/>
        <v/>
      </c>
      <c r="G1949" s="38" t="str">
        <f t="shared" si="368"/>
        <v/>
      </c>
      <c r="H1949" s="38" t="str">
        <f t="shared" si="369"/>
        <v/>
      </c>
      <c r="I1949" s="38" t="str">
        <f t="shared" si="370"/>
        <v>ACTIVE</v>
      </c>
      <c r="J1949" s="34"/>
      <c r="K1949" s="34" t="str">
        <f t="shared" si="371"/>
        <v/>
      </c>
      <c r="L1949" s="34" t="str">
        <f t="shared" si="372"/>
        <v/>
      </c>
      <c r="M1949" s="34" t="str">
        <f t="shared" si="373"/>
        <v/>
      </c>
      <c r="N1949" s="34" t="str">
        <f t="shared" si="374"/>
        <v>EC</v>
      </c>
      <c r="O1949" s="34"/>
      <c r="P1949" s="8"/>
      <c r="Q1949" s="8"/>
      <c r="R1949" s="8"/>
      <c r="S1949" s="8"/>
      <c r="AA1949" s="39" t="str">
        <f t="shared" si="375"/>
        <v/>
      </c>
      <c r="AB1949" s="39" t="str">
        <f t="shared" si="376"/>
        <v/>
      </c>
      <c r="AC1949" s="39" t="str">
        <f t="shared" si="377"/>
        <v/>
      </c>
      <c r="AD1949" s="39" t="str">
        <f t="shared" si="378"/>
        <v>Study Plan International2020</v>
      </c>
    </row>
    <row r="1950" spans="1:30" x14ac:dyDescent="0.25">
      <c r="A1950" s="26" t="s">
        <v>192</v>
      </c>
      <c r="B1950" s="27">
        <v>43831</v>
      </c>
      <c r="C1950" s="27">
        <v>44927</v>
      </c>
      <c r="D1950" s="26" t="s">
        <v>6</v>
      </c>
      <c r="E1950" s="26" t="s">
        <v>17</v>
      </c>
      <c r="F1950" s="38" t="str">
        <f t="shared" si="367"/>
        <v/>
      </c>
      <c r="G1950" s="38" t="str">
        <f t="shared" si="368"/>
        <v/>
      </c>
      <c r="H1950" s="38" t="str">
        <f t="shared" si="369"/>
        <v/>
      </c>
      <c r="I1950" s="38" t="str">
        <f t="shared" si="370"/>
        <v>ACTIVE</v>
      </c>
      <c r="J1950" s="34"/>
      <c r="K1950" s="34" t="str">
        <f t="shared" si="371"/>
        <v/>
      </c>
      <c r="L1950" s="34" t="str">
        <f t="shared" si="372"/>
        <v/>
      </c>
      <c r="M1950" s="34" t="str">
        <f t="shared" si="373"/>
        <v/>
      </c>
      <c r="N1950" s="34" t="str">
        <f t="shared" si="374"/>
        <v>EC</v>
      </c>
      <c r="O1950" s="34"/>
      <c r="P1950" s="8"/>
      <c r="Q1950" s="8"/>
      <c r="R1950" s="8"/>
      <c r="S1950" s="8"/>
      <c r="AA1950" s="39" t="str">
        <f t="shared" si="375"/>
        <v/>
      </c>
      <c r="AB1950" s="39" t="str">
        <f t="shared" si="376"/>
        <v/>
      </c>
      <c r="AC1950" s="39" t="str">
        <f t="shared" si="377"/>
        <v/>
      </c>
      <c r="AD1950" s="39" t="str">
        <f t="shared" si="378"/>
        <v>Study Plan International2020</v>
      </c>
    </row>
    <row r="1951" spans="1:30" x14ac:dyDescent="0.25">
      <c r="A1951" s="26" t="s">
        <v>192</v>
      </c>
      <c r="B1951" s="27">
        <v>43466</v>
      </c>
      <c r="C1951" s="27">
        <v>43831</v>
      </c>
      <c r="D1951" s="26" t="s">
        <v>45</v>
      </c>
      <c r="E1951" s="26" t="s">
        <v>20</v>
      </c>
      <c r="F1951" s="38" t="str">
        <f t="shared" si="367"/>
        <v/>
      </c>
      <c r="G1951" s="38" t="str">
        <f t="shared" si="368"/>
        <v/>
      </c>
      <c r="H1951" s="38" t="str">
        <f t="shared" si="369"/>
        <v>ACTIVE</v>
      </c>
      <c r="I1951" s="38" t="str">
        <f t="shared" si="370"/>
        <v/>
      </c>
      <c r="J1951" s="34"/>
      <c r="K1951" s="34" t="str">
        <f t="shared" si="371"/>
        <v/>
      </c>
      <c r="L1951" s="34" t="str">
        <f t="shared" si="372"/>
        <v/>
      </c>
      <c r="M1951" s="34" t="str">
        <f t="shared" si="373"/>
        <v/>
      </c>
      <c r="N1951" s="34" t="str">
        <f t="shared" si="374"/>
        <v/>
      </c>
      <c r="O1951" s="34"/>
      <c r="P1951" s="8"/>
      <c r="Q1951" s="8"/>
      <c r="R1951" s="8"/>
      <c r="S1951" s="8"/>
      <c r="AA1951" s="39" t="str">
        <f t="shared" si="375"/>
        <v/>
      </c>
      <c r="AB1951" s="39" t="str">
        <f t="shared" si="376"/>
        <v/>
      </c>
      <c r="AC1951" s="39" t="str">
        <f t="shared" si="377"/>
        <v>Study Plan International2019</v>
      </c>
      <c r="AD1951" s="39" t="str">
        <f t="shared" si="378"/>
        <v/>
      </c>
    </row>
    <row r="1952" spans="1:30" x14ac:dyDescent="0.25">
      <c r="A1952" s="26" t="s">
        <v>192</v>
      </c>
      <c r="B1952" s="27">
        <v>43466</v>
      </c>
      <c r="C1952" s="27">
        <v>43831</v>
      </c>
      <c r="D1952" s="26" t="s">
        <v>45</v>
      </c>
      <c r="E1952" s="26" t="s">
        <v>20</v>
      </c>
      <c r="F1952" s="38" t="str">
        <f t="shared" si="367"/>
        <v/>
      </c>
      <c r="G1952" s="38" t="str">
        <f t="shared" si="368"/>
        <v/>
      </c>
      <c r="H1952" s="38" t="str">
        <f t="shared" si="369"/>
        <v>ACTIVE</v>
      </c>
      <c r="I1952" s="38" t="str">
        <f t="shared" si="370"/>
        <v/>
      </c>
      <c r="J1952" s="34"/>
      <c r="K1952" s="34" t="str">
        <f t="shared" si="371"/>
        <v/>
      </c>
      <c r="L1952" s="34" t="str">
        <f t="shared" si="372"/>
        <v/>
      </c>
      <c r="M1952" s="34" t="str">
        <f t="shared" si="373"/>
        <v/>
      </c>
      <c r="N1952" s="34" t="str">
        <f t="shared" si="374"/>
        <v/>
      </c>
      <c r="O1952" s="34"/>
      <c r="P1952" s="8"/>
      <c r="Q1952" s="8"/>
      <c r="R1952" s="8"/>
      <c r="S1952" s="8"/>
      <c r="AA1952" s="39" t="str">
        <f t="shared" si="375"/>
        <v/>
      </c>
      <c r="AB1952" s="39" t="str">
        <f t="shared" si="376"/>
        <v/>
      </c>
      <c r="AC1952" s="39" t="str">
        <f t="shared" si="377"/>
        <v>Study Plan International2019</v>
      </c>
      <c r="AD1952" s="39" t="str">
        <f t="shared" si="378"/>
        <v/>
      </c>
    </row>
    <row r="1953" spans="1:30" x14ac:dyDescent="0.25">
      <c r="A1953" s="26" t="s">
        <v>192</v>
      </c>
      <c r="B1953" s="27">
        <v>43466</v>
      </c>
      <c r="C1953" s="27">
        <v>43831</v>
      </c>
      <c r="D1953" s="26" t="s">
        <v>45</v>
      </c>
      <c r="E1953" s="26" t="s">
        <v>20</v>
      </c>
      <c r="F1953" s="38" t="str">
        <f t="shared" si="367"/>
        <v/>
      </c>
      <c r="G1953" s="38" t="str">
        <f t="shared" si="368"/>
        <v/>
      </c>
      <c r="H1953" s="38" t="str">
        <f t="shared" si="369"/>
        <v>ACTIVE</v>
      </c>
      <c r="I1953" s="38" t="str">
        <f t="shared" si="370"/>
        <v/>
      </c>
      <c r="J1953" s="34"/>
      <c r="K1953" s="34" t="str">
        <f t="shared" si="371"/>
        <v/>
      </c>
      <c r="L1953" s="34" t="str">
        <f t="shared" si="372"/>
        <v/>
      </c>
      <c r="M1953" s="34" t="str">
        <f t="shared" si="373"/>
        <v/>
      </c>
      <c r="N1953" s="34" t="str">
        <f t="shared" si="374"/>
        <v/>
      </c>
      <c r="O1953" s="34"/>
      <c r="P1953" s="8"/>
      <c r="Q1953" s="8"/>
      <c r="R1953" s="8"/>
      <c r="S1953" s="8"/>
      <c r="AA1953" s="39" t="str">
        <f t="shared" si="375"/>
        <v/>
      </c>
      <c r="AB1953" s="39" t="str">
        <f t="shared" si="376"/>
        <v/>
      </c>
      <c r="AC1953" s="39" t="str">
        <f t="shared" si="377"/>
        <v>Study Plan International2019</v>
      </c>
      <c r="AD1953" s="39" t="str">
        <f t="shared" si="378"/>
        <v/>
      </c>
    </row>
    <row r="1954" spans="1:30" x14ac:dyDescent="0.25">
      <c r="A1954" s="26" t="s">
        <v>192</v>
      </c>
      <c r="B1954" s="27">
        <v>43466</v>
      </c>
      <c r="C1954" s="27">
        <v>43831</v>
      </c>
      <c r="D1954" s="26" t="s">
        <v>45</v>
      </c>
      <c r="E1954" s="26" t="s">
        <v>20</v>
      </c>
      <c r="F1954" s="38" t="str">
        <f t="shared" si="367"/>
        <v/>
      </c>
      <c r="G1954" s="38" t="str">
        <f t="shared" si="368"/>
        <v/>
      </c>
      <c r="H1954" s="38" t="str">
        <f t="shared" si="369"/>
        <v>ACTIVE</v>
      </c>
      <c r="I1954" s="38" t="str">
        <f t="shared" si="370"/>
        <v/>
      </c>
      <c r="J1954" s="34"/>
      <c r="K1954" s="34" t="str">
        <f t="shared" si="371"/>
        <v/>
      </c>
      <c r="L1954" s="34" t="str">
        <f t="shared" si="372"/>
        <v/>
      </c>
      <c r="M1954" s="34" t="str">
        <f t="shared" si="373"/>
        <v/>
      </c>
      <c r="N1954" s="34" t="str">
        <f t="shared" si="374"/>
        <v/>
      </c>
      <c r="O1954" s="34"/>
      <c r="P1954" s="8"/>
      <c r="Q1954" s="8"/>
      <c r="R1954" s="8"/>
      <c r="S1954" s="8"/>
      <c r="AA1954" s="39" t="str">
        <f t="shared" si="375"/>
        <v/>
      </c>
      <c r="AB1954" s="39" t="str">
        <f t="shared" si="376"/>
        <v/>
      </c>
      <c r="AC1954" s="39" t="str">
        <f t="shared" si="377"/>
        <v>Study Plan International2019</v>
      </c>
      <c r="AD1954" s="39" t="str">
        <f t="shared" si="378"/>
        <v/>
      </c>
    </row>
    <row r="1955" spans="1:30" x14ac:dyDescent="0.25">
      <c r="A1955" s="26" t="s">
        <v>92</v>
      </c>
      <c r="B1955" s="27">
        <v>41334</v>
      </c>
      <c r="C1955" s="27">
        <v>43830</v>
      </c>
      <c r="D1955" s="26" t="s">
        <v>6</v>
      </c>
      <c r="E1955" s="26" t="s">
        <v>7</v>
      </c>
      <c r="F1955" s="38" t="str">
        <f t="shared" si="367"/>
        <v>ACTIVE</v>
      </c>
      <c r="G1955" s="38" t="str">
        <f t="shared" si="368"/>
        <v>ACTIVE</v>
      </c>
      <c r="H1955" s="38" t="str">
        <f t="shared" si="369"/>
        <v>ACTIVE</v>
      </c>
      <c r="I1955" s="38" t="str">
        <f t="shared" si="370"/>
        <v/>
      </c>
      <c r="J1955" s="34"/>
      <c r="K1955" s="34" t="str">
        <f t="shared" si="371"/>
        <v>EC</v>
      </c>
      <c r="L1955" s="34" t="str">
        <f t="shared" si="372"/>
        <v>EC</v>
      </c>
      <c r="M1955" s="34" t="str">
        <f t="shared" si="373"/>
        <v>EC</v>
      </c>
      <c r="N1955" s="34" t="str">
        <f t="shared" si="374"/>
        <v/>
      </c>
      <c r="O1955" s="34"/>
      <c r="P1955" s="8"/>
      <c r="Q1955" s="8"/>
      <c r="R1955" s="8"/>
      <c r="S1955" s="8"/>
      <c r="AA1955" s="39" t="str">
        <f t="shared" si="375"/>
        <v>StudyLab Ltd2017</v>
      </c>
      <c r="AB1955" s="39" t="str">
        <f t="shared" si="376"/>
        <v>StudyLab Ltd2018</v>
      </c>
      <c r="AC1955" s="39" t="str">
        <f t="shared" si="377"/>
        <v>StudyLab Ltd2019</v>
      </c>
      <c r="AD1955" s="39" t="str">
        <f t="shared" si="378"/>
        <v/>
      </c>
    </row>
    <row r="1956" spans="1:30" x14ac:dyDescent="0.25">
      <c r="A1956" s="26" t="s">
        <v>92</v>
      </c>
      <c r="B1956" s="27">
        <v>41334</v>
      </c>
      <c r="C1956" s="27">
        <v>43830</v>
      </c>
      <c r="D1956" s="26" t="s">
        <v>6</v>
      </c>
      <c r="E1956" s="26" t="s">
        <v>7</v>
      </c>
      <c r="F1956" s="38" t="str">
        <f t="shared" si="367"/>
        <v>ACTIVE</v>
      </c>
      <c r="G1956" s="38" t="str">
        <f t="shared" si="368"/>
        <v>ACTIVE</v>
      </c>
      <c r="H1956" s="38" t="str">
        <f t="shared" si="369"/>
        <v>ACTIVE</v>
      </c>
      <c r="I1956" s="38" t="str">
        <f t="shared" si="370"/>
        <v/>
      </c>
      <c r="J1956" s="34"/>
      <c r="K1956" s="34" t="str">
        <f t="shared" si="371"/>
        <v>EC</v>
      </c>
      <c r="L1956" s="34" t="str">
        <f t="shared" si="372"/>
        <v>EC</v>
      </c>
      <c r="M1956" s="34" t="str">
        <f t="shared" si="373"/>
        <v>EC</v>
      </c>
      <c r="N1956" s="34" t="str">
        <f t="shared" si="374"/>
        <v/>
      </c>
      <c r="O1956" s="34"/>
      <c r="P1956" s="8"/>
      <c r="Q1956" s="8"/>
      <c r="R1956" s="8"/>
      <c r="S1956" s="8"/>
      <c r="AA1956" s="39" t="str">
        <f t="shared" si="375"/>
        <v>StudyLab Ltd2017</v>
      </c>
      <c r="AB1956" s="39" t="str">
        <f t="shared" si="376"/>
        <v>StudyLab Ltd2018</v>
      </c>
      <c r="AC1956" s="39" t="str">
        <f t="shared" si="377"/>
        <v>StudyLab Ltd2019</v>
      </c>
      <c r="AD1956" s="39" t="str">
        <f t="shared" si="378"/>
        <v/>
      </c>
    </row>
    <row r="1957" spans="1:30" x14ac:dyDescent="0.25">
      <c r="A1957" s="26" t="s">
        <v>92</v>
      </c>
      <c r="B1957" s="27">
        <v>43831</v>
      </c>
      <c r="C1957" s="27">
        <v>44562</v>
      </c>
      <c r="D1957" s="26" t="s">
        <v>45</v>
      </c>
      <c r="E1957" s="26" t="s">
        <v>232</v>
      </c>
      <c r="F1957" s="38" t="str">
        <f t="shared" si="367"/>
        <v/>
      </c>
      <c r="G1957" s="38" t="str">
        <f t="shared" si="368"/>
        <v/>
      </c>
      <c r="H1957" s="38" t="str">
        <f t="shared" si="369"/>
        <v/>
      </c>
      <c r="I1957" s="38" t="str">
        <f t="shared" si="370"/>
        <v>ACTIVE</v>
      </c>
      <c r="J1957" s="34"/>
      <c r="K1957" s="34" t="str">
        <f t="shared" si="371"/>
        <v/>
      </c>
      <c r="L1957" s="34" t="str">
        <f t="shared" si="372"/>
        <v/>
      </c>
      <c r="M1957" s="34" t="str">
        <f t="shared" si="373"/>
        <v/>
      </c>
      <c r="N1957" s="34" t="str">
        <f t="shared" si="374"/>
        <v/>
      </c>
      <c r="O1957" s="34"/>
      <c r="P1957" s="8"/>
      <c r="Q1957" s="8"/>
      <c r="R1957" s="8"/>
      <c r="S1957" s="8"/>
      <c r="AA1957" s="39" t="str">
        <f t="shared" si="375"/>
        <v/>
      </c>
      <c r="AB1957" s="39" t="str">
        <f t="shared" si="376"/>
        <v/>
      </c>
      <c r="AC1957" s="39" t="str">
        <f t="shared" si="377"/>
        <v/>
      </c>
      <c r="AD1957" s="39" t="str">
        <f t="shared" si="378"/>
        <v>StudyLab Ltd2020</v>
      </c>
    </row>
    <row r="1958" spans="1:30" x14ac:dyDescent="0.25">
      <c r="A1958" s="26" t="s">
        <v>92</v>
      </c>
      <c r="B1958" s="27">
        <v>43831</v>
      </c>
      <c r="C1958" s="27">
        <v>44562</v>
      </c>
      <c r="D1958" s="26" t="s">
        <v>45</v>
      </c>
      <c r="E1958" s="26" t="s">
        <v>232</v>
      </c>
      <c r="F1958" s="38" t="str">
        <f t="shared" si="367"/>
        <v/>
      </c>
      <c r="G1958" s="38" t="str">
        <f t="shared" si="368"/>
        <v/>
      </c>
      <c r="H1958" s="38" t="str">
        <f t="shared" si="369"/>
        <v/>
      </c>
      <c r="I1958" s="38" t="str">
        <f t="shared" si="370"/>
        <v>ACTIVE</v>
      </c>
      <c r="J1958" s="34"/>
      <c r="K1958" s="34" t="str">
        <f t="shared" si="371"/>
        <v/>
      </c>
      <c r="L1958" s="34" t="str">
        <f t="shared" si="372"/>
        <v/>
      </c>
      <c r="M1958" s="34" t="str">
        <f t="shared" si="373"/>
        <v/>
      </c>
      <c r="N1958" s="34" t="str">
        <f t="shared" si="374"/>
        <v/>
      </c>
      <c r="O1958" s="34"/>
      <c r="P1958" s="8"/>
      <c r="Q1958" s="8"/>
      <c r="R1958" s="8"/>
      <c r="S1958" s="8"/>
      <c r="AA1958" s="39" t="str">
        <f t="shared" si="375"/>
        <v/>
      </c>
      <c r="AB1958" s="39" t="str">
        <f t="shared" si="376"/>
        <v/>
      </c>
      <c r="AC1958" s="39" t="str">
        <f t="shared" si="377"/>
        <v/>
      </c>
      <c r="AD1958" s="39" t="str">
        <f t="shared" si="378"/>
        <v>StudyLab Ltd2020</v>
      </c>
    </row>
    <row r="1959" spans="1:30" x14ac:dyDescent="0.25">
      <c r="A1959" s="26" t="s">
        <v>92</v>
      </c>
      <c r="B1959" s="27">
        <v>43831</v>
      </c>
      <c r="C1959" s="27">
        <v>44562</v>
      </c>
      <c r="D1959" s="26" t="s">
        <v>45</v>
      </c>
      <c r="E1959" s="26" t="s">
        <v>232</v>
      </c>
      <c r="F1959" s="38" t="str">
        <f t="shared" si="367"/>
        <v/>
      </c>
      <c r="G1959" s="38" t="str">
        <f t="shared" si="368"/>
        <v/>
      </c>
      <c r="H1959" s="38" t="str">
        <f t="shared" si="369"/>
        <v/>
      </c>
      <c r="I1959" s="38" t="str">
        <f t="shared" si="370"/>
        <v>ACTIVE</v>
      </c>
      <c r="J1959" s="34"/>
      <c r="K1959" s="34" t="str">
        <f t="shared" si="371"/>
        <v/>
      </c>
      <c r="L1959" s="34" t="str">
        <f t="shared" si="372"/>
        <v/>
      </c>
      <c r="M1959" s="34" t="str">
        <f t="shared" si="373"/>
        <v/>
      </c>
      <c r="N1959" s="34" t="str">
        <f t="shared" si="374"/>
        <v/>
      </c>
      <c r="O1959" s="34"/>
      <c r="P1959" s="8"/>
      <c r="Q1959" s="8"/>
      <c r="R1959" s="8"/>
      <c r="S1959" s="8"/>
      <c r="AA1959" s="39" t="str">
        <f t="shared" si="375"/>
        <v/>
      </c>
      <c r="AB1959" s="39" t="str">
        <f t="shared" si="376"/>
        <v/>
      </c>
      <c r="AC1959" s="39" t="str">
        <f t="shared" si="377"/>
        <v/>
      </c>
      <c r="AD1959" s="39" t="str">
        <f t="shared" si="378"/>
        <v>StudyLab Ltd2020</v>
      </c>
    </row>
    <row r="1960" spans="1:30" x14ac:dyDescent="0.25">
      <c r="A1960" s="26" t="s">
        <v>92</v>
      </c>
      <c r="B1960" s="27">
        <v>43831</v>
      </c>
      <c r="C1960" s="27">
        <v>44562</v>
      </c>
      <c r="D1960" s="26" t="s">
        <v>45</v>
      </c>
      <c r="E1960" s="26" t="s">
        <v>232</v>
      </c>
      <c r="F1960" s="38" t="str">
        <f t="shared" si="367"/>
        <v/>
      </c>
      <c r="G1960" s="38" t="str">
        <f t="shared" si="368"/>
        <v/>
      </c>
      <c r="H1960" s="38" t="str">
        <f t="shared" si="369"/>
        <v/>
      </c>
      <c r="I1960" s="38" t="str">
        <f t="shared" si="370"/>
        <v>ACTIVE</v>
      </c>
      <c r="J1960" s="34"/>
      <c r="K1960" s="34" t="str">
        <f t="shared" si="371"/>
        <v/>
      </c>
      <c r="L1960" s="34" t="str">
        <f t="shared" si="372"/>
        <v/>
      </c>
      <c r="M1960" s="34" t="str">
        <f t="shared" si="373"/>
        <v/>
      </c>
      <c r="N1960" s="34" t="str">
        <f t="shared" si="374"/>
        <v/>
      </c>
      <c r="O1960" s="34"/>
      <c r="P1960" s="8"/>
      <c r="Q1960" s="8"/>
      <c r="R1960" s="8"/>
      <c r="S1960" s="8"/>
      <c r="AA1960" s="39" t="str">
        <f t="shared" si="375"/>
        <v/>
      </c>
      <c r="AB1960" s="39" t="str">
        <f t="shared" si="376"/>
        <v/>
      </c>
      <c r="AC1960" s="39" t="str">
        <f t="shared" si="377"/>
        <v/>
      </c>
      <c r="AD1960" s="39" t="str">
        <f t="shared" si="378"/>
        <v>StudyLab Ltd2020</v>
      </c>
    </row>
    <row r="1961" spans="1:30" x14ac:dyDescent="0.25">
      <c r="A1961" s="26" t="s">
        <v>92</v>
      </c>
      <c r="B1961" s="27">
        <v>43831</v>
      </c>
      <c r="C1961" s="27">
        <v>44562</v>
      </c>
      <c r="D1961" s="26" t="s">
        <v>45</v>
      </c>
      <c r="E1961" s="26" t="s">
        <v>232</v>
      </c>
      <c r="F1961" s="38" t="str">
        <f t="shared" si="367"/>
        <v/>
      </c>
      <c r="G1961" s="38" t="str">
        <f t="shared" si="368"/>
        <v/>
      </c>
      <c r="H1961" s="38" t="str">
        <f t="shared" si="369"/>
        <v/>
      </c>
      <c r="I1961" s="38" t="str">
        <f t="shared" si="370"/>
        <v>ACTIVE</v>
      </c>
      <c r="J1961" s="34"/>
      <c r="K1961" s="34" t="str">
        <f t="shared" si="371"/>
        <v/>
      </c>
      <c r="L1961" s="34" t="str">
        <f t="shared" si="372"/>
        <v/>
      </c>
      <c r="M1961" s="34" t="str">
        <f t="shared" si="373"/>
        <v/>
      </c>
      <c r="N1961" s="34" t="str">
        <f t="shared" si="374"/>
        <v/>
      </c>
      <c r="O1961" s="34"/>
      <c r="P1961" s="8"/>
      <c r="Q1961" s="8"/>
      <c r="R1961" s="8"/>
      <c r="S1961" s="8"/>
      <c r="AA1961" s="39" t="str">
        <f t="shared" si="375"/>
        <v/>
      </c>
      <c r="AB1961" s="39" t="str">
        <f t="shared" si="376"/>
        <v/>
      </c>
      <c r="AC1961" s="39" t="str">
        <f t="shared" si="377"/>
        <v/>
      </c>
      <c r="AD1961" s="39" t="str">
        <f t="shared" si="378"/>
        <v>StudyLab Ltd2020</v>
      </c>
    </row>
    <row r="1962" spans="1:30" x14ac:dyDescent="0.25">
      <c r="A1962" s="26" t="s">
        <v>92</v>
      </c>
      <c r="B1962" s="27">
        <v>43831</v>
      </c>
      <c r="C1962" s="27">
        <v>44562</v>
      </c>
      <c r="D1962" s="26" t="s">
        <v>45</v>
      </c>
      <c r="E1962" s="26" t="s">
        <v>232</v>
      </c>
      <c r="F1962" s="38" t="str">
        <f t="shared" si="367"/>
        <v/>
      </c>
      <c r="G1962" s="38" t="str">
        <f t="shared" si="368"/>
        <v/>
      </c>
      <c r="H1962" s="38" t="str">
        <f t="shared" si="369"/>
        <v/>
      </c>
      <c r="I1962" s="38" t="str">
        <f t="shared" si="370"/>
        <v>ACTIVE</v>
      </c>
      <c r="J1962" s="34"/>
      <c r="K1962" s="34" t="str">
        <f t="shared" si="371"/>
        <v/>
      </c>
      <c r="L1962" s="34" t="str">
        <f t="shared" si="372"/>
        <v/>
      </c>
      <c r="M1962" s="34" t="str">
        <f t="shared" si="373"/>
        <v/>
      </c>
      <c r="N1962" s="34" t="str">
        <f t="shared" si="374"/>
        <v/>
      </c>
      <c r="O1962" s="34"/>
      <c r="P1962" s="8"/>
      <c r="Q1962" s="8"/>
      <c r="R1962" s="8"/>
      <c r="S1962" s="8"/>
      <c r="AA1962" s="39" t="str">
        <f t="shared" si="375"/>
        <v/>
      </c>
      <c r="AB1962" s="39" t="str">
        <f t="shared" si="376"/>
        <v/>
      </c>
      <c r="AC1962" s="39" t="str">
        <f t="shared" si="377"/>
        <v/>
      </c>
      <c r="AD1962" s="39" t="str">
        <f t="shared" si="378"/>
        <v>StudyLab Ltd2020</v>
      </c>
    </row>
    <row r="1963" spans="1:30" x14ac:dyDescent="0.25">
      <c r="A1963" s="26" t="s">
        <v>366</v>
      </c>
      <c r="B1963" s="27">
        <v>43619</v>
      </c>
      <c r="C1963" s="27">
        <v>44350</v>
      </c>
      <c r="D1963" s="26" t="s">
        <v>45</v>
      </c>
      <c r="E1963" s="26" t="s">
        <v>17</v>
      </c>
      <c r="F1963" s="38" t="str">
        <f t="shared" si="367"/>
        <v/>
      </c>
      <c r="G1963" s="38" t="str">
        <f t="shared" si="368"/>
        <v/>
      </c>
      <c r="H1963" s="38" t="str">
        <f t="shared" si="369"/>
        <v>ACTIVE</v>
      </c>
      <c r="I1963" s="38" t="str">
        <f t="shared" si="370"/>
        <v>ACTIVE</v>
      </c>
      <c r="J1963" s="34"/>
      <c r="K1963" s="34" t="str">
        <f t="shared" si="371"/>
        <v/>
      </c>
      <c r="L1963" s="34" t="str">
        <f t="shared" si="372"/>
        <v/>
      </c>
      <c r="M1963" s="34" t="str">
        <f t="shared" si="373"/>
        <v/>
      </c>
      <c r="N1963" s="34" t="str">
        <f t="shared" si="374"/>
        <v/>
      </c>
      <c r="O1963" s="34"/>
      <c r="P1963" s="8"/>
      <c r="Q1963" s="8"/>
      <c r="R1963" s="8"/>
      <c r="S1963" s="8"/>
      <c r="AA1963" s="39" t="str">
        <f t="shared" si="375"/>
        <v/>
      </c>
      <c r="AB1963" s="39" t="str">
        <f t="shared" si="376"/>
        <v/>
      </c>
      <c r="AC1963" s="39" t="str">
        <f t="shared" si="377"/>
        <v>Studypedia Sàrl2019</v>
      </c>
      <c r="AD1963" s="39" t="str">
        <f t="shared" si="378"/>
        <v>Studypedia Sàrl2020</v>
      </c>
    </row>
    <row r="1964" spans="1:30" x14ac:dyDescent="0.25">
      <c r="A1964" s="26" t="s">
        <v>366</v>
      </c>
      <c r="B1964" s="27">
        <v>43619</v>
      </c>
      <c r="C1964" s="27">
        <v>44350</v>
      </c>
      <c r="D1964" s="26" t="s">
        <v>45</v>
      </c>
      <c r="E1964" s="26" t="s">
        <v>17</v>
      </c>
      <c r="F1964" s="38" t="str">
        <f t="shared" si="367"/>
        <v/>
      </c>
      <c r="G1964" s="38" t="str">
        <f t="shared" si="368"/>
        <v/>
      </c>
      <c r="H1964" s="38" t="str">
        <f t="shared" si="369"/>
        <v>ACTIVE</v>
      </c>
      <c r="I1964" s="38" t="str">
        <f t="shared" si="370"/>
        <v>ACTIVE</v>
      </c>
      <c r="J1964" s="34"/>
      <c r="K1964" s="34" t="str">
        <f t="shared" si="371"/>
        <v/>
      </c>
      <c r="L1964" s="34" t="str">
        <f t="shared" si="372"/>
        <v/>
      </c>
      <c r="M1964" s="34" t="str">
        <f t="shared" si="373"/>
        <v/>
      </c>
      <c r="N1964" s="34" t="str">
        <f t="shared" si="374"/>
        <v/>
      </c>
      <c r="O1964" s="34"/>
      <c r="P1964" s="8"/>
      <c r="Q1964" s="8"/>
      <c r="R1964" s="8"/>
      <c r="S1964" s="8"/>
      <c r="AA1964" s="39" t="str">
        <f t="shared" si="375"/>
        <v/>
      </c>
      <c r="AB1964" s="39" t="str">
        <f t="shared" si="376"/>
        <v/>
      </c>
      <c r="AC1964" s="39" t="str">
        <f t="shared" si="377"/>
        <v>Studypedia Sàrl2019</v>
      </c>
      <c r="AD1964" s="39" t="str">
        <f t="shared" si="378"/>
        <v>Studypedia Sàrl2020</v>
      </c>
    </row>
    <row r="1965" spans="1:30" x14ac:dyDescent="0.25">
      <c r="A1965" s="26" t="s">
        <v>366</v>
      </c>
      <c r="B1965" s="27">
        <v>43619</v>
      </c>
      <c r="C1965" s="27">
        <v>44350</v>
      </c>
      <c r="D1965" s="26" t="s">
        <v>45</v>
      </c>
      <c r="E1965" s="26" t="s">
        <v>17</v>
      </c>
      <c r="F1965" s="38" t="str">
        <f t="shared" si="367"/>
        <v/>
      </c>
      <c r="G1965" s="38" t="str">
        <f t="shared" si="368"/>
        <v/>
      </c>
      <c r="H1965" s="38" t="str">
        <f t="shared" si="369"/>
        <v>ACTIVE</v>
      </c>
      <c r="I1965" s="38" t="str">
        <f t="shared" si="370"/>
        <v>ACTIVE</v>
      </c>
      <c r="J1965" s="34"/>
      <c r="K1965" s="34" t="str">
        <f t="shared" si="371"/>
        <v/>
      </c>
      <c r="L1965" s="34" t="str">
        <f t="shared" si="372"/>
        <v/>
      </c>
      <c r="M1965" s="34" t="str">
        <f t="shared" si="373"/>
        <v/>
      </c>
      <c r="N1965" s="34" t="str">
        <f t="shared" si="374"/>
        <v/>
      </c>
      <c r="O1965" s="34"/>
      <c r="P1965" s="8"/>
      <c r="Q1965" s="8"/>
      <c r="R1965" s="8"/>
      <c r="S1965" s="8"/>
      <c r="AA1965" s="39" t="str">
        <f t="shared" si="375"/>
        <v/>
      </c>
      <c r="AB1965" s="39" t="str">
        <f t="shared" si="376"/>
        <v/>
      </c>
      <c r="AC1965" s="39" t="str">
        <f t="shared" si="377"/>
        <v>Studypedia Sàrl2019</v>
      </c>
      <c r="AD1965" s="39" t="str">
        <f t="shared" si="378"/>
        <v>Studypedia Sàrl2020</v>
      </c>
    </row>
    <row r="1966" spans="1:30" x14ac:dyDescent="0.25">
      <c r="A1966" s="26" t="s">
        <v>366</v>
      </c>
      <c r="B1966" s="27">
        <v>43619</v>
      </c>
      <c r="C1966" s="27">
        <v>44349</v>
      </c>
      <c r="D1966" s="26" t="s">
        <v>45</v>
      </c>
      <c r="E1966" s="26" t="s">
        <v>17</v>
      </c>
      <c r="F1966" s="38" t="str">
        <f t="shared" si="367"/>
        <v/>
      </c>
      <c r="G1966" s="38" t="str">
        <f t="shared" si="368"/>
        <v/>
      </c>
      <c r="H1966" s="38" t="str">
        <f t="shared" si="369"/>
        <v>ACTIVE</v>
      </c>
      <c r="I1966" s="38" t="str">
        <f t="shared" si="370"/>
        <v>ACTIVE</v>
      </c>
      <c r="J1966" s="34"/>
      <c r="K1966" s="34" t="str">
        <f t="shared" si="371"/>
        <v/>
      </c>
      <c r="L1966" s="34" t="str">
        <f t="shared" si="372"/>
        <v/>
      </c>
      <c r="M1966" s="34" t="str">
        <f t="shared" si="373"/>
        <v/>
      </c>
      <c r="N1966" s="34" t="str">
        <f t="shared" si="374"/>
        <v/>
      </c>
      <c r="O1966" s="34"/>
      <c r="P1966" s="8"/>
      <c r="Q1966" s="8"/>
      <c r="R1966" s="8"/>
      <c r="S1966" s="8"/>
      <c r="AA1966" s="39" t="str">
        <f t="shared" si="375"/>
        <v/>
      </c>
      <c r="AB1966" s="39" t="str">
        <f t="shared" si="376"/>
        <v/>
      </c>
      <c r="AC1966" s="39" t="str">
        <f t="shared" si="377"/>
        <v>Studypedia Sàrl2019</v>
      </c>
      <c r="AD1966" s="39" t="str">
        <f t="shared" si="378"/>
        <v>Studypedia Sàrl2020</v>
      </c>
    </row>
    <row r="1967" spans="1:30" x14ac:dyDescent="0.25">
      <c r="A1967" s="26" t="s">
        <v>286</v>
      </c>
      <c r="B1967" s="27">
        <v>43862</v>
      </c>
      <c r="C1967" s="27">
        <v>44593</v>
      </c>
      <c r="D1967" s="26" t="s">
        <v>45</v>
      </c>
      <c r="E1967" s="26" t="s">
        <v>232</v>
      </c>
      <c r="F1967" s="38" t="str">
        <f t="shared" si="367"/>
        <v/>
      </c>
      <c r="G1967" s="38" t="str">
        <f t="shared" si="368"/>
        <v/>
      </c>
      <c r="H1967" s="38" t="str">
        <f t="shared" si="369"/>
        <v/>
      </c>
      <c r="I1967" s="38" t="str">
        <f t="shared" si="370"/>
        <v>ACTIVE</v>
      </c>
      <c r="J1967" s="34"/>
      <c r="K1967" s="34" t="str">
        <f t="shared" si="371"/>
        <v/>
      </c>
      <c r="L1967" s="34" t="str">
        <f t="shared" si="372"/>
        <v/>
      </c>
      <c r="M1967" s="34" t="str">
        <f t="shared" si="373"/>
        <v/>
      </c>
      <c r="N1967" s="34" t="str">
        <f t="shared" si="374"/>
        <v/>
      </c>
      <c r="O1967" s="34"/>
      <c r="P1967" s="8"/>
      <c r="Q1967" s="8"/>
      <c r="R1967" s="8"/>
      <c r="S1967" s="8"/>
      <c r="AA1967" s="39" t="str">
        <f t="shared" si="375"/>
        <v/>
      </c>
      <c r="AB1967" s="39" t="str">
        <f t="shared" si="376"/>
        <v/>
      </c>
      <c r="AC1967" s="39" t="str">
        <f t="shared" si="377"/>
        <v/>
      </c>
      <c r="AD1967" s="39" t="str">
        <f t="shared" si="378"/>
        <v>StudySwitzerland Ltd2020</v>
      </c>
    </row>
    <row r="1968" spans="1:30" x14ac:dyDescent="0.25">
      <c r="A1968" s="26" t="s">
        <v>286</v>
      </c>
      <c r="B1968" s="27">
        <v>43862</v>
      </c>
      <c r="C1968" s="27">
        <v>44593</v>
      </c>
      <c r="D1968" s="26" t="s">
        <v>45</v>
      </c>
      <c r="E1968" s="26" t="s">
        <v>232</v>
      </c>
      <c r="F1968" s="38" t="str">
        <f t="shared" si="367"/>
        <v/>
      </c>
      <c r="G1968" s="38" t="str">
        <f t="shared" si="368"/>
        <v/>
      </c>
      <c r="H1968" s="38" t="str">
        <f t="shared" si="369"/>
        <v/>
      </c>
      <c r="I1968" s="38" t="str">
        <f t="shared" si="370"/>
        <v>ACTIVE</v>
      </c>
      <c r="J1968" s="34"/>
      <c r="K1968" s="34" t="str">
        <f t="shared" si="371"/>
        <v/>
      </c>
      <c r="L1968" s="34" t="str">
        <f t="shared" si="372"/>
        <v/>
      </c>
      <c r="M1968" s="34" t="str">
        <f t="shared" si="373"/>
        <v/>
      </c>
      <c r="N1968" s="34" t="str">
        <f t="shared" si="374"/>
        <v/>
      </c>
      <c r="O1968" s="34"/>
      <c r="P1968" s="8"/>
      <c r="Q1968" s="8"/>
      <c r="R1968" s="8"/>
      <c r="S1968" s="8"/>
      <c r="AA1968" s="39" t="str">
        <f t="shared" si="375"/>
        <v/>
      </c>
      <c r="AB1968" s="39" t="str">
        <f t="shared" si="376"/>
        <v/>
      </c>
      <c r="AC1968" s="39" t="str">
        <f t="shared" si="377"/>
        <v/>
      </c>
      <c r="AD1968" s="39" t="str">
        <f t="shared" si="378"/>
        <v>StudySwitzerland Ltd2020</v>
      </c>
    </row>
    <row r="1969" spans="1:30" x14ac:dyDescent="0.25">
      <c r="A1969" s="26" t="s">
        <v>286</v>
      </c>
      <c r="B1969" s="27">
        <v>43862</v>
      </c>
      <c r="C1969" s="27">
        <v>44593</v>
      </c>
      <c r="D1969" s="26" t="s">
        <v>45</v>
      </c>
      <c r="E1969" s="26" t="s">
        <v>232</v>
      </c>
      <c r="F1969" s="38" t="str">
        <f t="shared" si="367"/>
        <v/>
      </c>
      <c r="G1969" s="38" t="str">
        <f t="shared" si="368"/>
        <v/>
      </c>
      <c r="H1969" s="38" t="str">
        <f t="shared" si="369"/>
        <v/>
      </c>
      <c r="I1969" s="38" t="str">
        <f t="shared" si="370"/>
        <v>ACTIVE</v>
      </c>
      <c r="J1969" s="34"/>
      <c r="K1969" s="34" t="str">
        <f t="shared" si="371"/>
        <v/>
      </c>
      <c r="L1969" s="34" t="str">
        <f t="shared" si="372"/>
        <v/>
      </c>
      <c r="M1969" s="34" t="str">
        <f t="shared" si="373"/>
        <v/>
      </c>
      <c r="N1969" s="34" t="str">
        <f t="shared" si="374"/>
        <v/>
      </c>
      <c r="O1969" s="34"/>
      <c r="P1969" s="8"/>
      <c r="Q1969" s="8"/>
      <c r="R1969" s="8"/>
      <c r="S1969" s="8"/>
      <c r="AA1969" s="39" t="str">
        <f t="shared" si="375"/>
        <v/>
      </c>
      <c r="AB1969" s="39" t="str">
        <f t="shared" si="376"/>
        <v/>
      </c>
      <c r="AC1969" s="39" t="str">
        <f t="shared" si="377"/>
        <v/>
      </c>
      <c r="AD1969" s="39" t="str">
        <f t="shared" si="378"/>
        <v>StudySwitzerland Ltd2020</v>
      </c>
    </row>
    <row r="1970" spans="1:30" x14ac:dyDescent="0.25">
      <c r="A1970" s="26" t="s">
        <v>286</v>
      </c>
      <c r="B1970" s="27">
        <v>43862</v>
      </c>
      <c r="C1970" s="27">
        <v>44593</v>
      </c>
      <c r="D1970" s="26" t="s">
        <v>45</v>
      </c>
      <c r="E1970" s="26" t="s">
        <v>232</v>
      </c>
      <c r="F1970" s="38" t="str">
        <f t="shared" si="367"/>
        <v/>
      </c>
      <c r="G1970" s="38" t="str">
        <f t="shared" si="368"/>
        <v/>
      </c>
      <c r="H1970" s="38" t="str">
        <f t="shared" si="369"/>
        <v/>
      </c>
      <c r="I1970" s="38" t="str">
        <f t="shared" si="370"/>
        <v>ACTIVE</v>
      </c>
      <c r="J1970" s="34"/>
      <c r="K1970" s="34" t="str">
        <f t="shared" si="371"/>
        <v/>
      </c>
      <c r="L1970" s="34" t="str">
        <f t="shared" si="372"/>
        <v/>
      </c>
      <c r="M1970" s="34" t="str">
        <f t="shared" si="373"/>
        <v/>
      </c>
      <c r="N1970" s="34" t="str">
        <f t="shared" si="374"/>
        <v/>
      </c>
      <c r="O1970" s="34"/>
      <c r="P1970" s="8"/>
      <c r="Q1970" s="8"/>
      <c r="R1970" s="8"/>
      <c r="S1970" s="8"/>
      <c r="AA1970" s="39" t="str">
        <f t="shared" si="375"/>
        <v/>
      </c>
      <c r="AB1970" s="39" t="str">
        <f t="shared" si="376"/>
        <v/>
      </c>
      <c r="AC1970" s="39" t="str">
        <f t="shared" si="377"/>
        <v/>
      </c>
      <c r="AD1970" s="39" t="str">
        <f t="shared" si="378"/>
        <v>StudySwitzerland Ltd2020</v>
      </c>
    </row>
    <row r="1971" spans="1:30" x14ac:dyDescent="0.25">
      <c r="A1971" s="26" t="s">
        <v>286</v>
      </c>
      <c r="B1971" s="27">
        <v>43862</v>
      </c>
      <c r="C1971" s="27">
        <v>44593</v>
      </c>
      <c r="D1971" s="26" t="s">
        <v>45</v>
      </c>
      <c r="E1971" s="26" t="s">
        <v>232</v>
      </c>
      <c r="F1971" s="38" t="str">
        <f t="shared" si="367"/>
        <v/>
      </c>
      <c r="G1971" s="38" t="str">
        <f t="shared" si="368"/>
        <v/>
      </c>
      <c r="H1971" s="38" t="str">
        <f t="shared" si="369"/>
        <v/>
      </c>
      <c r="I1971" s="38" t="str">
        <f t="shared" si="370"/>
        <v>ACTIVE</v>
      </c>
      <c r="J1971" s="34"/>
      <c r="K1971" s="34" t="str">
        <f t="shared" si="371"/>
        <v/>
      </c>
      <c r="L1971" s="34" t="str">
        <f t="shared" si="372"/>
        <v/>
      </c>
      <c r="M1971" s="34" t="str">
        <f t="shared" si="373"/>
        <v/>
      </c>
      <c r="N1971" s="34" t="str">
        <f t="shared" si="374"/>
        <v/>
      </c>
      <c r="O1971" s="34"/>
      <c r="P1971" s="8"/>
      <c r="Q1971" s="8"/>
      <c r="R1971" s="8"/>
      <c r="S1971" s="8"/>
      <c r="AA1971" s="39" t="str">
        <f t="shared" si="375"/>
        <v/>
      </c>
      <c r="AB1971" s="39" t="str">
        <f t="shared" si="376"/>
        <v/>
      </c>
      <c r="AC1971" s="39" t="str">
        <f t="shared" si="377"/>
        <v/>
      </c>
      <c r="AD1971" s="39" t="str">
        <f t="shared" si="378"/>
        <v>StudySwitzerland Ltd2020</v>
      </c>
    </row>
    <row r="1972" spans="1:30" x14ac:dyDescent="0.25">
      <c r="A1972" s="26" t="s">
        <v>286</v>
      </c>
      <c r="B1972" s="27">
        <v>43862</v>
      </c>
      <c r="C1972" s="27">
        <v>44593</v>
      </c>
      <c r="D1972" s="26" t="s">
        <v>45</v>
      </c>
      <c r="E1972" s="26" t="s">
        <v>232</v>
      </c>
      <c r="F1972" s="38" t="str">
        <f t="shared" si="367"/>
        <v/>
      </c>
      <c r="G1972" s="38" t="str">
        <f t="shared" si="368"/>
        <v/>
      </c>
      <c r="H1972" s="38" t="str">
        <f t="shared" si="369"/>
        <v/>
      </c>
      <c r="I1972" s="38" t="str">
        <f t="shared" si="370"/>
        <v>ACTIVE</v>
      </c>
      <c r="J1972" s="34"/>
      <c r="K1972" s="34" t="str">
        <f t="shared" si="371"/>
        <v/>
      </c>
      <c r="L1972" s="34" t="str">
        <f t="shared" si="372"/>
        <v/>
      </c>
      <c r="M1972" s="34" t="str">
        <f t="shared" si="373"/>
        <v/>
      </c>
      <c r="N1972" s="34" t="str">
        <f t="shared" si="374"/>
        <v/>
      </c>
      <c r="O1972" s="34"/>
      <c r="P1972" s="8"/>
      <c r="Q1972" s="8"/>
      <c r="R1972" s="8"/>
      <c r="S1972" s="8"/>
      <c r="AA1972" s="39" t="str">
        <f t="shared" si="375"/>
        <v/>
      </c>
      <c r="AB1972" s="39" t="str">
        <f t="shared" si="376"/>
        <v/>
      </c>
      <c r="AC1972" s="39" t="str">
        <f t="shared" si="377"/>
        <v/>
      </c>
      <c r="AD1972" s="39" t="str">
        <f t="shared" si="378"/>
        <v>StudySwitzerland Ltd2020</v>
      </c>
    </row>
    <row r="1973" spans="1:30" x14ac:dyDescent="0.25">
      <c r="A1973" s="26" t="s">
        <v>88</v>
      </c>
      <c r="B1973" s="27">
        <v>42614</v>
      </c>
      <c r="C1973" s="27">
        <v>43344</v>
      </c>
      <c r="D1973" s="26" t="s">
        <v>6</v>
      </c>
      <c r="E1973" s="26" t="s">
        <v>7</v>
      </c>
      <c r="F1973" s="38" t="str">
        <f t="shared" si="367"/>
        <v>ACTIVE</v>
      </c>
      <c r="G1973" s="38" t="str">
        <f t="shared" si="368"/>
        <v>ACTIVE</v>
      </c>
      <c r="H1973" s="38" t="str">
        <f t="shared" si="369"/>
        <v/>
      </c>
      <c r="I1973" s="38" t="str">
        <f t="shared" si="370"/>
        <v/>
      </c>
      <c r="J1973" s="34"/>
      <c r="K1973" s="34" t="str">
        <f t="shared" si="371"/>
        <v>EC</v>
      </c>
      <c r="L1973" s="34" t="str">
        <f t="shared" si="372"/>
        <v>EC</v>
      </c>
      <c r="M1973" s="34" t="str">
        <f t="shared" si="373"/>
        <v/>
      </c>
      <c r="N1973" s="34" t="str">
        <f t="shared" si="374"/>
        <v/>
      </c>
      <c r="O1973" s="34"/>
      <c r="P1973" s="8"/>
      <c r="Q1973" s="8"/>
      <c r="R1973" s="8"/>
      <c r="S1973" s="8"/>
      <c r="AA1973" s="39" t="str">
        <f t="shared" si="375"/>
        <v>STUDYTRAVEL2017</v>
      </c>
      <c r="AB1973" s="39" t="str">
        <f t="shared" si="376"/>
        <v>STUDYTRAVEL2018</v>
      </c>
      <c r="AC1973" s="39" t="str">
        <f t="shared" si="377"/>
        <v/>
      </c>
      <c r="AD1973" s="39" t="str">
        <f t="shared" si="378"/>
        <v/>
      </c>
    </row>
    <row r="1974" spans="1:30" x14ac:dyDescent="0.25">
      <c r="A1974" s="26" t="s">
        <v>289</v>
      </c>
      <c r="B1974" s="27">
        <v>43831</v>
      </c>
      <c r="C1974" s="27">
        <v>44562</v>
      </c>
      <c r="D1974" s="26" t="s">
        <v>45</v>
      </c>
      <c r="E1974" s="26" t="s">
        <v>182</v>
      </c>
      <c r="F1974" s="38" t="str">
        <f t="shared" si="367"/>
        <v/>
      </c>
      <c r="G1974" s="38" t="str">
        <f t="shared" si="368"/>
        <v/>
      </c>
      <c r="H1974" s="38" t="str">
        <f t="shared" si="369"/>
        <v/>
      </c>
      <c r="I1974" s="38" t="str">
        <f t="shared" si="370"/>
        <v>ACTIVE</v>
      </c>
      <c r="J1974" s="34"/>
      <c r="K1974" s="34" t="str">
        <f t="shared" si="371"/>
        <v/>
      </c>
      <c r="L1974" s="34" t="str">
        <f t="shared" si="372"/>
        <v/>
      </c>
      <c r="M1974" s="34" t="str">
        <f t="shared" si="373"/>
        <v/>
      </c>
      <c r="N1974" s="34" t="str">
        <f t="shared" si="374"/>
        <v/>
      </c>
      <c r="O1974" s="34"/>
      <c r="P1974" s="8"/>
      <c r="Q1974" s="8"/>
      <c r="R1974" s="8"/>
      <c r="S1974" s="8"/>
      <c r="AA1974" s="39" t="str">
        <f t="shared" si="375"/>
        <v/>
      </c>
      <c r="AB1974" s="39" t="str">
        <f t="shared" si="376"/>
        <v/>
      </c>
      <c r="AC1974" s="39" t="str">
        <f t="shared" si="377"/>
        <v/>
      </c>
      <c r="AD1974" s="39" t="str">
        <f t="shared" si="378"/>
        <v>StudyUA LLP2020</v>
      </c>
    </row>
    <row r="1975" spans="1:30" x14ac:dyDescent="0.25">
      <c r="A1975" s="26" t="s">
        <v>289</v>
      </c>
      <c r="B1975" s="27">
        <v>43831</v>
      </c>
      <c r="C1975" s="27">
        <v>44562</v>
      </c>
      <c r="D1975" s="26" t="s">
        <v>45</v>
      </c>
      <c r="E1975" s="26" t="s">
        <v>182</v>
      </c>
      <c r="F1975" s="38" t="str">
        <f t="shared" si="367"/>
        <v/>
      </c>
      <c r="G1975" s="38" t="str">
        <f t="shared" si="368"/>
        <v/>
      </c>
      <c r="H1975" s="38" t="str">
        <f t="shared" si="369"/>
        <v/>
      </c>
      <c r="I1975" s="38" t="str">
        <f t="shared" si="370"/>
        <v>ACTIVE</v>
      </c>
      <c r="J1975" s="34"/>
      <c r="K1975" s="34" t="str">
        <f t="shared" si="371"/>
        <v/>
      </c>
      <c r="L1975" s="34" t="str">
        <f t="shared" si="372"/>
        <v/>
      </c>
      <c r="M1975" s="34" t="str">
        <f t="shared" si="373"/>
        <v/>
      </c>
      <c r="N1975" s="34" t="str">
        <f t="shared" si="374"/>
        <v/>
      </c>
      <c r="O1975" s="34"/>
      <c r="P1975" s="8"/>
      <c r="Q1975" s="8"/>
      <c r="R1975" s="8"/>
      <c r="S1975" s="8"/>
      <c r="AA1975" s="39" t="str">
        <f t="shared" si="375"/>
        <v/>
      </c>
      <c r="AB1975" s="39" t="str">
        <f t="shared" si="376"/>
        <v/>
      </c>
      <c r="AC1975" s="39" t="str">
        <f t="shared" si="377"/>
        <v/>
      </c>
      <c r="AD1975" s="39" t="str">
        <f t="shared" si="378"/>
        <v>StudyUA LLP2020</v>
      </c>
    </row>
    <row r="1976" spans="1:30" x14ac:dyDescent="0.25">
      <c r="A1976" s="26" t="s">
        <v>289</v>
      </c>
      <c r="B1976" s="27">
        <v>43831</v>
      </c>
      <c r="C1976" s="27">
        <v>44562</v>
      </c>
      <c r="D1976" s="26" t="s">
        <v>45</v>
      </c>
      <c r="E1976" s="26" t="s">
        <v>182</v>
      </c>
      <c r="F1976" s="38" t="str">
        <f t="shared" si="367"/>
        <v/>
      </c>
      <c r="G1976" s="38" t="str">
        <f t="shared" si="368"/>
        <v/>
      </c>
      <c r="H1976" s="38" t="str">
        <f t="shared" si="369"/>
        <v/>
      </c>
      <c r="I1976" s="38" t="str">
        <f t="shared" si="370"/>
        <v>ACTIVE</v>
      </c>
      <c r="J1976" s="34"/>
      <c r="K1976" s="34" t="str">
        <f t="shared" si="371"/>
        <v/>
      </c>
      <c r="L1976" s="34" t="str">
        <f t="shared" si="372"/>
        <v/>
      </c>
      <c r="M1976" s="34" t="str">
        <f t="shared" si="373"/>
        <v/>
      </c>
      <c r="N1976" s="34" t="str">
        <f t="shared" si="374"/>
        <v/>
      </c>
      <c r="O1976" s="34"/>
      <c r="P1976" s="8"/>
      <c r="Q1976" s="8"/>
      <c r="R1976" s="8"/>
      <c r="S1976" s="8"/>
      <c r="AA1976" s="39" t="str">
        <f t="shared" si="375"/>
        <v/>
      </c>
      <c r="AB1976" s="39" t="str">
        <f t="shared" si="376"/>
        <v/>
      </c>
      <c r="AC1976" s="39" t="str">
        <f t="shared" si="377"/>
        <v/>
      </c>
      <c r="AD1976" s="39" t="str">
        <f t="shared" si="378"/>
        <v>StudyUA LLP2020</v>
      </c>
    </row>
    <row r="1977" spans="1:30" x14ac:dyDescent="0.25">
      <c r="A1977" s="26" t="s">
        <v>289</v>
      </c>
      <c r="B1977" s="27">
        <v>43831</v>
      </c>
      <c r="C1977" s="27">
        <v>44562</v>
      </c>
      <c r="D1977" s="26" t="s">
        <v>45</v>
      </c>
      <c r="E1977" s="26" t="s">
        <v>182</v>
      </c>
      <c r="F1977" s="38" t="str">
        <f t="shared" si="367"/>
        <v/>
      </c>
      <c r="G1977" s="38" t="str">
        <f t="shared" si="368"/>
        <v/>
      </c>
      <c r="H1977" s="38" t="str">
        <f t="shared" si="369"/>
        <v/>
      </c>
      <c r="I1977" s="38" t="str">
        <f t="shared" si="370"/>
        <v>ACTIVE</v>
      </c>
      <c r="J1977" s="34"/>
      <c r="K1977" s="34" t="str">
        <f t="shared" si="371"/>
        <v/>
      </c>
      <c r="L1977" s="34" t="str">
        <f t="shared" si="372"/>
        <v/>
      </c>
      <c r="M1977" s="34" t="str">
        <f t="shared" si="373"/>
        <v/>
      </c>
      <c r="N1977" s="34" t="str">
        <f t="shared" si="374"/>
        <v/>
      </c>
      <c r="O1977" s="34"/>
      <c r="P1977" s="8"/>
      <c r="Q1977" s="8"/>
      <c r="R1977" s="8"/>
      <c r="S1977" s="8"/>
      <c r="AA1977" s="39" t="str">
        <f t="shared" si="375"/>
        <v/>
      </c>
      <c r="AB1977" s="39" t="str">
        <f t="shared" si="376"/>
        <v/>
      </c>
      <c r="AC1977" s="39" t="str">
        <f t="shared" si="377"/>
        <v/>
      </c>
      <c r="AD1977" s="39" t="str">
        <f t="shared" si="378"/>
        <v>StudyUA LLP2020</v>
      </c>
    </row>
    <row r="1978" spans="1:30" x14ac:dyDescent="0.25">
      <c r="A1978" s="26" t="s">
        <v>289</v>
      </c>
      <c r="B1978" s="27">
        <v>43831</v>
      </c>
      <c r="C1978" s="27">
        <v>44562</v>
      </c>
      <c r="D1978" s="26" t="s">
        <v>45</v>
      </c>
      <c r="E1978" s="26" t="s">
        <v>182</v>
      </c>
      <c r="F1978" s="38" t="str">
        <f t="shared" si="367"/>
        <v/>
      </c>
      <c r="G1978" s="38" t="str">
        <f t="shared" si="368"/>
        <v/>
      </c>
      <c r="H1978" s="38" t="str">
        <f t="shared" si="369"/>
        <v/>
      </c>
      <c r="I1978" s="38" t="str">
        <f t="shared" si="370"/>
        <v>ACTIVE</v>
      </c>
      <c r="J1978" s="34"/>
      <c r="K1978" s="34" t="str">
        <f t="shared" si="371"/>
        <v/>
      </c>
      <c r="L1978" s="34" t="str">
        <f t="shared" si="372"/>
        <v/>
      </c>
      <c r="M1978" s="34" t="str">
        <f t="shared" si="373"/>
        <v/>
      </c>
      <c r="N1978" s="34" t="str">
        <f t="shared" si="374"/>
        <v/>
      </c>
      <c r="O1978" s="34"/>
      <c r="P1978" s="8"/>
      <c r="Q1978" s="8"/>
      <c r="R1978" s="8"/>
      <c r="S1978" s="8"/>
      <c r="AA1978" s="39" t="str">
        <f t="shared" si="375"/>
        <v/>
      </c>
      <c r="AB1978" s="39" t="str">
        <f t="shared" si="376"/>
        <v/>
      </c>
      <c r="AC1978" s="39" t="str">
        <f t="shared" si="377"/>
        <v/>
      </c>
      <c r="AD1978" s="39" t="str">
        <f t="shared" si="378"/>
        <v>StudyUA LLP2020</v>
      </c>
    </row>
    <row r="1979" spans="1:30" x14ac:dyDescent="0.25">
      <c r="A1979" s="26" t="s">
        <v>289</v>
      </c>
      <c r="B1979" s="27">
        <v>43831</v>
      </c>
      <c r="C1979" s="27">
        <v>44562</v>
      </c>
      <c r="D1979" s="26" t="s">
        <v>45</v>
      </c>
      <c r="E1979" s="26" t="s">
        <v>182</v>
      </c>
      <c r="F1979" s="38" t="str">
        <f t="shared" si="367"/>
        <v/>
      </c>
      <c r="G1979" s="38" t="str">
        <f t="shared" si="368"/>
        <v/>
      </c>
      <c r="H1979" s="38" t="str">
        <f t="shared" si="369"/>
        <v/>
      </c>
      <c r="I1979" s="38" t="str">
        <f t="shared" si="370"/>
        <v>ACTIVE</v>
      </c>
      <c r="J1979" s="34"/>
      <c r="K1979" s="34" t="str">
        <f t="shared" si="371"/>
        <v/>
      </c>
      <c r="L1979" s="34" t="str">
        <f t="shared" si="372"/>
        <v/>
      </c>
      <c r="M1979" s="34" t="str">
        <f t="shared" si="373"/>
        <v/>
      </c>
      <c r="N1979" s="34" t="str">
        <f t="shared" si="374"/>
        <v/>
      </c>
      <c r="O1979" s="34"/>
      <c r="P1979" s="8"/>
      <c r="Q1979" s="8"/>
      <c r="R1979" s="8"/>
      <c r="S1979" s="8"/>
      <c r="AA1979" s="39" t="str">
        <f t="shared" si="375"/>
        <v/>
      </c>
      <c r="AB1979" s="39" t="str">
        <f t="shared" si="376"/>
        <v/>
      </c>
      <c r="AC1979" s="39" t="str">
        <f t="shared" si="377"/>
        <v/>
      </c>
      <c r="AD1979" s="39" t="str">
        <f t="shared" si="378"/>
        <v>StudyUA LLP2020</v>
      </c>
    </row>
    <row r="1980" spans="1:30" x14ac:dyDescent="0.25">
      <c r="A1980" s="26" t="s">
        <v>24</v>
      </c>
      <c r="B1980" s="27">
        <v>42370</v>
      </c>
      <c r="C1980" s="27">
        <v>43831</v>
      </c>
      <c r="D1980" s="26" t="s">
        <v>6</v>
      </c>
      <c r="E1980" s="26" t="s">
        <v>7</v>
      </c>
      <c r="F1980" s="38" t="str">
        <f t="shared" si="367"/>
        <v>ACTIVE</v>
      </c>
      <c r="G1980" s="38" t="str">
        <f t="shared" si="368"/>
        <v>ACTIVE</v>
      </c>
      <c r="H1980" s="38" t="str">
        <f t="shared" si="369"/>
        <v>ACTIVE</v>
      </c>
      <c r="I1980" s="38" t="str">
        <f t="shared" si="370"/>
        <v/>
      </c>
      <c r="J1980" s="34"/>
      <c r="K1980" s="34" t="str">
        <f t="shared" si="371"/>
        <v>EC</v>
      </c>
      <c r="L1980" s="34" t="str">
        <f t="shared" si="372"/>
        <v>EC</v>
      </c>
      <c r="M1980" s="34" t="str">
        <f t="shared" si="373"/>
        <v>EC</v>
      </c>
      <c r="N1980" s="34" t="str">
        <f t="shared" si="374"/>
        <v/>
      </c>
      <c r="O1980" s="34"/>
      <c r="P1980" s="8"/>
      <c r="Q1980" s="8"/>
      <c r="R1980" s="8"/>
      <c r="S1980" s="8"/>
      <c r="AA1980" s="39" t="str">
        <f t="shared" si="375"/>
        <v>SUN Education Group Pte Ltd.2017</v>
      </c>
      <c r="AB1980" s="39" t="str">
        <f t="shared" si="376"/>
        <v>SUN Education Group Pte Ltd.2018</v>
      </c>
      <c r="AC1980" s="39" t="str">
        <f t="shared" si="377"/>
        <v>SUN Education Group Pte Ltd.2019</v>
      </c>
      <c r="AD1980" s="39" t="str">
        <f t="shared" si="378"/>
        <v/>
      </c>
    </row>
    <row r="1981" spans="1:30" x14ac:dyDescent="0.25">
      <c r="A1981" s="26" t="s">
        <v>24</v>
      </c>
      <c r="B1981" s="27">
        <v>42370</v>
      </c>
      <c r="C1981" s="27">
        <v>43831</v>
      </c>
      <c r="D1981" s="26" t="s">
        <v>6</v>
      </c>
      <c r="E1981" s="26" t="s">
        <v>7</v>
      </c>
      <c r="F1981" s="38" t="str">
        <f t="shared" si="367"/>
        <v>ACTIVE</v>
      </c>
      <c r="G1981" s="38" t="str">
        <f t="shared" si="368"/>
        <v>ACTIVE</v>
      </c>
      <c r="H1981" s="38" t="str">
        <f t="shared" si="369"/>
        <v>ACTIVE</v>
      </c>
      <c r="I1981" s="38" t="str">
        <f t="shared" si="370"/>
        <v/>
      </c>
      <c r="J1981" s="34"/>
      <c r="K1981" s="34" t="str">
        <f t="shared" si="371"/>
        <v>EC</v>
      </c>
      <c r="L1981" s="34" t="str">
        <f t="shared" si="372"/>
        <v>EC</v>
      </c>
      <c r="M1981" s="34" t="str">
        <f t="shared" si="373"/>
        <v>EC</v>
      </c>
      <c r="N1981" s="34" t="str">
        <f t="shared" si="374"/>
        <v/>
      </c>
      <c r="O1981" s="34"/>
      <c r="P1981" s="8"/>
      <c r="Q1981" s="8"/>
      <c r="R1981" s="8"/>
      <c r="S1981" s="8"/>
      <c r="AA1981" s="39" t="str">
        <f t="shared" si="375"/>
        <v>SUN Education Group Pte Ltd.2017</v>
      </c>
      <c r="AB1981" s="39" t="str">
        <f t="shared" si="376"/>
        <v>SUN Education Group Pte Ltd.2018</v>
      </c>
      <c r="AC1981" s="39" t="str">
        <f t="shared" si="377"/>
        <v>SUN Education Group Pte Ltd.2019</v>
      </c>
      <c r="AD1981" s="39" t="str">
        <f t="shared" si="378"/>
        <v/>
      </c>
    </row>
    <row r="1982" spans="1:30" x14ac:dyDescent="0.25">
      <c r="A1982" s="26" t="s">
        <v>24</v>
      </c>
      <c r="B1982" s="27">
        <v>42370</v>
      </c>
      <c r="C1982" s="27">
        <v>43831</v>
      </c>
      <c r="D1982" s="26" t="s">
        <v>6</v>
      </c>
      <c r="E1982" s="26" t="s">
        <v>7</v>
      </c>
      <c r="F1982" s="38" t="str">
        <f t="shared" si="367"/>
        <v>ACTIVE</v>
      </c>
      <c r="G1982" s="38" t="str">
        <f t="shared" si="368"/>
        <v>ACTIVE</v>
      </c>
      <c r="H1982" s="38" t="str">
        <f t="shared" si="369"/>
        <v>ACTIVE</v>
      </c>
      <c r="I1982" s="38" t="str">
        <f t="shared" si="370"/>
        <v/>
      </c>
      <c r="J1982" s="34"/>
      <c r="K1982" s="34" t="str">
        <f t="shared" si="371"/>
        <v>EC</v>
      </c>
      <c r="L1982" s="34" t="str">
        <f t="shared" si="372"/>
        <v>EC</v>
      </c>
      <c r="M1982" s="34" t="str">
        <f t="shared" si="373"/>
        <v>EC</v>
      </c>
      <c r="N1982" s="34" t="str">
        <f t="shared" si="374"/>
        <v/>
      </c>
      <c r="O1982" s="34"/>
      <c r="P1982" s="8"/>
      <c r="Q1982" s="8"/>
      <c r="R1982" s="8"/>
      <c r="S1982" s="8"/>
      <c r="AA1982" s="39" t="str">
        <f t="shared" si="375"/>
        <v>SUN Education Group Pte Ltd.2017</v>
      </c>
      <c r="AB1982" s="39" t="str">
        <f t="shared" si="376"/>
        <v>SUN Education Group Pte Ltd.2018</v>
      </c>
      <c r="AC1982" s="39" t="str">
        <f t="shared" si="377"/>
        <v>SUN Education Group Pte Ltd.2019</v>
      </c>
      <c r="AD1982" s="39" t="str">
        <f t="shared" si="378"/>
        <v/>
      </c>
    </row>
    <row r="1983" spans="1:30" x14ac:dyDescent="0.25">
      <c r="A1983" s="26" t="s">
        <v>24</v>
      </c>
      <c r="B1983" s="27">
        <v>43831</v>
      </c>
      <c r="C1983" s="27">
        <v>44562</v>
      </c>
      <c r="D1983" s="26" t="s">
        <v>45</v>
      </c>
      <c r="E1983" s="26" t="s">
        <v>182</v>
      </c>
      <c r="F1983" s="38" t="str">
        <f t="shared" si="367"/>
        <v/>
      </c>
      <c r="G1983" s="38" t="str">
        <f t="shared" si="368"/>
        <v/>
      </c>
      <c r="H1983" s="38" t="str">
        <f t="shared" si="369"/>
        <v/>
      </c>
      <c r="I1983" s="38" t="str">
        <f t="shared" si="370"/>
        <v>ACTIVE</v>
      </c>
      <c r="J1983" s="34"/>
      <c r="K1983" s="34" t="str">
        <f t="shared" si="371"/>
        <v/>
      </c>
      <c r="L1983" s="34" t="str">
        <f t="shared" si="372"/>
        <v/>
      </c>
      <c r="M1983" s="34" t="str">
        <f t="shared" si="373"/>
        <v/>
      </c>
      <c r="N1983" s="34" t="str">
        <f t="shared" si="374"/>
        <v/>
      </c>
      <c r="O1983" s="34"/>
      <c r="P1983" s="8"/>
      <c r="Q1983" s="8"/>
      <c r="R1983" s="8"/>
      <c r="S1983" s="8"/>
      <c r="AA1983" s="39" t="str">
        <f t="shared" si="375"/>
        <v/>
      </c>
      <c r="AB1983" s="39" t="str">
        <f t="shared" si="376"/>
        <v/>
      </c>
      <c r="AC1983" s="39" t="str">
        <f t="shared" si="377"/>
        <v/>
      </c>
      <c r="AD1983" s="39" t="str">
        <f t="shared" si="378"/>
        <v>SUN Education Group Pte Ltd.2020</v>
      </c>
    </row>
    <row r="1984" spans="1:30" x14ac:dyDescent="0.25">
      <c r="A1984" s="26" t="s">
        <v>24</v>
      </c>
      <c r="B1984" s="27">
        <v>43831</v>
      </c>
      <c r="C1984" s="27">
        <v>44562</v>
      </c>
      <c r="D1984" s="26" t="s">
        <v>45</v>
      </c>
      <c r="E1984" s="26" t="s">
        <v>182</v>
      </c>
      <c r="F1984" s="38" t="str">
        <f t="shared" si="367"/>
        <v/>
      </c>
      <c r="G1984" s="38" t="str">
        <f t="shared" si="368"/>
        <v/>
      </c>
      <c r="H1984" s="38" t="str">
        <f t="shared" si="369"/>
        <v/>
      </c>
      <c r="I1984" s="38" t="str">
        <f t="shared" si="370"/>
        <v>ACTIVE</v>
      </c>
      <c r="J1984" s="34"/>
      <c r="K1984" s="34" t="str">
        <f t="shared" si="371"/>
        <v/>
      </c>
      <c r="L1984" s="34" t="str">
        <f t="shared" si="372"/>
        <v/>
      </c>
      <c r="M1984" s="34" t="str">
        <f t="shared" si="373"/>
        <v/>
      </c>
      <c r="N1984" s="34" t="str">
        <f t="shared" si="374"/>
        <v/>
      </c>
      <c r="O1984" s="34"/>
      <c r="P1984" s="8"/>
      <c r="Q1984" s="8"/>
      <c r="R1984" s="8"/>
      <c r="S1984" s="8"/>
      <c r="AA1984" s="39" t="str">
        <f t="shared" si="375"/>
        <v/>
      </c>
      <c r="AB1984" s="39" t="str">
        <f t="shared" si="376"/>
        <v/>
      </c>
      <c r="AC1984" s="39" t="str">
        <f t="shared" si="377"/>
        <v/>
      </c>
      <c r="AD1984" s="39" t="str">
        <f t="shared" si="378"/>
        <v>SUN Education Group Pte Ltd.2020</v>
      </c>
    </row>
    <row r="1985" spans="1:30" x14ac:dyDescent="0.25">
      <c r="A1985" s="26" t="s">
        <v>24</v>
      </c>
      <c r="B1985" s="27">
        <v>43831</v>
      </c>
      <c r="C1985" s="27">
        <v>44562</v>
      </c>
      <c r="D1985" s="26" t="s">
        <v>45</v>
      </c>
      <c r="E1985" s="26" t="s">
        <v>182</v>
      </c>
      <c r="F1985" s="38" t="str">
        <f t="shared" si="367"/>
        <v/>
      </c>
      <c r="G1985" s="38" t="str">
        <f t="shared" si="368"/>
        <v/>
      </c>
      <c r="H1985" s="38" t="str">
        <f t="shared" si="369"/>
        <v/>
      </c>
      <c r="I1985" s="38" t="str">
        <f t="shared" si="370"/>
        <v>ACTIVE</v>
      </c>
      <c r="J1985" s="34"/>
      <c r="K1985" s="34" t="str">
        <f t="shared" si="371"/>
        <v/>
      </c>
      <c r="L1985" s="34" t="str">
        <f t="shared" si="372"/>
        <v/>
      </c>
      <c r="M1985" s="34" t="str">
        <f t="shared" si="373"/>
        <v/>
      </c>
      <c r="N1985" s="34" t="str">
        <f t="shared" si="374"/>
        <v/>
      </c>
      <c r="O1985" s="34"/>
      <c r="P1985" s="8"/>
      <c r="Q1985" s="8"/>
      <c r="R1985" s="8"/>
      <c r="S1985" s="8"/>
      <c r="AA1985" s="39" t="str">
        <f t="shared" si="375"/>
        <v/>
      </c>
      <c r="AB1985" s="39" t="str">
        <f t="shared" si="376"/>
        <v/>
      </c>
      <c r="AC1985" s="39" t="str">
        <f t="shared" si="377"/>
        <v/>
      </c>
      <c r="AD1985" s="39" t="str">
        <f t="shared" si="378"/>
        <v>SUN Education Group Pte Ltd.2020</v>
      </c>
    </row>
    <row r="1986" spans="1:30" x14ac:dyDescent="0.25">
      <c r="A1986" s="26" t="s">
        <v>24</v>
      </c>
      <c r="B1986" s="27">
        <v>43831</v>
      </c>
      <c r="C1986" s="27">
        <v>44562</v>
      </c>
      <c r="D1986" s="26" t="s">
        <v>45</v>
      </c>
      <c r="E1986" s="26" t="s">
        <v>182</v>
      </c>
      <c r="F1986" s="38" t="str">
        <f t="shared" si="367"/>
        <v/>
      </c>
      <c r="G1986" s="38" t="str">
        <f t="shared" si="368"/>
        <v/>
      </c>
      <c r="H1986" s="38" t="str">
        <f t="shared" si="369"/>
        <v/>
      </c>
      <c r="I1986" s="38" t="str">
        <f t="shared" si="370"/>
        <v>ACTIVE</v>
      </c>
      <c r="J1986" s="34"/>
      <c r="K1986" s="34" t="str">
        <f t="shared" si="371"/>
        <v/>
      </c>
      <c r="L1986" s="34" t="str">
        <f t="shared" si="372"/>
        <v/>
      </c>
      <c r="M1986" s="34" t="str">
        <f t="shared" si="373"/>
        <v/>
      </c>
      <c r="N1986" s="34" t="str">
        <f t="shared" si="374"/>
        <v/>
      </c>
      <c r="O1986" s="34"/>
      <c r="P1986" s="8"/>
      <c r="Q1986" s="8"/>
      <c r="R1986" s="8"/>
      <c r="S1986" s="8"/>
      <c r="AA1986" s="39" t="str">
        <f t="shared" si="375"/>
        <v/>
      </c>
      <c r="AB1986" s="39" t="str">
        <f t="shared" si="376"/>
        <v/>
      </c>
      <c r="AC1986" s="39" t="str">
        <f t="shared" si="377"/>
        <v/>
      </c>
      <c r="AD1986" s="39" t="str">
        <f t="shared" si="378"/>
        <v>SUN Education Group Pte Ltd.2020</v>
      </c>
    </row>
    <row r="1987" spans="1:30" x14ac:dyDescent="0.25">
      <c r="A1987" s="26" t="s">
        <v>24</v>
      </c>
      <c r="B1987" s="27">
        <v>43831</v>
      </c>
      <c r="C1987" s="27">
        <v>44562</v>
      </c>
      <c r="D1987" s="26" t="s">
        <v>45</v>
      </c>
      <c r="E1987" s="26" t="s">
        <v>182</v>
      </c>
      <c r="F1987" s="38" t="str">
        <f t="shared" ref="F1987:F2050" si="379">IF(AND(YEAR(U$5)&gt;=YEAR($B1987),YEAR(U$6)&lt;=YEAR($C1987),DATE(F$1,1,1)&lt;&gt;$C1987),"ACTIVE","")</f>
        <v/>
      </c>
      <c r="G1987" s="38" t="str">
        <f t="shared" ref="G1987:G2050" si="380">IF(AND(YEAR(V$5)&gt;=YEAR($B1987),YEAR(V$6)&lt;=YEAR($C1987),DATE(G$1,1,1)&lt;&gt;$C1987),"ACTIVE","")</f>
        <v/>
      </c>
      <c r="H1987" s="38" t="str">
        <f t="shared" ref="H1987:H2050" si="381">IF(AND(YEAR(W$5)&gt;=YEAR($B1987),YEAR(W$6)&lt;=YEAR($C1987),DATE(H$1,1,1)&lt;&gt;$C1987),"ACTIVE","")</f>
        <v/>
      </c>
      <c r="I1987" s="38" t="str">
        <f t="shared" ref="I1987:I2050" si="382">IF(AND(YEAR(X$5)&gt;=YEAR($B1987),YEAR(X$6)&lt;=YEAR($C1987),DATE(I$1,1,1)&lt;&gt;$C1987),"ACTIVE","")</f>
        <v>ACTIVE</v>
      </c>
      <c r="J1987" s="34"/>
      <c r="K1987" s="34" t="str">
        <f t="shared" ref="K1987:K2050" si="383">IF(F1987="","",IF($D1987=$U$3,"EC",""))</f>
        <v/>
      </c>
      <c r="L1987" s="34" t="str">
        <f t="shared" ref="L1987:L2050" si="384">IF(G1987="","",IF($D1987=$U$3,"EC",""))</f>
        <v/>
      </c>
      <c r="M1987" s="34" t="str">
        <f t="shared" ref="M1987:M2050" si="385">IF(H1987="","",IF($D1987=$U$3,"EC",""))</f>
        <v/>
      </c>
      <c r="N1987" s="34" t="str">
        <f t="shared" ref="N1987:N2050" si="386">IF(I1987="","",IF($D1987=$U$3,"EC",""))</f>
        <v/>
      </c>
      <c r="O1987" s="34"/>
      <c r="P1987" s="8"/>
      <c r="Q1987" s="8"/>
      <c r="R1987" s="8"/>
      <c r="S1987" s="8"/>
      <c r="AA1987" s="39" t="str">
        <f t="shared" ref="AA1987:AA2050" si="387">IF(F1987&lt;&gt;"",$A1987&amp;F$1,"")</f>
        <v/>
      </c>
      <c r="AB1987" s="39" t="str">
        <f t="shared" ref="AB1987:AB2050" si="388">IF(G1987&lt;&gt;"",$A1987&amp;G$1,"")</f>
        <v/>
      </c>
      <c r="AC1987" s="39" t="str">
        <f t="shared" ref="AC1987:AC2050" si="389">IF(H1987&lt;&gt;"",$A1987&amp;H$1,"")</f>
        <v/>
      </c>
      <c r="AD1987" s="39" t="str">
        <f t="shared" ref="AD1987:AD2050" si="390">IF(I1987&lt;&gt;"",$A1987&amp;I$1,"")</f>
        <v>SUN Education Group Pte Ltd.2020</v>
      </c>
    </row>
    <row r="1988" spans="1:30" x14ac:dyDescent="0.25">
      <c r="A1988" s="26" t="s">
        <v>24</v>
      </c>
      <c r="B1988" s="27">
        <v>43831</v>
      </c>
      <c r="C1988" s="27">
        <v>44562</v>
      </c>
      <c r="D1988" s="26" t="s">
        <v>45</v>
      </c>
      <c r="E1988" s="26" t="s">
        <v>182</v>
      </c>
      <c r="F1988" s="38" t="str">
        <f t="shared" si="379"/>
        <v/>
      </c>
      <c r="G1988" s="38" t="str">
        <f t="shared" si="380"/>
        <v/>
      </c>
      <c r="H1988" s="38" t="str">
        <f t="shared" si="381"/>
        <v/>
      </c>
      <c r="I1988" s="38" t="str">
        <f t="shared" si="382"/>
        <v>ACTIVE</v>
      </c>
      <c r="J1988" s="34"/>
      <c r="K1988" s="34" t="str">
        <f t="shared" si="383"/>
        <v/>
      </c>
      <c r="L1988" s="34" t="str">
        <f t="shared" si="384"/>
        <v/>
      </c>
      <c r="M1988" s="34" t="str">
        <f t="shared" si="385"/>
        <v/>
      </c>
      <c r="N1988" s="34" t="str">
        <f t="shared" si="386"/>
        <v/>
      </c>
      <c r="O1988" s="34"/>
      <c r="P1988" s="8"/>
      <c r="Q1988" s="8"/>
      <c r="R1988" s="8"/>
      <c r="S1988" s="8"/>
      <c r="AA1988" s="39" t="str">
        <f t="shared" si="387"/>
        <v/>
      </c>
      <c r="AB1988" s="39" t="str">
        <f t="shared" si="388"/>
        <v/>
      </c>
      <c r="AC1988" s="39" t="str">
        <f t="shared" si="389"/>
        <v/>
      </c>
      <c r="AD1988" s="39" t="str">
        <f t="shared" si="390"/>
        <v>SUN Education Group Pte Ltd.2020</v>
      </c>
    </row>
    <row r="1989" spans="1:30" x14ac:dyDescent="0.25">
      <c r="A1989" s="26" t="s">
        <v>54</v>
      </c>
      <c r="B1989" s="27">
        <v>42370</v>
      </c>
      <c r="C1989" s="27">
        <v>43466</v>
      </c>
      <c r="D1989" s="26" t="s">
        <v>6</v>
      </c>
      <c r="E1989" s="26" t="s">
        <v>20</v>
      </c>
      <c r="F1989" s="38" t="str">
        <f t="shared" si="379"/>
        <v>ACTIVE</v>
      </c>
      <c r="G1989" s="38" t="str">
        <f t="shared" si="380"/>
        <v>ACTIVE</v>
      </c>
      <c r="H1989" s="38" t="str">
        <f t="shared" si="381"/>
        <v/>
      </c>
      <c r="I1989" s="38" t="str">
        <f t="shared" si="382"/>
        <v/>
      </c>
      <c r="J1989" s="34"/>
      <c r="K1989" s="34" t="str">
        <f t="shared" si="383"/>
        <v>EC</v>
      </c>
      <c r="L1989" s="34" t="str">
        <f t="shared" si="384"/>
        <v>EC</v>
      </c>
      <c r="M1989" s="34" t="str">
        <f t="shared" si="385"/>
        <v/>
      </c>
      <c r="N1989" s="34" t="str">
        <f t="shared" si="386"/>
        <v/>
      </c>
      <c r="O1989" s="34"/>
      <c r="P1989" s="8"/>
      <c r="Q1989" s="8"/>
      <c r="R1989" s="8"/>
      <c r="S1989" s="8"/>
      <c r="AA1989" s="39" t="str">
        <f t="shared" si="387"/>
        <v>Supreme Winner International Limited2017</v>
      </c>
      <c r="AB1989" s="39" t="str">
        <f t="shared" si="388"/>
        <v>Supreme Winner International Limited2018</v>
      </c>
      <c r="AC1989" s="39" t="str">
        <f t="shared" si="389"/>
        <v/>
      </c>
      <c r="AD1989" s="39" t="str">
        <f t="shared" si="390"/>
        <v/>
      </c>
    </row>
    <row r="1990" spans="1:30" x14ac:dyDescent="0.25">
      <c r="A1990" s="26" t="s">
        <v>54</v>
      </c>
      <c r="B1990" s="27">
        <v>42370</v>
      </c>
      <c r="C1990" s="27">
        <v>43466</v>
      </c>
      <c r="D1990" s="26" t="s">
        <v>6</v>
      </c>
      <c r="E1990" s="26" t="s">
        <v>20</v>
      </c>
      <c r="F1990" s="38" t="str">
        <f t="shared" si="379"/>
        <v>ACTIVE</v>
      </c>
      <c r="G1990" s="38" t="str">
        <f t="shared" si="380"/>
        <v>ACTIVE</v>
      </c>
      <c r="H1990" s="38" t="str">
        <f t="shared" si="381"/>
        <v/>
      </c>
      <c r="I1990" s="38" t="str">
        <f t="shared" si="382"/>
        <v/>
      </c>
      <c r="J1990" s="34"/>
      <c r="K1990" s="34" t="str">
        <f t="shared" si="383"/>
        <v>EC</v>
      </c>
      <c r="L1990" s="34" t="str">
        <f t="shared" si="384"/>
        <v>EC</v>
      </c>
      <c r="M1990" s="34" t="str">
        <f t="shared" si="385"/>
        <v/>
      </c>
      <c r="N1990" s="34" t="str">
        <f t="shared" si="386"/>
        <v/>
      </c>
      <c r="O1990" s="34"/>
      <c r="P1990" s="8"/>
      <c r="Q1990" s="8"/>
      <c r="R1990" s="8"/>
      <c r="S1990" s="8"/>
      <c r="AA1990" s="39" t="str">
        <f t="shared" si="387"/>
        <v>Supreme Winner International Limited2017</v>
      </c>
      <c r="AB1990" s="39" t="str">
        <f t="shared" si="388"/>
        <v>Supreme Winner International Limited2018</v>
      </c>
      <c r="AC1990" s="39" t="str">
        <f t="shared" si="389"/>
        <v/>
      </c>
      <c r="AD1990" s="39" t="str">
        <f t="shared" si="390"/>
        <v/>
      </c>
    </row>
    <row r="1991" spans="1:30" x14ac:dyDescent="0.25">
      <c r="A1991" s="26" t="s">
        <v>54</v>
      </c>
      <c r="B1991" s="27">
        <v>42370</v>
      </c>
      <c r="C1991" s="27">
        <v>43466</v>
      </c>
      <c r="D1991" s="26" t="s">
        <v>6</v>
      </c>
      <c r="E1991" s="26" t="s">
        <v>20</v>
      </c>
      <c r="F1991" s="38" t="str">
        <f t="shared" si="379"/>
        <v>ACTIVE</v>
      </c>
      <c r="G1991" s="38" t="str">
        <f t="shared" si="380"/>
        <v>ACTIVE</v>
      </c>
      <c r="H1991" s="38" t="str">
        <f t="shared" si="381"/>
        <v/>
      </c>
      <c r="I1991" s="38" t="str">
        <f t="shared" si="382"/>
        <v/>
      </c>
      <c r="J1991" s="34"/>
      <c r="K1991" s="34" t="str">
        <f t="shared" si="383"/>
        <v>EC</v>
      </c>
      <c r="L1991" s="34" t="str">
        <f t="shared" si="384"/>
        <v>EC</v>
      </c>
      <c r="M1991" s="34" t="str">
        <f t="shared" si="385"/>
        <v/>
      </c>
      <c r="N1991" s="34" t="str">
        <f t="shared" si="386"/>
        <v/>
      </c>
      <c r="O1991" s="34"/>
      <c r="P1991" s="8"/>
      <c r="Q1991" s="8"/>
      <c r="R1991" s="8"/>
      <c r="S1991" s="8"/>
      <c r="AA1991" s="39" t="str">
        <f t="shared" si="387"/>
        <v>Supreme Winner International Limited2017</v>
      </c>
      <c r="AB1991" s="39" t="str">
        <f t="shared" si="388"/>
        <v>Supreme Winner International Limited2018</v>
      </c>
      <c r="AC1991" s="39" t="str">
        <f t="shared" si="389"/>
        <v/>
      </c>
      <c r="AD1991" s="39" t="str">
        <f t="shared" si="390"/>
        <v/>
      </c>
    </row>
    <row r="1992" spans="1:30" x14ac:dyDescent="0.25">
      <c r="A1992" s="26" t="s">
        <v>22</v>
      </c>
      <c r="B1992" s="27">
        <v>42370</v>
      </c>
      <c r="C1992" s="27">
        <v>43466</v>
      </c>
      <c r="D1992" s="26" t="s">
        <v>6</v>
      </c>
      <c r="E1992" s="26" t="s">
        <v>20</v>
      </c>
      <c r="F1992" s="38" t="str">
        <f t="shared" si="379"/>
        <v>ACTIVE</v>
      </c>
      <c r="G1992" s="38" t="str">
        <f t="shared" si="380"/>
        <v>ACTIVE</v>
      </c>
      <c r="H1992" s="38" t="str">
        <f t="shared" si="381"/>
        <v/>
      </c>
      <c r="I1992" s="38" t="str">
        <f t="shared" si="382"/>
        <v/>
      </c>
      <c r="J1992" s="34"/>
      <c r="K1992" s="34" t="str">
        <f t="shared" si="383"/>
        <v>EC</v>
      </c>
      <c r="L1992" s="34" t="str">
        <f t="shared" si="384"/>
        <v>EC</v>
      </c>
      <c r="M1992" s="34" t="str">
        <f t="shared" si="385"/>
        <v/>
      </c>
      <c r="N1992" s="34" t="str">
        <f t="shared" si="386"/>
        <v/>
      </c>
      <c r="O1992" s="34"/>
      <c r="P1992" s="8"/>
      <c r="Q1992" s="8"/>
      <c r="R1992" s="8"/>
      <c r="S1992" s="8"/>
      <c r="AA1992" s="39" t="str">
        <f t="shared" si="387"/>
        <v>Susan Michelmore2017</v>
      </c>
      <c r="AB1992" s="39" t="str">
        <f t="shared" si="388"/>
        <v>Susan Michelmore2018</v>
      </c>
      <c r="AC1992" s="39" t="str">
        <f t="shared" si="389"/>
        <v/>
      </c>
      <c r="AD1992" s="39" t="str">
        <f t="shared" si="390"/>
        <v/>
      </c>
    </row>
    <row r="1993" spans="1:30" x14ac:dyDescent="0.25">
      <c r="A1993" s="26" t="s">
        <v>22</v>
      </c>
      <c r="B1993" s="27">
        <v>42370</v>
      </c>
      <c r="C1993" s="27">
        <v>43466</v>
      </c>
      <c r="D1993" s="26" t="s">
        <v>6</v>
      </c>
      <c r="E1993" s="26" t="s">
        <v>20</v>
      </c>
      <c r="F1993" s="38" t="str">
        <f t="shared" si="379"/>
        <v>ACTIVE</v>
      </c>
      <c r="G1993" s="38" t="str">
        <f t="shared" si="380"/>
        <v>ACTIVE</v>
      </c>
      <c r="H1993" s="38" t="str">
        <f t="shared" si="381"/>
        <v/>
      </c>
      <c r="I1993" s="38" t="str">
        <f t="shared" si="382"/>
        <v/>
      </c>
      <c r="J1993" s="34"/>
      <c r="K1993" s="34" t="str">
        <f t="shared" si="383"/>
        <v>EC</v>
      </c>
      <c r="L1993" s="34" t="str">
        <f t="shared" si="384"/>
        <v>EC</v>
      </c>
      <c r="M1993" s="34" t="str">
        <f t="shared" si="385"/>
        <v/>
      </c>
      <c r="N1993" s="34" t="str">
        <f t="shared" si="386"/>
        <v/>
      </c>
      <c r="O1993" s="34"/>
      <c r="P1993" s="8"/>
      <c r="Q1993" s="8"/>
      <c r="R1993" s="8"/>
      <c r="S1993" s="8"/>
      <c r="AA1993" s="39" t="str">
        <f t="shared" si="387"/>
        <v>Susan Michelmore2017</v>
      </c>
      <c r="AB1993" s="39" t="str">
        <f t="shared" si="388"/>
        <v>Susan Michelmore2018</v>
      </c>
      <c r="AC1993" s="39" t="str">
        <f t="shared" si="389"/>
        <v/>
      </c>
      <c r="AD1993" s="39" t="str">
        <f t="shared" si="390"/>
        <v/>
      </c>
    </row>
    <row r="1994" spans="1:30" x14ac:dyDescent="0.25">
      <c r="A1994" s="26" t="s">
        <v>22</v>
      </c>
      <c r="B1994" s="27">
        <v>42370</v>
      </c>
      <c r="C1994" s="27">
        <v>43466</v>
      </c>
      <c r="D1994" s="26" t="s">
        <v>6</v>
      </c>
      <c r="E1994" s="26" t="s">
        <v>20</v>
      </c>
      <c r="F1994" s="38" t="str">
        <f t="shared" si="379"/>
        <v>ACTIVE</v>
      </c>
      <c r="G1994" s="38" t="str">
        <f t="shared" si="380"/>
        <v>ACTIVE</v>
      </c>
      <c r="H1994" s="38" t="str">
        <f t="shared" si="381"/>
        <v/>
      </c>
      <c r="I1994" s="38" t="str">
        <f t="shared" si="382"/>
        <v/>
      </c>
      <c r="J1994" s="34"/>
      <c r="K1994" s="34" t="str">
        <f t="shared" si="383"/>
        <v>EC</v>
      </c>
      <c r="L1994" s="34" t="str">
        <f t="shared" si="384"/>
        <v>EC</v>
      </c>
      <c r="M1994" s="34" t="str">
        <f t="shared" si="385"/>
        <v/>
      </c>
      <c r="N1994" s="34" t="str">
        <f t="shared" si="386"/>
        <v/>
      </c>
      <c r="O1994" s="34"/>
      <c r="P1994" s="8"/>
      <c r="Q1994" s="8"/>
      <c r="R1994" s="8"/>
      <c r="S1994" s="8"/>
      <c r="AA1994" s="39" t="str">
        <f t="shared" si="387"/>
        <v>Susan Michelmore2017</v>
      </c>
      <c r="AB1994" s="39" t="str">
        <f t="shared" si="388"/>
        <v>Susan Michelmore2018</v>
      </c>
      <c r="AC1994" s="39" t="str">
        <f t="shared" si="389"/>
        <v/>
      </c>
      <c r="AD1994" s="39" t="str">
        <f t="shared" si="390"/>
        <v/>
      </c>
    </row>
    <row r="1995" spans="1:30" x14ac:dyDescent="0.25">
      <c r="A1995" s="26" t="s">
        <v>131</v>
      </c>
      <c r="B1995" s="27">
        <v>42736</v>
      </c>
      <c r="C1995" s="27">
        <v>43466</v>
      </c>
      <c r="D1995" s="26" t="s">
        <v>6</v>
      </c>
      <c r="E1995" s="26" t="s">
        <v>7</v>
      </c>
      <c r="F1995" s="38" t="str">
        <f t="shared" si="379"/>
        <v>ACTIVE</v>
      </c>
      <c r="G1995" s="38" t="str">
        <f t="shared" si="380"/>
        <v>ACTIVE</v>
      </c>
      <c r="H1995" s="38" t="str">
        <f t="shared" si="381"/>
        <v/>
      </c>
      <c r="I1995" s="38" t="str">
        <f t="shared" si="382"/>
        <v/>
      </c>
      <c r="J1995" s="34"/>
      <c r="K1995" s="34" t="str">
        <f t="shared" si="383"/>
        <v>EC</v>
      </c>
      <c r="L1995" s="34" t="str">
        <f t="shared" si="384"/>
        <v>EC</v>
      </c>
      <c r="M1995" s="34" t="str">
        <f t="shared" si="385"/>
        <v/>
      </c>
      <c r="N1995" s="34" t="str">
        <f t="shared" si="386"/>
        <v/>
      </c>
      <c r="O1995" s="34"/>
      <c r="P1995" s="8"/>
      <c r="Q1995" s="8"/>
      <c r="R1995" s="8"/>
      <c r="S1995" s="8"/>
      <c r="AA1995" s="39" t="str">
        <f t="shared" si="387"/>
        <v>Suzanne METZGER2017</v>
      </c>
      <c r="AB1995" s="39" t="str">
        <f t="shared" si="388"/>
        <v>Suzanne METZGER2018</v>
      </c>
      <c r="AC1995" s="39" t="str">
        <f t="shared" si="389"/>
        <v/>
      </c>
      <c r="AD1995" s="39" t="str">
        <f t="shared" si="390"/>
        <v/>
      </c>
    </row>
    <row r="1996" spans="1:30" x14ac:dyDescent="0.25">
      <c r="A1996" s="26" t="s">
        <v>131</v>
      </c>
      <c r="B1996" s="27">
        <v>42736</v>
      </c>
      <c r="C1996" s="27">
        <v>43466</v>
      </c>
      <c r="D1996" s="26" t="s">
        <v>6</v>
      </c>
      <c r="E1996" s="26" t="s">
        <v>7</v>
      </c>
      <c r="F1996" s="38" t="str">
        <f t="shared" si="379"/>
        <v>ACTIVE</v>
      </c>
      <c r="G1996" s="38" t="str">
        <f t="shared" si="380"/>
        <v>ACTIVE</v>
      </c>
      <c r="H1996" s="38" t="str">
        <f t="shared" si="381"/>
        <v/>
      </c>
      <c r="I1996" s="38" t="str">
        <f t="shared" si="382"/>
        <v/>
      </c>
      <c r="J1996" s="34"/>
      <c r="K1996" s="34" t="str">
        <f t="shared" si="383"/>
        <v>EC</v>
      </c>
      <c r="L1996" s="34" t="str">
        <f t="shared" si="384"/>
        <v>EC</v>
      </c>
      <c r="M1996" s="34" t="str">
        <f t="shared" si="385"/>
        <v/>
      </c>
      <c r="N1996" s="34" t="str">
        <f t="shared" si="386"/>
        <v/>
      </c>
      <c r="O1996" s="34"/>
      <c r="P1996" s="8"/>
      <c r="Q1996" s="8"/>
      <c r="R1996" s="8"/>
      <c r="S1996" s="8"/>
      <c r="AA1996" s="39" t="str">
        <f t="shared" si="387"/>
        <v>Suzanne METZGER2017</v>
      </c>
      <c r="AB1996" s="39" t="str">
        <f t="shared" si="388"/>
        <v>Suzanne METZGER2018</v>
      </c>
      <c r="AC1996" s="39" t="str">
        <f t="shared" si="389"/>
        <v/>
      </c>
      <c r="AD1996" s="39" t="str">
        <f t="shared" si="390"/>
        <v/>
      </c>
    </row>
    <row r="1997" spans="1:30" x14ac:dyDescent="0.25">
      <c r="A1997" s="26" t="s">
        <v>280</v>
      </c>
      <c r="B1997" s="27">
        <v>43891</v>
      </c>
      <c r="C1997" s="27">
        <v>44621</v>
      </c>
      <c r="D1997" s="26" t="s">
        <v>45</v>
      </c>
      <c r="E1997" s="26" t="s">
        <v>182</v>
      </c>
      <c r="F1997" s="38" t="str">
        <f t="shared" si="379"/>
        <v/>
      </c>
      <c r="G1997" s="38" t="str">
        <f t="shared" si="380"/>
        <v/>
      </c>
      <c r="H1997" s="38" t="str">
        <f t="shared" si="381"/>
        <v/>
      </c>
      <c r="I1997" s="38" t="str">
        <f t="shared" si="382"/>
        <v>ACTIVE</v>
      </c>
      <c r="J1997" s="34"/>
      <c r="K1997" s="34" t="str">
        <f t="shared" si="383"/>
        <v/>
      </c>
      <c r="L1997" s="34" t="str">
        <f t="shared" si="384"/>
        <v/>
      </c>
      <c r="M1997" s="34" t="str">
        <f t="shared" si="385"/>
        <v/>
      </c>
      <c r="N1997" s="34" t="str">
        <f t="shared" si="386"/>
        <v/>
      </c>
      <c r="O1997" s="34"/>
      <c r="P1997" s="8"/>
      <c r="Q1997" s="8"/>
      <c r="R1997" s="8"/>
      <c r="S1997" s="8"/>
      <c r="AA1997" s="39" t="str">
        <f t="shared" si="387"/>
        <v/>
      </c>
      <c r="AB1997" s="39" t="str">
        <f t="shared" si="388"/>
        <v/>
      </c>
      <c r="AC1997" s="39" t="str">
        <f t="shared" si="389"/>
        <v/>
      </c>
      <c r="AD1997" s="39" t="str">
        <f t="shared" si="390"/>
        <v>Suzhou Shiny Overseas Education Consulting &amp; Service Co. Ltd.2020</v>
      </c>
    </row>
    <row r="1998" spans="1:30" x14ac:dyDescent="0.25">
      <c r="A1998" s="26" t="s">
        <v>280</v>
      </c>
      <c r="B1998" s="27">
        <v>43891</v>
      </c>
      <c r="C1998" s="27">
        <v>44621</v>
      </c>
      <c r="D1998" s="26" t="s">
        <v>45</v>
      </c>
      <c r="E1998" s="26" t="s">
        <v>182</v>
      </c>
      <c r="F1998" s="38" t="str">
        <f t="shared" si="379"/>
        <v/>
      </c>
      <c r="G1998" s="38" t="str">
        <f t="shared" si="380"/>
        <v/>
      </c>
      <c r="H1998" s="38" t="str">
        <f t="shared" si="381"/>
        <v/>
      </c>
      <c r="I1998" s="38" t="str">
        <f t="shared" si="382"/>
        <v>ACTIVE</v>
      </c>
      <c r="J1998" s="34"/>
      <c r="K1998" s="34" t="str">
        <f t="shared" si="383"/>
        <v/>
      </c>
      <c r="L1998" s="34" t="str">
        <f t="shared" si="384"/>
        <v/>
      </c>
      <c r="M1998" s="34" t="str">
        <f t="shared" si="385"/>
        <v/>
      </c>
      <c r="N1998" s="34" t="str">
        <f t="shared" si="386"/>
        <v/>
      </c>
      <c r="O1998" s="34"/>
      <c r="P1998" s="8"/>
      <c r="Q1998" s="8"/>
      <c r="R1998" s="8"/>
      <c r="S1998" s="8"/>
      <c r="AA1998" s="39" t="str">
        <f t="shared" si="387"/>
        <v/>
      </c>
      <c r="AB1998" s="39" t="str">
        <f t="shared" si="388"/>
        <v/>
      </c>
      <c r="AC1998" s="39" t="str">
        <f t="shared" si="389"/>
        <v/>
      </c>
      <c r="AD1998" s="39" t="str">
        <f t="shared" si="390"/>
        <v>Suzhou Shiny Overseas Education Consulting &amp; Service Co. Ltd.2020</v>
      </c>
    </row>
    <row r="1999" spans="1:30" x14ac:dyDescent="0.25">
      <c r="A1999" s="26" t="s">
        <v>280</v>
      </c>
      <c r="B1999" s="27">
        <v>43891</v>
      </c>
      <c r="C1999" s="27">
        <v>44621</v>
      </c>
      <c r="D1999" s="26" t="s">
        <v>45</v>
      </c>
      <c r="E1999" s="26" t="s">
        <v>182</v>
      </c>
      <c r="F1999" s="38" t="str">
        <f t="shared" si="379"/>
        <v/>
      </c>
      <c r="G1999" s="38" t="str">
        <f t="shared" si="380"/>
        <v/>
      </c>
      <c r="H1999" s="38" t="str">
        <f t="shared" si="381"/>
        <v/>
      </c>
      <c r="I1999" s="38" t="str">
        <f t="shared" si="382"/>
        <v>ACTIVE</v>
      </c>
      <c r="J1999" s="34"/>
      <c r="K1999" s="34" t="str">
        <f t="shared" si="383"/>
        <v/>
      </c>
      <c r="L1999" s="34" t="str">
        <f t="shared" si="384"/>
        <v/>
      </c>
      <c r="M1999" s="34" t="str">
        <f t="shared" si="385"/>
        <v/>
      </c>
      <c r="N1999" s="34" t="str">
        <f t="shared" si="386"/>
        <v/>
      </c>
      <c r="O1999" s="34"/>
      <c r="P1999" s="8"/>
      <c r="Q1999" s="8"/>
      <c r="R1999" s="8"/>
      <c r="S1999" s="8"/>
      <c r="AA1999" s="39" t="str">
        <f t="shared" si="387"/>
        <v/>
      </c>
      <c r="AB1999" s="39" t="str">
        <f t="shared" si="388"/>
        <v/>
      </c>
      <c r="AC1999" s="39" t="str">
        <f t="shared" si="389"/>
        <v/>
      </c>
      <c r="AD1999" s="39" t="str">
        <f t="shared" si="390"/>
        <v>Suzhou Shiny Overseas Education Consulting &amp; Service Co. Ltd.2020</v>
      </c>
    </row>
    <row r="2000" spans="1:30" x14ac:dyDescent="0.25">
      <c r="A2000" s="26" t="s">
        <v>280</v>
      </c>
      <c r="B2000" s="27">
        <v>43891</v>
      </c>
      <c r="C2000" s="27">
        <v>44621</v>
      </c>
      <c r="D2000" s="26" t="s">
        <v>45</v>
      </c>
      <c r="E2000" s="26" t="s">
        <v>182</v>
      </c>
      <c r="F2000" s="38" t="str">
        <f t="shared" si="379"/>
        <v/>
      </c>
      <c r="G2000" s="38" t="str">
        <f t="shared" si="380"/>
        <v/>
      </c>
      <c r="H2000" s="38" t="str">
        <f t="shared" si="381"/>
        <v/>
      </c>
      <c r="I2000" s="38" t="str">
        <f t="shared" si="382"/>
        <v>ACTIVE</v>
      </c>
      <c r="J2000" s="34"/>
      <c r="K2000" s="34" t="str">
        <f t="shared" si="383"/>
        <v/>
      </c>
      <c r="L2000" s="34" t="str">
        <f t="shared" si="384"/>
        <v/>
      </c>
      <c r="M2000" s="34" t="str">
        <f t="shared" si="385"/>
        <v/>
      </c>
      <c r="N2000" s="34" t="str">
        <f t="shared" si="386"/>
        <v/>
      </c>
      <c r="O2000" s="34"/>
      <c r="P2000" s="8"/>
      <c r="Q2000" s="8"/>
      <c r="R2000" s="8"/>
      <c r="S2000" s="8"/>
      <c r="AA2000" s="39" t="str">
        <f t="shared" si="387"/>
        <v/>
      </c>
      <c r="AB2000" s="39" t="str">
        <f t="shared" si="388"/>
        <v/>
      </c>
      <c r="AC2000" s="39" t="str">
        <f t="shared" si="389"/>
        <v/>
      </c>
      <c r="AD2000" s="39" t="str">
        <f t="shared" si="390"/>
        <v>Suzhou Shiny Overseas Education Consulting &amp; Service Co. Ltd.2020</v>
      </c>
    </row>
    <row r="2001" spans="1:30" x14ac:dyDescent="0.25">
      <c r="A2001" s="26" t="s">
        <v>280</v>
      </c>
      <c r="B2001" s="27">
        <v>43891</v>
      </c>
      <c r="C2001" s="27">
        <v>44621</v>
      </c>
      <c r="D2001" s="26" t="s">
        <v>45</v>
      </c>
      <c r="E2001" s="26" t="s">
        <v>182</v>
      </c>
      <c r="F2001" s="38" t="str">
        <f t="shared" si="379"/>
        <v/>
      </c>
      <c r="G2001" s="38" t="str">
        <f t="shared" si="380"/>
        <v/>
      </c>
      <c r="H2001" s="38" t="str">
        <f t="shared" si="381"/>
        <v/>
      </c>
      <c r="I2001" s="38" t="str">
        <f t="shared" si="382"/>
        <v>ACTIVE</v>
      </c>
      <c r="J2001" s="34"/>
      <c r="K2001" s="34" t="str">
        <f t="shared" si="383"/>
        <v/>
      </c>
      <c r="L2001" s="34" t="str">
        <f t="shared" si="384"/>
        <v/>
      </c>
      <c r="M2001" s="34" t="str">
        <f t="shared" si="385"/>
        <v/>
      </c>
      <c r="N2001" s="34" t="str">
        <f t="shared" si="386"/>
        <v/>
      </c>
      <c r="O2001" s="34"/>
      <c r="P2001" s="8"/>
      <c r="Q2001" s="8"/>
      <c r="R2001" s="8"/>
      <c r="S2001" s="8"/>
      <c r="AA2001" s="39" t="str">
        <f t="shared" si="387"/>
        <v/>
      </c>
      <c r="AB2001" s="39" t="str">
        <f t="shared" si="388"/>
        <v/>
      </c>
      <c r="AC2001" s="39" t="str">
        <f t="shared" si="389"/>
        <v/>
      </c>
      <c r="AD2001" s="39" t="str">
        <f t="shared" si="390"/>
        <v>Suzhou Shiny Overseas Education Consulting &amp; Service Co. Ltd.2020</v>
      </c>
    </row>
    <row r="2002" spans="1:30" x14ac:dyDescent="0.25">
      <c r="A2002" s="26" t="s">
        <v>280</v>
      </c>
      <c r="B2002" s="27">
        <v>43891</v>
      </c>
      <c r="C2002" s="27">
        <v>44621</v>
      </c>
      <c r="D2002" s="26" t="s">
        <v>45</v>
      </c>
      <c r="E2002" s="26" t="s">
        <v>182</v>
      </c>
      <c r="F2002" s="38" t="str">
        <f t="shared" si="379"/>
        <v/>
      </c>
      <c r="G2002" s="38" t="str">
        <f t="shared" si="380"/>
        <v/>
      </c>
      <c r="H2002" s="38" t="str">
        <f t="shared" si="381"/>
        <v/>
      </c>
      <c r="I2002" s="38" t="str">
        <f t="shared" si="382"/>
        <v>ACTIVE</v>
      </c>
      <c r="J2002" s="34"/>
      <c r="K2002" s="34" t="str">
        <f t="shared" si="383"/>
        <v/>
      </c>
      <c r="L2002" s="34" t="str">
        <f t="shared" si="384"/>
        <v/>
      </c>
      <c r="M2002" s="34" t="str">
        <f t="shared" si="385"/>
        <v/>
      </c>
      <c r="N2002" s="34" t="str">
        <f t="shared" si="386"/>
        <v/>
      </c>
      <c r="O2002" s="34"/>
      <c r="P2002" s="8"/>
      <c r="Q2002" s="8"/>
      <c r="R2002" s="8"/>
      <c r="S2002" s="8"/>
      <c r="AA2002" s="39" t="str">
        <f t="shared" si="387"/>
        <v/>
      </c>
      <c r="AB2002" s="39" t="str">
        <f t="shared" si="388"/>
        <v/>
      </c>
      <c r="AC2002" s="39" t="str">
        <f t="shared" si="389"/>
        <v/>
      </c>
      <c r="AD2002" s="39" t="str">
        <f t="shared" si="390"/>
        <v>Suzhou Shiny Overseas Education Consulting &amp; Service Co. Ltd.2020</v>
      </c>
    </row>
    <row r="2003" spans="1:30" x14ac:dyDescent="0.25">
      <c r="A2003" s="26" t="s">
        <v>261</v>
      </c>
      <c r="B2003" s="27">
        <v>43831</v>
      </c>
      <c r="C2003" s="27">
        <v>44562</v>
      </c>
      <c r="D2003" s="26" t="s">
        <v>45</v>
      </c>
      <c r="E2003" s="26" t="s">
        <v>182</v>
      </c>
      <c r="F2003" s="38" t="str">
        <f t="shared" si="379"/>
        <v/>
      </c>
      <c r="G2003" s="38" t="str">
        <f t="shared" si="380"/>
        <v/>
      </c>
      <c r="H2003" s="38" t="str">
        <f t="shared" si="381"/>
        <v/>
      </c>
      <c r="I2003" s="38" t="str">
        <f t="shared" si="382"/>
        <v>ACTIVE</v>
      </c>
      <c r="J2003" s="34"/>
      <c r="K2003" s="34" t="str">
        <f t="shared" si="383"/>
        <v/>
      </c>
      <c r="L2003" s="34" t="str">
        <f t="shared" si="384"/>
        <v/>
      </c>
      <c r="M2003" s="34" t="str">
        <f t="shared" si="385"/>
        <v/>
      </c>
      <c r="N2003" s="34" t="str">
        <f t="shared" si="386"/>
        <v/>
      </c>
      <c r="O2003" s="34"/>
      <c r="P2003" s="8"/>
      <c r="Q2003" s="8"/>
      <c r="R2003" s="8"/>
      <c r="S2003" s="8"/>
      <c r="AA2003" s="39" t="str">
        <f t="shared" si="387"/>
        <v/>
      </c>
      <c r="AB2003" s="39" t="str">
        <f t="shared" si="388"/>
        <v/>
      </c>
      <c r="AC2003" s="39" t="str">
        <f t="shared" si="389"/>
        <v/>
      </c>
      <c r="AD2003" s="39" t="str">
        <f t="shared" si="390"/>
        <v>Sweet Arts (Shanghai) International Trading Co Ltd2020</v>
      </c>
    </row>
    <row r="2004" spans="1:30" x14ac:dyDescent="0.25">
      <c r="A2004" s="26" t="s">
        <v>261</v>
      </c>
      <c r="B2004" s="27">
        <v>43831</v>
      </c>
      <c r="C2004" s="27">
        <v>44562</v>
      </c>
      <c r="D2004" s="26" t="s">
        <v>45</v>
      </c>
      <c r="E2004" s="26" t="s">
        <v>182</v>
      </c>
      <c r="F2004" s="38" t="str">
        <f t="shared" si="379"/>
        <v/>
      </c>
      <c r="G2004" s="38" t="str">
        <f t="shared" si="380"/>
        <v/>
      </c>
      <c r="H2004" s="38" t="str">
        <f t="shared" si="381"/>
        <v/>
      </c>
      <c r="I2004" s="38" t="str">
        <f t="shared" si="382"/>
        <v>ACTIVE</v>
      </c>
      <c r="J2004" s="34"/>
      <c r="K2004" s="34" t="str">
        <f t="shared" si="383"/>
        <v/>
      </c>
      <c r="L2004" s="34" t="str">
        <f t="shared" si="384"/>
        <v/>
      </c>
      <c r="M2004" s="34" t="str">
        <f t="shared" si="385"/>
        <v/>
      </c>
      <c r="N2004" s="34" t="str">
        <f t="shared" si="386"/>
        <v/>
      </c>
      <c r="O2004" s="34"/>
      <c r="P2004" s="8"/>
      <c r="Q2004" s="8"/>
      <c r="R2004" s="8"/>
      <c r="S2004" s="8"/>
      <c r="AA2004" s="39" t="str">
        <f t="shared" si="387"/>
        <v/>
      </c>
      <c r="AB2004" s="39" t="str">
        <f t="shared" si="388"/>
        <v/>
      </c>
      <c r="AC2004" s="39" t="str">
        <f t="shared" si="389"/>
        <v/>
      </c>
      <c r="AD2004" s="39" t="str">
        <f t="shared" si="390"/>
        <v>Sweet Arts (Shanghai) International Trading Co Ltd2020</v>
      </c>
    </row>
    <row r="2005" spans="1:30" x14ac:dyDescent="0.25">
      <c r="A2005" s="26" t="s">
        <v>261</v>
      </c>
      <c r="B2005" s="27">
        <v>43831</v>
      </c>
      <c r="C2005" s="27">
        <v>44562</v>
      </c>
      <c r="D2005" s="26" t="s">
        <v>45</v>
      </c>
      <c r="E2005" s="26" t="s">
        <v>182</v>
      </c>
      <c r="F2005" s="38" t="str">
        <f t="shared" si="379"/>
        <v/>
      </c>
      <c r="G2005" s="38" t="str">
        <f t="shared" si="380"/>
        <v/>
      </c>
      <c r="H2005" s="38" t="str">
        <f t="shared" si="381"/>
        <v/>
      </c>
      <c r="I2005" s="38" t="str">
        <f t="shared" si="382"/>
        <v>ACTIVE</v>
      </c>
      <c r="J2005" s="34"/>
      <c r="K2005" s="34" t="str">
        <f t="shared" si="383"/>
        <v/>
      </c>
      <c r="L2005" s="34" t="str">
        <f t="shared" si="384"/>
        <v/>
      </c>
      <c r="M2005" s="34" t="str">
        <f t="shared" si="385"/>
        <v/>
      </c>
      <c r="N2005" s="34" t="str">
        <f t="shared" si="386"/>
        <v/>
      </c>
      <c r="O2005" s="34"/>
      <c r="P2005" s="8"/>
      <c r="Q2005" s="8"/>
      <c r="R2005" s="8"/>
      <c r="S2005" s="8"/>
      <c r="AA2005" s="39" t="str">
        <f t="shared" si="387"/>
        <v/>
      </c>
      <c r="AB2005" s="39" t="str">
        <f t="shared" si="388"/>
        <v/>
      </c>
      <c r="AC2005" s="39" t="str">
        <f t="shared" si="389"/>
        <v/>
      </c>
      <c r="AD2005" s="39" t="str">
        <f t="shared" si="390"/>
        <v>Sweet Arts (Shanghai) International Trading Co Ltd2020</v>
      </c>
    </row>
    <row r="2006" spans="1:30" x14ac:dyDescent="0.25">
      <c r="A2006" s="26" t="s">
        <v>261</v>
      </c>
      <c r="B2006" s="27">
        <v>43831</v>
      </c>
      <c r="C2006" s="27">
        <v>44562</v>
      </c>
      <c r="D2006" s="26" t="s">
        <v>45</v>
      </c>
      <c r="E2006" s="26" t="s">
        <v>182</v>
      </c>
      <c r="F2006" s="38" t="str">
        <f t="shared" si="379"/>
        <v/>
      </c>
      <c r="G2006" s="38" t="str">
        <f t="shared" si="380"/>
        <v/>
      </c>
      <c r="H2006" s="38" t="str">
        <f t="shared" si="381"/>
        <v/>
      </c>
      <c r="I2006" s="38" t="str">
        <f t="shared" si="382"/>
        <v>ACTIVE</v>
      </c>
      <c r="J2006" s="34"/>
      <c r="K2006" s="34" t="str">
        <f t="shared" si="383"/>
        <v/>
      </c>
      <c r="L2006" s="34" t="str">
        <f t="shared" si="384"/>
        <v/>
      </c>
      <c r="M2006" s="34" t="str">
        <f t="shared" si="385"/>
        <v/>
      </c>
      <c r="N2006" s="34" t="str">
        <f t="shared" si="386"/>
        <v/>
      </c>
      <c r="O2006" s="34"/>
      <c r="P2006" s="8"/>
      <c r="Q2006" s="8"/>
      <c r="R2006" s="8"/>
      <c r="S2006" s="8"/>
      <c r="AA2006" s="39" t="str">
        <f t="shared" si="387"/>
        <v/>
      </c>
      <c r="AB2006" s="39" t="str">
        <f t="shared" si="388"/>
        <v/>
      </c>
      <c r="AC2006" s="39" t="str">
        <f t="shared" si="389"/>
        <v/>
      </c>
      <c r="AD2006" s="39" t="str">
        <f t="shared" si="390"/>
        <v>Sweet Arts (Shanghai) International Trading Co Ltd2020</v>
      </c>
    </row>
    <row r="2007" spans="1:30" x14ac:dyDescent="0.25">
      <c r="A2007" s="26" t="s">
        <v>261</v>
      </c>
      <c r="B2007" s="27">
        <v>43831</v>
      </c>
      <c r="C2007" s="27">
        <v>44562</v>
      </c>
      <c r="D2007" s="26" t="s">
        <v>45</v>
      </c>
      <c r="E2007" s="26" t="s">
        <v>182</v>
      </c>
      <c r="F2007" s="38" t="str">
        <f t="shared" si="379"/>
        <v/>
      </c>
      <c r="G2007" s="38" t="str">
        <f t="shared" si="380"/>
        <v/>
      </c>
      <c r="H2007" s="38" t="str">
        <f t="shared" si="381"/>
        <v/>
      </c>
      <c r="I2007" s="38" t="str">
        <f t="shared" si="382"/>
        <v>ACTIVE</v>
      </c>
      <c r="J2007" s="34"/>
      <c r="K2007" s="34" t="str">
        <f t="shared" si="383"/>
        <v/>
      </c>
      <c r="L2007" s="34" t="str">
        <f t="shared" si="384"/>
        <v/>
      </c>
      <c r="M2007" s="34" t="str">
        <f t="shared" si="385"/>
        <v/>
      </c>
      <c r="N2007" s="34" t="str">
        <f t="shared" si="386"/>
        <v/>
      </c>
      <c r="O2007" s="34"/>
      <c r="P2007" s="8"/>
      <c r="Q2007" s="8"/>
      <c r="R2007" s="8"/>
      <c r="S2007" s="8"/>
      <c r="AA2007" s="39" t="str">
        <f t="shared" si="387"/>
        <v/>
      </c>
      <c r="AB2007" s="39" t="str">
        <f t="shared" si="388"/>
        <v/>
      </c>
      <c r="AC2007" s="39" t="str">
        <f t="shared" si="389"/>
        <v/>
      </c>
      <c r="AD2007" s="39" t="str">
        <f t="shared" si="390"/>
        <v>Sweet Arts (Shanghai) International Trading Co Ltd2020</v>
      </c>
    </row>
    <row r="2008" spans="1:30" x14ac:dyDescent="0.25">
      <c r="A2008" s="26" t="s">
        <v>261</v>
      </c>
      <c r="B2008" s="27">
        <v>43831</v>
      </c>
      <c r="C2008" s="27">
        <v>44562</v>
      </c>
      <c r="D2008" s="26" t="s">
        <v>45</v>
      </c>
      <c r="E2008" s="26" t="s">
        <v>182</v>
      </c>
      <c r="F2008" s="38" t="str">
        <f t="shared" si="379"/>
        <v/>
      </c>
      <c r="G2008" s="38" t="str">
        <f t="shared" si="380"/>
        <v/>
      </c>
      <c r="H2008" s="38" t="str">
        <f t="shared" si="381"/>
        <v/>
      </c>
      <c r="I2008" s="38" t="str">
        <f t="shared" si="382"/>
        <v>ACTIVE</v>
      </c>
      <c r="J2008" s="34"/>
      <c r="K2008" s="34" t="str">
        <f t="shared" si="383"/>
        <v/>
      </c>
      <c r="L2008" s="34" t="str">
        <f t="shared" si="384"/>
        <v/>
      </c>
      <c r="M2008" s="34" t="str">
        <f t="shared" si="385"/>
        <v/>
      </c>
      <c r="N2008" s="34" t="str">
        <f t="shared" si="386"/>
        <v/>
      </c>
      <c r="O2008" s="34"/>
      <c r="P2008" s="8"/>
      <c r="Q2008" s="8"/>
      <c r="R2008" s="8"/>
      <c r="S2008" s="8"/>
      <c r="AA2008" s="39" t="str">
        <f t="shared" si="387"/>
        <v/>
      </c>
      <c r="AB2008" s="39" t="str">
        <f t="shared" si="388"/>
        <v/>
      </c>
      <c r="AC2008" s="39" t="str">
        <f t="shared" si="389"/>
        <v/>
      </c>
      <c r="AD2008" s="39" t="str">
        <f t="shared" si="390"/>
        <v>Sweet Arts (Shanghai) International Trading Co Ltd2020</v>
      </c>
    </row>
    <row r="2009" spans="1:30" x14ac:dyDescent="0.25">
      <c r="A2009" s="26" t="s">
        <v>146</v>
      </c>
      <c r="B2009" s="27">
        <v>42552</v>
      </c>
      <c r="C2009" s="27">
        <v>43282</v>
      </c>
      <c r="D2009" s="26" t="s">
        <v>6</v>
      </c>
      <c r="E2009" s="26" t="s">
        <v>7</v>
      </c>
      <c r="F2009" s="38" t="str">
        <f t="shared" si="379"/>
        <v>ACTIVE</v>
      </c>
      <c r="G2009" s="38" t="str">
        <f t="shared" si="380"/>
        <v>ACTIVE</v>
      </c>
      <c r="H2009" s="38" t="str">
        <f t="shared" si="381"/>
        <v/>
      </c>
      <c r="I2009" s="38" t="str">
        <f t="shared" si="382"/>
        <v/>
      </c>
      <c r="J2009" s="34"/>
      <c r="K2009" s="34" t="str">
        <f t="shared" si="383"/>
        <v>EC</v>
      </c>
      <c r="L2009" s="34" t="str">
        <f t="shared" si="384"/>
        <v>EC</v>
      </c>
      <c r="M2009" s="34" t="str">
        <f t="shared" si="385"/>
        <v/>
      </c>
      <c r="N2009" s="34" t="str">
        <f t="shared" si="386"/>
        <v/>
      </c>
      <c r="O2009" s="34"/>
      <c r="P2009" s="8"/>
      <c r="Q2009" s="8"/>
      <c r="R2009" s="8"/>
      <c r="S2009" s="8"/>
      <c r="AA2009" s="39" t="str">
        <f t="shared" si="387"/>
        <v>Swiss Academic Network (SAN)2017</v>
      </c>
      <c r="AB2009" s="39" t="str">
        <f t="shared" si="388"/>
        <v>Swiss Academic Network (SAN)2018</v>
      </c>
      <c r="AC2009" s="39" t="str">
        <f t="shared" si="389"/>
        <v/>
      </c>
      <c r="AD2009" s="39" t="str">
        <f t="shared" si="390"/>
        <v/>
      </c>
    </row>
    <row r="2010" spans="1:30" x14ac:dyDescent="0.25">
      <c r="A2010" s="26" t="s">
        <v>146</v>
      </c>
      <c r="B2010" s="27">
        <v>42552</v>
      </c>
      <c r="C2010" s="27">
        <v>43282</v>
      </c>
      <c r="D2010" s="26" t="s">
        <v>6</v>
      </c>
      <c r="E2010" s="26" t="s">
        <v>7</v>
      </c>
      <c r="F2010" s="38" t="str">
        <f t="shared" si="379"/>
        <v>ACTIVE</v>
      </c>
      <c r="G2010" s="38" t="str">
        <f t="shared" si="380"/>
        <v>ACTIVE</v>
      </c>
      <c r="H2010" s="38" t="str">
        <f t="shared" si="381"/>
        <v/>
      </c>
      <c r="I2010" s="38" t="str">
        <f t="shared" si="382"/>
        <v/>
      </c>
      <c r="J2010" s="34"/>
      <c r="K2010" s="34" t="str">
        <f t="shared" si="383"/>
        <v>EC</v>
      </c>
      <c r="L2010" s="34" t="str">
        <f t="shared" si="384"/>
        <v>EC</v>
      </c>
      <c r="M2010" s="34" t="str">
        <f t="shared" si="385"/>
        <v/>
      </c>
      <c r="N2010" s="34" t="str">
        <f t="shared" si="386"/>
        <v/>
      </c>
      <c r="O2010" s="34"/>
      <c r="P2010" s="8"/>
      <c r="Q2010" s="8"/>
      <c r="R2010" s="8"/>
      <c r="S2010" s="8"/>
      <c r="AA2010" s="39" t="str">
        <f t="shared" si="387"/>
        <v>Swiss Academic Network (SAN)2017</v>
      </c>
      <c r="AB2010" s="39" t="str">
        <f t="shared" si="388"/>
        <v>Swiss Academic Network (SAN)2018</v>
      </c>
      <c r="AC2010" s="39" t="str">
        <f t="shared" si="389"/>
        <v/>
      </c>
      <c r="AD2010" s="39" t="str">
        <f t="shared" si="390"/>
        <v/>
      </c>
    </row>
    <row r="2011" spans="1:30" x14ac:dyDescent="0.25">
      <c r="A2011" s="26" t="s">
        <v>146</v>
      </c>
      <c r="B2011" s="27">
        <v>42552</v>
      </c>
      <c r="C2011" s="27">
        <v>43282</v>
      </c>
      <c r="D2011" s="26" t="s">
        <v>6</v>
      </c>
      <c r="E2011" s="26" t="s">
        <v>7</v>
      </c>
      <c r="F2011" s="38" t="str">
        <f t="shared" si="379"/>
        <v>ACTIVE</v>
      </c>
      <c r="G2011" s="38" t="str">
        <f t="shared" si="380"/>
        <v>ACTIVE</v>
      </c>
      <c r="H2011" s="38" t="str">
        <f t="shared" si="381"/>
        <v/>
      </c>
      <c r="I2011" s="38" t="str">
        <f t="shared" si="382"/>
        <v/>
      </c>
      <c r="J2011" s="34"/>
      <c r="K2011" s="34" t="str">
        <f t="shared" si="383"/>
        <v>EC</v>
      </c>
      <c r="L2011" s="34" t="str">
        <f t="shared" si="384"/>
        <v>EC</v>
      </c>
      <c r="M2011" s="34" t="str">
        <f t="shared" si="385"/>
        <v/>
      </c>
      <c r="N2011" s="34" t="str">
        <f t="shared" si="386"/>
        <v/>
      </c>
      <c r="O2011" s="34"/>
      <c r="P2011" s="8"/>
      <c r="Q2011" s="8"/>
      <c r="R2011" s="8"/>
      <c r="S2011" s="8"/>
      <c r="AA2011" s="39" t="str">
        <f t="shared" si="387"/>
        <v>Swiss Academic Network (SAN)2017</v>
      </c>
      <c r="AB2011" s="39" t="str">
        <f t="shared" si="388"/>
        <v>Swiss Academic Network (SAN)2018</v>
      </c>
      <c r="AC2011" s="39" t="str">
        <f t="shared" si="389"/>
        <v/>
      </c>
      <c r="AD2011" s="39" t="str">
        <f t="shared" si="390"/>
        <v/>
      </c>
    </row>
    <row r="2012" spans="1:30" x14ac:dyDescent="0.25">
      <c r="A2012" s="26" t="s">
        <v>146</v>
      </c>
      <c r="B2012" s="27">
        <v>43101</v>
      </c>
      <c r="C2012" s="27">
        <v>43831</v>
      </c>
      <c r="D2012" s="26" t="s">
        <v>6</v>
      </c>
      <c r="E2012" s="26" t="s">
        <v>7</v>
      </c>
      <c r="F2012" s="38" t="str">
        <f t="shared" si="379"/>
        <v/>
      </c>
      <c r="G2012" s="38" t="str">
        <f t="shared" si="380"/>
        <v>ACTIVE</v>
      </c>
      <c r="H2012" s="38" t="str">
        <f t="shared" si="381"/>
        <v>ACTIVE</v>
      </c>
      <c r="I2012" s="38" t="str">
        <f t="shared" si="382"/>
        <v/>
      </c>
      <c r="J2012" s="34"/>
      <c r="K2012" s="34" t="str">
        <f t="shared" si="383"/>
        <v/>
      </c>
      <c r="L2012" s="34" t="str">
        <f t="shared" si="384"/>
        <v>EC</v>
      </c>
      <c r="M2012" s="34" t="str">
        <f t="shared" si="385"/>
        <v>EC</v>
      </c>
      <c r="N2012" s="34" t="str">
        <f t="shared" si="386"/>
        <v/>
      </c>
      <c r="O2012" s="34"/>
      <c r="P2012" s="8"/>
      <c r="Q2012" s="8"/>
      <c r="R2012" s="8"/>
      <c r="S2012" s="8"/>
      <c r="AA2012" s="39" t="str">
        <f t="shared" si="387"/>
        <v/>
      </c>
      <c r="AB2012" s="39" t="str">
        <f t="shared" si="388"/>
        <v>Swiss Academic Network (SAN)2018</v>
      </c>
      <c r="AC2012" s="39" t="str">
        <f t="shared" si="389"/>
        <v>Swiss Academic Network (SAN)2019</v>
      </c>
      <c r="AD2012" s="39" t="str">
        <f t="shared" si="390"/>
        <v/>
      </c>
    </row>
    <row r="2013" spans="1:30" x14ac:dyDescent="0.25">
      <c r="A2013" s="26" t="s">
        <v>146</v>
      </c>
      <c r="B2013" s="27">
        <v>43466</v>
      </c>
      <c r="C2013" s="27">
        <v>43831</v>
      </c>
      <c r="D2013" s="26" t="s">
        <v>45</v>
      </c>
      <c r="E2013" s="26" t="s">
        <v>20</v>
      </c>
      <c r="F2013" s="38" t="str">
        <f t="shared" si="379"/>
        <v/>
      </c>
      <c r="G2013" s="38" t="str">
        <f t="shared" si="380"/>
        <v/>
      </c>
      <c r="H2013" s="38" t="str">
        <f t="shared" si="381"/>
        <v>ACTIVE</v>
      </c>
      <c r="I2013" s="38" t="str">
        <f t="shared" si="382"/>
        <v/>
      </c>
      <c r="J2013" s="34"/>
      <c r="K2013" s="34" t="str">
        <f t="shared" si="383"/>
        <v/>
      </c>
      <c r="L2013" s="34" t="str">
        <f t="shared" si="384"/>
        <v/>
      </c>
      <c r="M2013" s="34" t="str">
        <f t="shared" si="385"/>
        <v/>
      </c>
      <c r="N2013" s="34" t="str">
        <f t="shared" si="386"/>
        <v/>
      </c>
      <c r="O2013" s="34"/>
      <c r="P2013" s="8"/>
      <c r="Q2013" s="8"/>
      <c r="R2013" s="8"/>
      <c r="S2013" s="8"/>
      <c r="AA2013" s="39" t="str">
        <f t="shared" si="387"/>
        <v/>
      </c>
      <c r="AB2013" s="39" t="str">
        <f t="shared" si="388"/>
        <v/>
      </c>
      <c r="AC2013" s="39" t="str">
        <f t="shared" si="389"/>
        <v>Swiss Academic Network (SAN)2019</v>
      </c>
      <c r="AD2013" s="39" t="str">
        <f t="shared" si="390"/>
        <v/>
      </c>
    </row>
    <row r="2014" spans="1:30" x14ac:dyDescent="0.25">
      <c r="A2014" s="26" t="s">
        <v>146</v>
      </c>
      <c r="B2014" s="27">
        <v>43466</v>
      </c>
      <c r="C2014" s="27">
        <v>43831</v>
      </c>
      <c r="D2014" s="26" t="s">
        <v>45</v>
      </c>
      <c r="E2014" s="26" t="s">
        <v>20</v>
      </c>
      <c r="F2014" s="38" t="str">
        <f t="shared" si="379"/>
        <v/>
      </c>
      <c r="G2014" s="38" t="str">
        <f t="shared" si="380"/>
        <v/>
      </c>
      <c r="H2014" s="38" t="str">
        <f t="shared" si="381"/>
        <v>ACTIVE</v>
      </c>
      <c r="I2014" s="38" t="str">
        <f t="shared" si="382"/>
        <v/>
      </c>
      <c r="J2014" s="34"/>
      <c r="K2014" s="34" t="str">
        <f t="shared" si="383"/>
        <v/>
      </c>
      <c r="L2014" s="34" t="str">
        <f t="shared" si="384"/>
        <v/>
      </c>
      <c r="M2014" s="34" t="str">
        <f t="shared" si="385"/>
        <v/>
      </c>
      <c r="N2014" s="34" t="str">
        <f t="shared" si="386"/>
        <v/>
      </c>
      <c r="O2014" s="34"/>
      <c r="P2014" s="8"/>
      <c r="Q2014" s="8"/>
      <c r="R2014" s="8"/>
      <c r="S2014" s="8"/>
      <c r="AA2014" s="39" t="str">
        <f t="shared" si="387"/>
        <v/>
      </c>
      <c r="AB2014" s="39" t="str">
        <f t="shared" si="388"/>
        <v/>
      </c>
      <c r="AC2014" s="39" t="str">
        <f t="shared" si="389"/>
        <v>Swiss Academic Network (SAN)2019</v>
      </c>
      <c r="AD2014" s="39" t="str">
        <f t="shared" si="390"/>
        <v/>
      </c>
    </row>
    <row r="2015" spans="1:30" x14ac:dyDescent="0.25">
      <c r="A2015" s="26" t="s">
        <v>146</v>
      </c>
      <c r="B2015" s="27">
        <v>43466</v>
      </c>
      <c r="C2015" s="27">
        <v>43831</v>
      </c>
      <c r="D2015" s="26" t="s">
        <v>45</v>
      </c>
      <c r="E2015" s="26" t="s">
        <v>20</v>
      </c>
      <c r="F2015" s="38" t="str">
        <f t="shared" si="379"/>
        <v/>
      </c>
      <c r="G2015" s="38" t="str">
        <f t="shared" si="380"/>
        <v/>
      </c>
      <c r="H2015" s="38" t="str">
        <f t="shared" si="381"/>
        <v>ACTIVE</v>
      </c>
      <c r="I2015" s="38" t="str">
        <f t="shared" si="382"/>
        <v/>
      </c>
      <c r="J2015" s="34"/>
      <c r="K2015" s="34" t="str">
        <f t="shared" si="383"/>
        <v/>
      </c>
      <c r="L2015" s="34" t="str">
        <f t="shared" si="384"/>
        <v/>
      </c>
      <c r="M2015" s="34" t="str">
        <f t="shared" si="385"/>
        <v/>
      </c>
      <c r="N2015" s="34" t="str">
        <f t="shared" si="386"/>
        <v/>
      </c>
      <c r="O2015" s="34"/>
      <c r="P2015" s="8"/>
      <c r="Q2015" s="8"/>
      <c r="R2015" s="8"/>
      <c r="S2015" s="8"/>
      <c r="AA2015" s="39" t="str">
        <f t="shared" si="387"/>
        <v/>
      </c>
      <c r="AB2015" s="39" t="str">
        <f t="shared" si="388"/>
        <v/>
      </c>
      <c r="AC2015" s="39" t="str">
        <f t="shared" si="389"/>
        <v>Swiss Academic Network (SAN)2019</v>
      </c>
      <c r="AD2015" s="39" t="str">
        <f t="shared" si="390"/>
        <v/>
      </c>
    </row>
    <row r="2016" spans="1:30" x14ac:dyDescent="0.25">
      <c r="A2016" s="26" t="s">
        <v>146</v>
      </c>
      <c r="B2016" s="27">
        <v>43466</v>
      </c>
      <c r="C2016" s="27">
        <v>43831</v>
      </c>
      <c r="D2016" s="26" t="s">
        <v>45</v>
      </c>
      <c r="E2016" s="26" t="s">
        <v>20</v>
      </c>
      <c r="F2016" s="38" t="str">
        <f t="shared" si="379"/>
        <v/>
      </c>
      <c r="G2016" s="38" t="str">
        <f t="shared" si="380"/>
        <v/>
      </c>
      <c r="H2016" s="38" t="str">
        <f t="shared" si="381"/>
        <v>ACTIVE</v>
      </c>
      <c r="I2016" s="38" t="str">
        <f t="shared" si="382"/>
        <v/>
      </c>
      <c r="J2016" s="34"/>
      <c r="K2016" s="34" t="str">
        <f t="shared" si="383"/>
        <v/>
      </c>
      <c r="L2016" s="34" t="str">
        <f t="shared" si="384"/>
        <v/>
      </c>
      <c r="M2016" s="34" t="str">
        <f t="shared" si="385"/>
        <v/>
      </c>
      <c r="N2016" s="34" t="str">
        <f t="shared" si="386"/>
        <v/>
      </c>
      <c r="O2016" s="34"/>
      <c r="P2016" s="8"/>
      <c r="Q2016" s="8"/>
      <c r="R2016" s="8"/>
      <c r="S2016" s="8"/>
      <c r="AA2016" s="39" t="str">
        <f t="shared" si="387"/>
        <v/>
      </c>
      <c r="AB2016" s="39" t="str">
        <f t="shared" si="388"/>
        <v/>
      </c>
      <c r="AC2016" s="39" t="str">
        <f t="shared" si="389"/>
        <v>Swiss Academic Network (SAN)2019</v>
      </c>
      <c r="AD2016" s="39" t="str">
        <f t="shared" si="390"/>
        <v/>
      </c>
    </row>
    <row r="2017" spans="1:30" x14ac:dyDescent="0.25">
      <c r="A2017" s="26" t="s">
        <v>146</v>
      </c>
      <c r="B2017" s="27">
        <v>43831</v>
      </c>
      <c r="C2017" s="27">
        <v>44562</v>
      </c>
      <c r="D2017" s="26" t="s">
        <v>45</v>
      </c>
      <c r="E2017" s="26" t="s">
        <v>17</v>
      </c>
      <c r="F2017" s="38" t="str">
        <f t="shared" si="379"/>
        <v/>
      </c>
      <c r="G2017" s="38" t="str">
        <f t="shared" si="380"/>
        <v/>
      </c>
      <c r="H2017" s="38" t="str">
        <f t="shared" si="381"/>
        <v/>
      </c>
      <c r="I2017" s="38" t="str">
        <f t="shared" si="382"/>
        <v>ACTIVE</v>
      </c>
      <c r="J2017" s="34"/>
      <c r="K2017" s="34" t="str">
        <f t="shared" si="383"/>
        <v/>
      </c>
      <c r="L2017" s="34" t="str">
        <f t="shared" si="384"/>
        <v/>
      </c>
      <c r="M2017" s="34" t="str">
        <f t="shared" si="385"/>
        <v/>
      </c>
      <c r="N2017" s="34" t="str">
        <f t="shared" si="386"/>
        <v/>
      </c>
      <c r="O2017" s="34"/>
      <c r="P2017" s="8"/>
      <c r="Q2017" s="8"/>
      <c r="R2017" s="8"/>
      <c r="S2017" s="8"/>
      <c r="AA2017" s="39" t="str">
        <f t="shared" si="387"/>
        <v/>
      </c>
      <c r="AB2017" s="39" t="str">
        <f t="shared" si="388"/>
        <v/>
      </c>
      <c r="AC2017" s="39" t="str">
        <f t="shared" si="389"/>
        <v/>
      </c>
      <c r="AD2017" s="39" t="str">
        <f t="shared" si="390"/>
        <v>Swiss Academic Network (SAN)2020</v>
      </c>
    </row>
    <row r="2018" spans="1:30" x14ac:dyDescent="0.25">
      <c r="A2018" s="26" t="s">
        <v>146</v>
      </c>
      <c r="B2018" s="27">
        <v>43831</v>
      </c>
      <c r="C2018" s="27">
        <v>44562</v>
      </c>
      <c r="D2018" s="26" t="s">
        <v>45</v>
      </c>
      <c r="E2018" s="26" t="s">
        <v>17</v>
      </c>
      <c r="F2018" s="38" t="str">
        <f t="shared" si="379"/>
        <v/>
      </c>
      <c r="G2018" s="38" t="str">
        <f t="shared" si="380"/>
        <v/>
      </c>
      <c r="H2018" s="38" t="str">
        <f t="shared" si="381"/>
        <v/>
      </c>
      <c r="I2018" s="38" t="str">
        <f t="shared" si="382"/>
        <v>ACTIVE</v>
      </c>
      <c r="J2018" s="34"/>
      <c r="K2018" s="34" t="str">
        <f t="shared" si="383"/>
        <v/>
      </c>
      <c r="L2018" s="34" t="str">
        <f t="shared" si="384"/>
        <v/>
      </c>
      <c r="M2018" s="34" t="str">
        <f t="shared" si="385"/>
        <v/>
      </c>
      <c r="N2018" s="34" t="str">
        <f t="shared" si="386"/>
        <v/>
      </c>
      <c r="O2018" s="34"/>
      <c r="P2018" s="8"/>
      <c r="Q2018" s="8"/>
      <c r="R2018" s="8"/>
      <c r="S2018" s="8"/>
      <c r="AA2018" s="39" t="str">
        <f t="shared" si="387"/>
        <v/>
      </c>
      <c r="AB2018" s="39" t="str">
        <f t="shared" si="388"/>
        <v/>
      </c>
      <c r="AC2018" s="39" t="str">
        <f t="shared" si="389"/>
        <v/>
      </c>
      <c r="AD2018" s="39" t="str">
        <f t="shared" si="390"/>
        <v>Swiss Academic Network (SAN)2020</v>
      </c>
    </row>
    <row r="2019" spans="1:30" x14ac:dyDescent="0.25">
      <c r="A2019" s="26" t="s">
        <v>146</v>
      </c>
      <c r="B2019" s="27">
        <v>43831</v>
      </c>
      <c r="C2019" s="27">
        <v>44562</v>
      </c>
      <c r="D2019" s="26" t="s">
        <v>45</v>
      </c>
      <c r="E2019" s="26" t="s">
        <v>17</v>
      </c>
      <c r="F2019" s="38" t="str">
        <f t="shared" si="379"/>
        <v/>
      </c>
      <c r="G2019" s="38" t="str">
        <f t="shared" si="380"/>
        <v/>
      </c>
      <c r="H2019" s="38" t="str">
        <f t="shared" si="381"/>
        <v/>
      </c>
      <c r="I2019" s="38" t="str">
        <f t="shared" si="382"/>
        <v>ACTIVE</v>
      </c>
      <c r="J2019" s="34"/>
      <c r="K2019" s="34" t="str">
        <f t="shared" si="383"/>
        <v/>
      </c>
      <c r="L2019" s="34" t="str">
        <f t="shared" si="384"/>
        <v/>
      </c>
      <c r="M2019" s="34" t="str">
        <f t="shared" si="385"/>
        <v/>
      </c>
      <c r="N2019" s="34" t="str">
        <f t="shared" si="386"/>
        <v/>
      </c>
      <c r="O2019" s="34"/>
      <c r="P2019" s="8"/>
      <c r="Q2019" s="8"/>
      <c r="R2019" s="8"/>
      <c r="S2019" s="8"/>
      <c r="AA2019" s="39" t="str">
        <f t="shared" si="387"/>
        <v/>
      </c>
      <c r="AB2019" s="39" t="str">
        <f t="shared" si="388"/>
        <v/>
      </c>
      <c r="AC2019" s="39" t="str">
        <f t="shared" si="389"/>
        <v/>
      </c>
      <c r="AD2019" s="39" t="str">
        <f t="shared" si="390"/>
        <v>Swiss Academic Network (SAN)2020</v>
      </c>
    </row>
    <row r="2020" spans="1:30" x14ac:dyDescent="0.25">
      <c r="A2020" s="26" t="s">
        <v>146</v>
      </c>
      <c r="B2020" s="27">
        <v>43831</v>
      </c>
      <c r="C2020" s="27">
        <v>44562</v>
      </c>
      <c r="D2020" s="26" t="s">
        <v>45</v>
      </c>
      <c r="E2020" s="26" t="s">
        <v>17</v>
      </c>
      <c r="F2020" s="38" t="str">
        <f t="shared" si="379"/>
        <v/>
      </c>
      <c r="G2020" s="38" t="str">
        <f t="shared" si="380"/>
        <v/>
      </c>
      <c r="H2020" s="38" t="str">
        <f t="shared" si="381"/>
        <v/>
      </c>
      <c r="I2020" s="38" t="str">
        <f t="shared" si="382"/>
        <v>ACTIVE</v>
      </c>
      <c r="J2020" s="34"/>
      <c r="K2020" s="34" t="str">
        <f t="shared" si="383"/>
        <v/>
      </c>
      <c r="L2020" s="34" t="str">
        <f t="shared" si="384"/>
        <v/>
      </c>
      <c r="M2020" s="34" t="str">
        <f t="shared" si="385"/>
        <v/>
      </c>
      <c r="N2020" s="34" t="str">
        <f t="shared" si="386"/>
        <v/>
      </c>
      <c r="O2020" s="34"/>
      <c r="P2020" s="8"/>
      <c r="Q2020" s="8"/>
      <c r="R2020" s="8"/>
      <c r="S2020" s="8"/>
      <c r="AA2020" s="39" t="str">
        <f t="shared" si="387"/>
        <v/>
      </c>
      <c r="AB2020" s="39" t="str">
        <f t="shared" si="388"/>
        <v/>
      </c>
      <c r="AC2020" s="39" t="str">
        <f t="shared" si="389"/>
        <v/>
      </c>
      <c r="AD2020" s="39" t="str">
        <f t="shared" si="390"/>
        <v>Swiss Academic Network (SAN)2020</v>
      </c>
    </row>
    <row r="2021" spans="1:30" x14ac:dyDescent="0.25">
      <c r="A2021" s="26" t="s">
        <v>146</v>
      </c>
      <c r="B2021" s="27">
        <v>43831</v>
      </c>
      <c r="C2021" s="27">
        <v>44562</v>
      </c>
      <c r="D2021" s="26" t="s">
        <v>45</v>
      </c>
      <c r="E2021" s="26" t="s">
        <v>17</v>
      </c>
      <c r="F2021" s="38" t="str">
        <f t="shared" si="379"/>
        <v/>
      </c>
      <c r="G2021" s="38" t="str">
        <f t="shared" si="380"/>
        <v/>
      </c>
      <c r="H2021" s="38" t="str">
        <f t="shared" si="381"/>
        <v/>
      </c>
      <c r="I2021" s="38" t="str">
        <f t="shared" si="382"/>
        <v>ACTIVE</v>
      </c>
      <c r="J2021" s="34"/>
      <c r="K2021" s="34" t="str">
        <f t="shared" si="383"/>
        <v/>
      </c>
      <c r="L2021" s="34" t="str">
        <f t="shared" si="384"/>
        <v/>
      </c>
      <c r="M2021" s="34" t="str">
        <f t="shared" si="385"/>
        <v/>
      </c>
      <c r="N2021" s="34" t="str">
        <f t="shared" si="386"/>
        <v/>
      </c>
      <c r="O2021" s="34"/>
      <c r="P2021" s="8"/>
      <c r="Q2021" s="8"/>
      <c r="R2021" s="8"/>
      <c r="S2021" s="8"/>
      <c r="AA2021" s="39" t="str">
        <f t="shared" si="387"/>
        <v/>
      </c>
      <c r="AB2021" s="39" t="str">
        <f t="shared" si="388"/>
        <v/>
      </c>
      <c r="AC2021" s="39" t="str">
        <f t="shared" si="389"/>
        <v/>
      </c>
      <c r="AD2021" s="39" t="str">
        <f t="shared" si="390"/>
        <v>Swiss Academic Network (SAN)2020</v>
      </c>
    </row>
    <row r="2022" spans="1:30" x14ac:dyDescent="0.25">
      <c r="A2022" s="26" t="s">
        <v>146</v>
      </c>
      <c r="B2022" s="27">
        <v>43831</v>
      </c>
      <c r="C2022" s="27">
        <v>44562</v>
      </c>
      <c r="D2022" s="26" t="s">
        <v>45</v>
      </c>
      <c r="E2022" s="26" t="s">
        <v>17</v>
      </c>
      <c r="F2022" s="38" t="str">
        <f t="shared" si="379"/>
        <v/>
      </c>
      <c r="G2022" s="38" t="str">
        <f t="shared" si="380"/>
        <v/>
      </c>
      <c r="H2022" s="38" t="str">
        <f t="shared" si="381"/>
        <v/>
      </c>
      <c r="I2022" s="38" t="str">
        <f t="shared" si="382"/>
        <v>ACTIVE</v>
      </c>
      <c r="J2022" s="34"/>
      <c r="K2022" s="34" t="str">
        <f t="shared" si="383"/>
        <v/>
      </c>
      <c r="L2022" s="34" t="str">
        <f t="shared" si="384"/>
        <v/>
      </c>
      <c r="M2022" s="34" t="str">
        <f t="shared" si="385"/>
        <v/>
      </c>
      <c r="N2022" s="34" t="str">
        <f t="shared" si="386"/>
        <v/>
      </c>
      <c r="O2022" s="34"/>
      <c r="P2022" s="8"/>
      <c r="Q2022" s="8"/>
      <c r="R2022" s="8"/>
      <c r="S2022" s="8"/>
      <c r="AA2022" s="39" t="str">
        <f t="shared" si="387"/>
        <v/>
      </c>
      <c r="AB2022" s="39" t="str">
        <f t="shared" si="388"/>
        <v/>
      </c>
      <c r="AC2022" s="39" t="str">
        <f t="shared" si="389"/>
        <v/>
      </c>
      <c r="AD2022" s="39" t="str">
        <f t="shared" si="390"/>
        <v>Swiss Academic Network (SAN)2020</v>
      </c>
    </row>
    <row r="2023" spans="1:30" x14ac:dyDescent="0.25">
      <c r="A2023" s="26" t="s">
        <v>218</v>
      </c>
      <c r="B2023" s="27">
        <v>43191</v>
      </c>
      <c r="C2023" s="27">
        <v>43921</v>
      </c>
      <c r="D2023" s="26" t="s">
        <v>45</v>
      </c>
      <c r="E2023" s="26" t="s">
        <v>17</v>
      </c>
      <c r="F2023" s="38" t="str">
        <f t="shared" si="379"/>
        <v/>
      </c>
      <c r="G2023" s="38" t="str">
        <f t="shared" si="380"/>
        <v>ACTIVE</v>
      </c>
      <c r="H2023" s="38" t="str">
        <f t="shared" si="381"/>
        <v>ACTIVE</v>
      </c>
      <c r="I2023" s="38" t="str">
        <f t="shared" si="382"/>
        <v>ACTIVE</v>
      </c>
      <c r="J2023" s="34"/>
      <c r="K2023" s="34" t="str">
        <f t="shared" si="383"/>
        <v/>
      </c>
      <c r="L2023" s="34" t="str">
        <f t="shared" si="384"/>
        <v/>
      </c>
      <c r="M2023" s="34" t="str">
        <f t="shared" si="385"/>
        <v/>
      </c>
      <c r="N2023" s="34" t="str">
        <f t="shared" si="386"/>
        <v/>
      </c>
      <c r="O2023" s="34"/>
      <c r="P2023" s="8"/>
      <c r="Q2023" s="8"/>
      <c r="R2023" s="8"/>
      <c r="S2023" s="8"/>
      <c r="AA2023" s="39" t="str">
        <f t="shared" si="387"/>
        <v/>
      </c>
      <c r="AB2023" s="39" t="str">
        <f t="shared" si="388"/>
        <v>Swiss Education Service Consultancy Co., Limited2018</v>
      </c>
      <c r="AC2023" s="39" t="str">
        <f t="shared" si="389"/>
        <v>Swiss Education Service Consultancy Co., Limited2019</v>
      </c>
      <c r="AD2023" s="39" t="str">
        <f t="shared" si="390"/>
        <v>Swiss Education Service Consultancy Co., Limited2020</v>
      </c>
    </row>
    <row r="2024" spans="1:30" x14ac:dyDescent="0.25">
      <c r="A2024" s="26" t="s">
        <v>218</v>
      </c>
      <c r="B2024" s="27">
        <v>43191</v>
      </c>
      <c r="C2024" s="27">
        <v>43921</v>
      </c>
      <c r="D2024" s="26" t="s">
        <v>45</v>
      </c>
      <c r="E2024" s="26" t="s">
        <v>17</v>
      </c>
      <c r="F2024" s="38" t="str">
        <f t="shared" si="379"/>
        <v/>
      </c>
      <c r="G2024" s="38" t="str">
        <f t="shared" si="380"/>
        <v>ACTIVE</v>
      </c>
      <c r="H2024" s="38" t="str">
        <f t="shared" si="381"/>
        <v>ACTIVE</v>
      </c>
      <c r="I2024" s="38" t="str">
        <f t="shared" si="382"/>
        <v>ACTIVE</v>
      </c>
      <c r="J2024" s="34"/>
      <c r="K2024" s="34" t="str">
        <f t="shared" si="383"/>
        <v/>
      </c>
      <c r="L2024" s="34" t="str">
        <f t="shared" si="384"/>
        <v/>
      </c>
      <c r="M2024" s="34" t="str">
        <f t="shared" si="385"/>
        <v/>
      </c>
      <c r="N2024" s="34" t="str">
        <f t="shared" si="386"/>
        <v/>
      </c>
      <c r="O2024" s="34"/>
      <c r="P2024" s="8"/>
      <c r="Q2024" s="8"/>
      <c r="R2024" s="8"/>
      <c r="S2024" s="8"/>
      <c r="AA2024" s="39" t="str">
        <f t="shared" si="387"/>
        <v/>
      </c>
      <c r="AB2024" s="39" t="str">
        <f t="shared" si="388"/>
        <v>Swiss Education Service Consultancy Co., Limited2018</v>
      </c>
      <c r="AC2024" s="39" t="str">
        <f t="shared" si="389"/>
        <v>Swiss Education Service Consultancy Co., Limited2019</v>
      </c>
      <c r="AD2024" s="39" t="str">
        <f t="shared" si="390"/>
        <v>Swiss Education Service Consultancy Co., Limited2020</v>
      </c>
    </row>
    <row r="2025" spans="1:30" x14ac:dyDescent="0.25">
      <c r="A2025" s="26" t="s">
        <v>218</v>
      </c>
      <c r="B2025" s="27">
        <v>43191</v>
      </c>
      <c r="C2025" s="27">
        <v>43921</v>
      </c>
      <c r="D2025" s="26" t="s">
        <v>45</v>
      </c>
      <c r="E2025" s="26" t="s">
        <v>17</v>
      </c>
      <c r="F2025" s="38" t="str">
        <f t="shared" si="379"/>
        <v/>
      </c>
      <c r="G2025" s="38" t="str">
        <f t="shared" si="380"/>
        <v>ACTIVE</v>
      </c>
      <c r="H2025" s="38" t="str">
        <f t="shared" si="381"/>
        <v>ACTIVE</v>
      </c>
      <c r="I2025" s="38" t="str">
        <f t="shared" si="382"/>
        <v>ACTIVE</v>
      </c>
      <c r="J2025" s="34"/>
      <c r="K2025" s="34" t="str">
        <f t="shared" si="383"/>
        <v/>
      </c>
      <c r="L2025" s="34" t="str">
        <f t="shared" si="384"/>
        <v/>
      </c>
      <c r="M2025" s="34" t="str">
        <f t="shared" si="385"/>
        <v/>
      </c>
      <c r="N2025" s="34" t="str">
        <f t="shared" si="386"/>
        <v/>
      </c>
      <c r="O2025" s="34"/>
      <c r="P2025" s="8"/>
      <c r="Q2025" s="8"/>
      <c r="R2025" s="8"/>
      <c r="S2025" s="8"/>
      <c r="AA2025" s="39" t="str">
        <f t="shared" si="387"/>
        <v/>
      </c>
      <c r="AB2025" s="39" t="str">
        <f t="shared" si="388"/>
        <v>Swiss Education Service Consultancy Co., Limited2018</v>
      </c>
      <c r="AC2025" s="39" t="str">
        <f t="shared" si="389"/>
        <v>Swiss Education Service Consultancy Co., Limited2019</v>
      </c>
      <c r="AD2025" s="39" t="str">
        <f t="shared" si="390"/>
        <v>Swiss Education Service Consultancy Co., Limited2020</v>
      </c>
    </row>
    <row r="2026" spans="1:30" x14ac:dyDescent="0.25">
      <c r="A2026" s="26" t="s">
        <v>218</v>
      </c>
      <c r="B2026" s="27">
        <v>43191</v>
      </c>
      <c r="C2026" s="27">
        <v>43921</v>
      </c>
      <c r="D2026" s="26" t="s">
        <v>45</v>
      </c>
      <c r="E2026" s="26" t="s">
        <v>17</v>
      </c>
      <c r="F2026" s="38" t="str">
        <f t="shared" si="379"/>
        <v/>
      </c>
      <c r="G2026" s="38" t="str">
        <f t="shared" si="380"/>
        <v>ACTIVE</v>
      </c>
      <c r="H2026" s="38" t="str">
        <f t="shared" si="381"/>
        <v>ACTIVE</v>
      </c>
      <c r="I2026" s="38" t="str">
        <f t="shared" si="382"/>
        <v>ACTIVE</v>
      </c>
      <c r="J2026" s="34"/>
      <c r="K2026" s="34" t="str">
        <f t="shared" si="383"/>
        <v/>
      </c>
      <c r="L2026" s="34" t="str">
        <f t="shared" si="384"/>
        <v/>
      </c>
      <c r="M2026" s="34" t="str">
        <f t="shared" si="385"/>
        <v/>
      </c>
      <c r="N2026" s="34" t="str">
        <f t="shared" si="386"/>
        <v/>
      </c>
      <c r="O2026" s="34"/>
      <c r="P2026" s="8"/>
      <c r="Q2026" s="8"/>
      <c r="R2026" s="8"/>
      <c r="S2026" s="8"/>
      <c r="AA2026" s="39" t="str">
        <f t="shared" si="387"/>
        <v/>
      </c>
      <c r="AB2026" s="39" t="str">
        <f t="shared" si="388"/>
        <v>Swiss Education Service Consultancy Co., Limited2018</v>
      </c>
      <c r="AC2026" s="39" t="str">
        <f t="shared" si="389"/>
        <v>Swiss Education Service Consultancy Co., Limited2019</v>
      </c>
      <c r="AD2026" s="39" t="str">
        <f t="shared" si="390"/>
        <v>Swiss Education Service Consultancy Co., Limited2020</v>
      </c>
    </row>
    <row r="2027" spans="1:30" x14ac:dyDescent="0.25">
      <c r="A2027" s="26" t="s">
        <v>135</v>
      </c>
      <c r="B2027" s="27">
        <v>42370</v>
      </c>
      <c r="C2027" s="27">
        <v>43677</v>
      </c>
      <c r="D2027" s="26" t="s">
        <v>6</v>
      </c>
      <c r="E2027" s="26" t="s">
        <v>7</v>
      </c>
      <c r="F2027" s="38" t="str">
        <f t="shared" si="379"/>
        <v>ACTIVE</v>
      </c>
      <c r="G2027" s="38" t="str">
        <f t="shared" si="380"/>
        <v>ACTIVE</v>
      </c>
      <c r="H2027" s="38" t="str">
        <f t="shared" si="381"/>
        <v>ACTIVE</v>
      </c>
      <c r="I2027" s="38" t="str">
        <f t="shared" si="382"/>
        <v/>
      </c>
      <c r="J2027" s="34"/>
      <c r="K2027" s="34" t="str">
        <f t="shared" si="383"/>
        <v>EC</v>
      </c>
      <c r="L2027" s="34" t="str">
        <f t="shared" si="384"/>
        <v>EC</v>
      </c>
      <c r="M2027" s="34" t="str">
        <f t="shared" si="385"/>
        <v>EC</v>
      </c>
      <c r="N2027" s="34" t="str">
        <f t="shared" si="386"/>
        <v/>
      </c>
      <c r="O2027" s="34"/>
      <c r="P2027" s="8"/>
      <c r="Q2027" s="8"/>
      <c r="R2027" s="8"/>
      <c r="S2027" s="8"/>
      <c r="AA2027" s="39" t="str">
        <f t="shared" si="387"/>
        <v>Swiss Studies LLC Offshore SAL2017</v>
      </c>
      <c r="AB2027" s="39" t="str">
        <f t="shared" si="388"/>
        <v>Swiss Studies LLC Offshore SAL2018</v>
      </c>
      <c r="AC2027" s="39" t="str">
        <f t="shared" si="389"/>
        <v>Swiss Studies LLC Offshore SAL2019</v>
      </c>
      <c r="AD2027" s="39" t="str">
        <f t="shared" si="390"/>
        <v/>
      </c>
    </row>
    <row r="2028" spans="1:30" x14ac:dyDescent="0.25">
      <c r="A2028" s="26" t="s">
        <v>135</v>
      </c>
      <c r="B2028" s="27">
        <v>42370</v>
      </c>
      <c r="C2028" s="27">
        <v>43831</v>
      </c>
      <c r="D2028" s="26" t="s">
        <v>6</v>
      </c>
      <c r="E2028" s="26" t="s">
        <v>7</v>
      </c>
      <c r="F2028" s="38" t="str">
        <f t="shared" si="379"/>
        <v>ACTIVE</v>
      </c>
      <c r="G2028" s="38" t="str">
        <f t="shared" si="380"/>
        <v>ACTIVE</v>
      </c>
      <c r="H2028" s="38" t="str">
        <f t="shared" si="381"/>
        <v>ACTIVE</v>
      </c>
      <c r="I2028" s="38" t="str">
        <f t="shared" si="382"/>
        <v/>
      </c>
      <c r="J2028" s="34"/>
      <c r="K2028" s="34" t="str">
        <f t="shared" si="383"/>
        <v>EC</v>
      </c>
      <c r="L2028" s="34" t="str">
        <f t="shared" si="384"/>
        <v>EC</v>
      </c>
      <c r="M2028" s="34" t="str">
        <f t="shared" si="385"/>
        <v>EC</v>
      </c>
      <c r="N2028" s="34" t="str">
        <f t="shared" si="386"/>
        <v/>
      </c>
      <c r="O2028" s="34"/>
      <c r="P2028" s="8"/>
      <c r="Q2028" s="8"/>
      <c r="R2028" s="8"/>
      <c r="S2028" s="8"/>
      <c r="AA2028" s="39" t="str">
        <f t="shared" si="387"/>
        <v>Swiss Studies LLC Offshore SAL2017</v>
      </c>
      <c r="AB2028" s="39" t="str">
        <f t="shared" si="388"/>
        <v>Swiss Studies LLC Offshore SAL2018</v>
      </c>
      <c r="AC2028" s="39" t="str">
        <f t="shared" si="389"/>
        <v>Swiss Studies LLC Offshore SAL2019</v>
      </c>
      <c r="AD2028" s="39" t="str">
        <f t="shared" si="390"/>
        <v/>
      </c>
    </row>
    <row r="2029" spans="1:30" x14ac:dyDescent="0.25">
      <c r="A2029" s="26" t="s">
        <v>135</v>
      </c>
      <c r="B2029" s="27">
        <v>42370</v>
      </c>
      <c r="C2029" s="27">
        <v>43831</v>
      </c>
      <c r="D2029" s="26" t="s">
        <v>6</v>
      </c>
      <c r="E2029" s="26" t="s">
        <v>7</v>
      </c>
      <c r="F2029" s="38" t="str">
        <f t="shared" si="379"/>
        <v>ACTIVE</v>
      </c>
      <c r="G2029" s="38" t="str">
        <f t="shared" si="380"/>
        <v>ACTIVE</v>
      </c>
      <c r="H2029" s="38" t="str">
        <f t="shared" si="381"/>
        <v>ACTIVE</v>
      </c>
      <c r="I2029" s="38" t="str">
        <f t="shared" si="382"/>
        <v/>
      </c>
      <c r="J2029" s="34"/>
      <c r="K2029" s="34" t="str">
        <f t="shared" si="383"/>
        <v>EC</v>
      </c>
      <c r="L2029" s="34" t="str">
        <f t="shared" si="384"/>
        <v>EC</v>
      </c>
      <c r="M2029" s="34" t="str">
        <f t="shared" si="385"/>
        <v>EC</v>
      </c>
      <c r="N2029" s="34" t="str">
        <f t="shared" si="386"/>
        <v/>
      </c>
      <c r="O2029" s="34"/>
      <c r="P2029" s="8"/>
      <c r="Q2029" s="8"/>
      <c r="R2029" s="8"/>
      <c r="S2029" s="8"/>
      <c r="AA2029" s="39" t="str">
        <f t="shared" si="387"/>
        <v>Swiss Studies LLC Offshore SAL2017</v>
      </c>
      <c r="AB2029" s="39" t="str">
        <f t="shared" si="388"/>
        <v>Swiss Studies LLC Offshore SAL2018</v>
      </c>
      <c r="AC2029" s="39" t="str">
        <f t="shared" si="389"/>
        <v>Swiss Studies LLC Offshore SAL2019</v>
      </c>
      <c r="AD2029" s="39" t="str">
        <f t="shared" si="390"/>
        <v/>
      </c>
    </row>
    <row r="2030" spans="1:30" x14ac:dyDescent="0.25">
      <c r="A2030" s="26" t="s">
        <v>135</v>
      </c>
      <c r="B2030" s="27">
        <v>42370</v>
      </c>
      <c r="C2030" s="27">
        <v>43831</v>
      </c>
      <c r="D2030" s="26" t="s">
        <v>6</v>
      </c>
      <c r="E2030" s="26" t="s">
        <v>7</v>
      </c>
      <c r="F2030" s="38" t="str">
        <f t="shared" si="379"/>
        <v>ACTIVE</v>
      </c>
      <c r="G2030" s="38" t="str">
        <f t="shared" si="380"/>
        <v>ACTIVE</v>
      </c>
      <c r="H2030" s="38" t="str">
        <f t="shared" si="381"/>
        <v>ACTIVE</v>
      </c>
      <c r="I2030" s="38" t="str">
        <f t="shared" si="382"/>
        <v/>
      </c>
      <c r="J2030" s="34"/>
      <c r="K2030" s="34" t="str">
        <f t="shared" si="383"/>
        <v>EC</v>
      </c>
      <c r="L2030" s="34" t="str">
        <f t="shared" si="384"/>
        <v>EC</v>
      </c>
      <c r="M2030" s="34" t="str">
        <f t="shared" si="385"/>
        <v>EC</v>
      </c>
      <c r="N2030" s="34" t="str">
        <f t="shared" si="386"/>
        <v/>
      </c>
      <c r="O2030" s="34"/>
      <c r="P2030" s="8"/>
      <c r="Q2030" s="8"/>
      <c r="R2030" s="8"/>
      <c r="S2030" s="8"/>
      <c r="AA2030" s="39" t="str">
        <f t="shared" si="387"/>
        <v>Swiss Studies LLC Offshore SAL2017</v>
      </c>
      <c r="AB2030" s="39" t="str">
        <f t="shared" si="388"/>
        <v>Swiss Studies LLC Offshore SAL2018</v>
      </c>
      <c r="AC2030" s="39" t="str">
        <f t="shared" si="389"/>
        <v>Swiss Studies LLC Offshore SAL2019</v>
      </c>
      <c r="AD2030" s="39" t="str">
        <f t="shared" si="390"/>
        <v/>
      </c>
    </row>
    <row r="2031" spans="1:30" x14ac:dyDescent="0.25">
      <c r="A2031" s="26" t="s">
        <v>135</v>
      </c>
      <c r="B2031" s="27">
        <v>42370</v>
      </c>
      <c r="C2031" s="27">
        <v>43831</v>
      </c>
      <c r="D2031" s="26" t="s">
        <v>6</v>
      </c>
      <c r="E2031" s="26" t="s">
        <v>7</v>
      </c>
      <c r="F2031" s="38" t="str">
        <f t="shared" si="379"/>
        <v>ACTIVE</v>
      </c>
      <c r="G2031" s="38" t="str">
        <f t="shared" si="380"/>
        <v>ACTIVE</v>
      </c>
      <c r="H2031" s="38" t="str">
        <f t="shared" si="381"/>
        <v>ACTIVE</v>
      </c>
      <c r="I2031" s="38" t="str">
        <f t="shared" si="382"/>
        <v/>
      </c>
      <c r="J2031" s="34"/>
      <c r="K2031" s="34" t="str">
        <f t="shared" si="383"/>
        <v>EC</v>
      </c>
      <c r="L2031" s="34" t="str">
        <f t="shared" si="384"/>
        <v>EC</v>
      </c>
      <c r="M2031" s="34" t="str">
        <f t="shared" si="385"/>
        <v>EC</v>
      </c>
      <c r="N2031" s="34" t="str">
        <f t="shared" si="386"/>
        <v/>
      </c>
      <c r="O2031" s="34"/>
      <c r="P2031" s="8"/>
      <c r="Q2031" s="8"/>
      <c r="R2031" s="8"/>
      <c r="S2031" s="8"/>
      <c r="AA2031" s="39" t="str">
        <f t="shared" si="387"/>
        <v>Swiss Studies LLC Offshore SAL2017</v>
      </c>
      <c r="AB2031" s="39" t="str">
        <f t="shared" si="388"/>
        <v>Swiss Studies LLC Offshore SAL2018</v>
      </c>
      <c r="AC2031" s="39" t="str">
        <f t="shared" si="389"/>
        <v>Swiss Studies LLC Offshore SAL2019</v>
      </c>
      <c r="AD2031" s="39" t="str">
        <f t="shared" si="390"/>
        <v/>
      </c>
    </row>
    <row r="2032" spans="1:30" x14ac:dyDescent="0.25">
      <c r="A2032" s="26" t="s">
        <v>135</v>
      </c>
      <c r="B2032" s="27">
        <v>43831</v>
      </c>
      <c r="C2032" s="27">
        <v>44927</v>
      </c>
      <c r="D2032" s="26" t="s">
        <v>6</v>
      </c>
      <c r="E2032" s="26" t="s">
        <v>17</v>
      </c>
      <c r="F2032" s="38" t="str">
        <f t="shared" si="379"/>
        <v/>
      </c>
      <c r="G2032" s="38" t="str">
        <f t="shared" si="380"/>
        <v/>
      </c>
      <c r="H2032" s="38" t="str">
        <f t="shared" si="381"/>
        <v/>
      </c>
      <c r="I2032" s="38" t="str">
        <f t="shared" si="382"/>
        <v>ACTIVE</v>
      </c>
      <c r="J2032" s="34"/>
      <c r="K2032" s="34" t="str">
        <f t="shared" si="383"/>
        <v/>
      </c>
      <c r="L2032" s="34" t="str">
        <f t="shared" si="384"/>
        <v/>
      </c>
      <c r="M2032" s="34" t="str">
        <f t="shared" si="385"/>
        <v/>
      </c>
      <c r="N2032" s="34" t="str">
        <f t="shared" si="386"/>
        <v>EC</v>
      </c>
      <c r="O2032" s="34"/>
      <c r="P2032" s="8"/>
      <c r="Q2032" s="8"/>
      <c r="R2032" s="8"/>
      <c r="S2032" s="8"/>
      <c r="AA2032" s="39" t="str">
        <f t="shared" si="387"/>
        <v/>
      </c>
      <c r="AB2032" s="39" t="str">
        <f t="shared" si="388"/>
        <v/>
      </c>
      <c r="AC2032" s="39" t="str">
        <f t="shared" si="389"/>
        <v/>
      </c>
      <c r="AD2032" s="39" t="str">
        <f t="shared" si="390"/>
        <v>Swiss Studies LLC Offshore SAL2020</v>
      </c>
    </row>
    <row r="2033" spans="1:30" x14ac:dyDescent="0.25">
      <c r="A2033" s="26" t="s">
        <v>135</v>
      </c>
      <c r="B2033" s="27">
        <v>43831</v>
      </c>
      <c r="C2033" s="27">
        <v>44927</v>
      </c>
      <c r="D2033" s="26" t="s">
        <v>6</v>
      </c>
      <c r="E2033" s="26" t="s">
        <v>17</v>
      </c>
      <c r="F2033" s="38" t="str">
        <f t="shared" si="379"/>
        <v/>
      </c>
      <c r="G2033" s="38" t="str">
        <f t="shared" si="380"/>
        <v/>
      </c>
      <c r="H2033" s="38" t="str">
        <f t="shared" si="381"/>
        <v/>
      </c>
      <c r="I2033" s="38" t="str">
        <f t="shared" si="382"/>
        <v>ACTIVE</v>
      </c>
      <c r="J2033" s="34"/>
      <c r="K2033" s="34" t="str">
        <f t="shared" si="383"/>
        <v/>
      </c>
      <c r="L2033" s="34" t="str">
        <f t="shared" si="384"/>
        <v/>
      </c>
      <c r="M2033" s="34" t="str">
        <f t="shared" si="385"/>
        <v/>
      </c>
      <c r="N2033" s="34" t="str">
        <f t="shared" si="386"/>
        <v>EC</v>
      </c>
      <c r="O2033" s="34"/>
      <c r="P2033" s="8"/>
      <c r="Q2033" s="8"/>
      <c r="R2033" s="8"/>
      <c r="S2033" s="8"/>
      <c r="AA2033" s="39" t="str">
        <f t="shared" si="387"/>
        <v/>
      </c>
      <c r="AB2033" s="39" t="str">
        <f t="shared" si="388"/>
        <v/>
      </c>
      <c r="AC2033" s="39" t="str">
        <f t="shared" si="389"/>
        <v/>
      </c>
      <c r="AD2033" s="39" t="str">
        <f t="shared" si="390"/>
        <v>Swiss Studies LLC Offshore SAL2020</v>
      </c>
    </row>
    <row r="2034" spans="1:30" x14ac:dyDescent="0.25">
      <c r="A2034" s="26" t="s">
        <v>135</v>
      </c>
      <c r="B2034" s="27">
        <v>43831</v>
      </c>
      <c r="C2034" s="27">
        <v>44927</v>
      </c>
      <c r="D2034" s="26" t="s">
        <v>6</v>
      </c>
      <c r="E2034" s="26" t="s">
        <v>17</v>
      </c>
      <c r="F2034" s="38" t="str">
        <f t="shared" si="379"/>
        <v/>
      </c>
      <c r="G2034" s="38" t="str">
        <f t="shared" si="380"/>
        <v/>
      </c>
      <c r="H2034" s="38" t="str">
        <f t="shared" si="381"/>
        <v/>
      </c>
      <c r="I2034" s="38" t="str">
        <f t="shared" si="382"/>
        <v>ACTIVE</v>
      </c>
      <c r="J2034" s="34"/>
      <c r="K2034" s="34" t="str">
        <f t="shared" si="383"/>
        <v/>
      </c>
      <c r="L2034" s="34" t="str">
        <f t="shared" si="384"/>
        <v/>
      </c>
      <c r="M2034" s="34" t="str">
        <f t="shared" si="385"/>
        <v/>
      </c>
      <c r="N2034" s="34" t="str">
        <f t="shared" si="386"/>
        <v>EC</v>
      </c>
      <c r="O2034" s="34"/>
      <c r="P2034" s="8"/>
      <c r="Q2034" s="8"/>
      <c r="R2034" s="8"/>
      <c r="S2034" s="8"/>
      <c r="AA2034" s="39" t="str">
        <f t="shared" si="387"/>
        <v/>
      </c>
      <c r="AB2034" s="39" t="str">
        <f t="shared" si="388"/>
        <v/>
      </c>
      <c r="AC2034" s="39" t="str">
        <f t="shared" si="389"/>
        <v/>
      </c>
      <c r="AD2034" s="39" t="str">
        <f t="shared" si="390"/>
        <v>Swiss Studies LLC Offshore SAL2020</v>
      </c>
    </row>
    <row r="2035" spans="1:30" x14ac:dyDescent="0.25">
      <c r="A2035" s="26" t="s">
        <v>135</v>
      </c>
      <c r="B2035" s="27">
        <v>43831</v>
      </c>
      <c r="C2035" s="27">
        <v>44927</v>
      </c>
      <c r="D2035" s="26" t="s">
        <v>6</v>
      </c>
      <c r="E2035" s="26" t="s">
        <v>17</v>
      </c>
      <c r="F2035" s="38" t="str">
        <f t="shared" si="379"/>
        <v/>
      </c>
      <c r="G2035" s="38" t="str">
        <f t="shared" si="380"/>
        <v/>
      </c>
      <c r="H2035" s="38" t="str">
        <f t="shared" si="381"/>
        <v/>
      </c>
      <c r="I2035" s="38" t="str">
        <f t="shared" si="382"/>
        <v>ACTIVE</v>
      </c>
      <c r="J2035" s="34"/>
      <c r="K2035" s="34" t="str">
        <f t="shared" si="383"/>
        <v/>
      </c>
      <c r="L2035" s="34" t="str">
        <f t="shared" si="384"/>
        <v/>
      </c>
      <c r="M2035" s="34" t="str">
        <f t="shared" si="385"/>
        <v/>
      </c>
      <c r="N2035" s="34" t="str">
        <f t="shared" si="386"/>
        <v>EC</v>
      </c>
      <c r="O2035" s="34"/>
      <c r="P2035" s="8"/>
      <c r="Q2035" s="8"/>
      <c r="R2035" s="8"/>
      <c r="S2035" s="8"/>
      <c r="AA2035" s="39" t="str">
        <f t="shared" si="387"/>
        <v/>
      </c>
      <c r="AB2035" s="39" t="str">
        <f t="shared" si="388"/>
        <v/>
      </c>
      <c r="AC2035" s="39" t="str">
        <f t="shared" si="389"/>
        <v/>
      </c>
      <c r="AD2035" s="39" t="str">
        <f t="shared" si="390"/>
        <v>Swiss Studies LLC Offshore SAL2020</v>
      </c>
    </row>
    <row r="2036" spans="1:30" x14ac:dyDescent="0.25">
      <c r="A2036" s="26" t="s">
        <v>135</v>
      </c>
      <c r="B2036" s="27">
        <v>43831</v>
      </c>
      <c r="C2036" s="27">
        <v>44927</v>
      </c>
      <c r="D2036" s="26" t="s">
        <v>6</v>
      </c>
      <c r="E2036" s="26" t="s">
        <v>17</v>
      </c>
      <c r="F2036" s="38" t="str">
        <f t="shared" si="379"/>
        <v/>
      </c>
      <c r="G2036" s="38" t="str">
        <f t="shared" si="380"/>
        <v/>
      </c>
      <c r="H2036" s="38" t="str">
        <f t="shared" si="381"/>
        <v/>
      </c>
      <c r="I2036" s="38" t="str">
        <f t="shared" si="382"/>
        <v>ACTIVE</v>
      </c>
      <c r="J2036" s="34"/>
      <c r="K2036" s="34" t="str">
        <f t="shared" si="383"/>
        <v/>
      </c>
      <c r="L2036" s="34" t="str">
        <f t="shared" si="384"/>
        <v/>
      </c>
      <c r="M2036" s="34" t="str">
        <f t="shared" si="385"/>
        <v/>
      </c>
      <c r="N2036" s="34" t="str">
        <f t="shared" si="386"/>
        <v>EC</v>
      </c>
      <c r="O2036" s="34"/>
      <c r="P2036" s="8"/>
      <c r="Q2036" s="8"/>
      <c r="R2036" s="8"/>
      <c r="S2036" s="8"/>
      <c r="AA2036" s="39" t="str">
        <f t="shared" si="387"/>
        <v/>
      </c>
      <c r="AB2036" s="39" t="str">
        <f t="shared" si="388"/>
        <v/>
      </c>
      <c r="AC2036" s="39" t="str">
        <f t="shared" si="389"/>
        <v/>
      </c>
      <c r="AD2036" s="39" t="str">
        <f t="shared" si="390"/>
        <v>Swiss Studies LLC Offshore SAL2020</v>
      </c>
    </row>
    <row r="2037" spans="1:30" x14ac:dyDescent="0.25">
      <c r="A2037" s="26" t="s">
        <v>135</v>
      </c>
      <c r="B2037" s="27">
        <v>43831</v>
      </c>
      <c r="C2037" s="27">
        <v>44927</v>
      </c>
      <c r="D2037" s="26" t="s">
        <v>6</v>
      </c>
      <c r="E2037" s="26" t="s">
        <v>17</v>
      </c>
      <c r="F2037" s="38" t="str">
        <f t="shared" si="379"/>
        <v/>
      </c>
      <c r="G2037" s="38" t="str">
        <f t="shared" si="380"/>
        <v/>
      </c>
      <c r="H2037" s="38" t="str">
        <f t="shared" si="381"/>
        <v/>
      </c>
      <c r="I2037" s="38" t="str">
        <f t="shared" si="382"/>
        <v>ACTIVE</v>
      </c>
      <c r="J2037" s="34"/>
      <c r="K2037" s="34" t="str">
        <f t="shared" si="383"/>
        <v/>
      </c>
      <c r="L2037" s="34" t="str">
        <f t="shared" si="384"/>
        <v/>
      </c>
      <c r="M2037" s="34" t="str">
        <f t="shared" si="385"/>
        <v/>
      </c>
      <c r="N2037" s="34" t="str">
        <f t="shared" si="386"/>
        <v>EC</v>
      </c>
      <c r="O2037" s="34"/>
      <c r="P2037" s="8"/>
      <c r="Q2037" s="8"/>
      <c r="R2037" s="8"/>
      <c r="S2037" s="8"/>
      <c r="AA2037" s="39" t="str">
        <f t="shared" si="387"/>
        <v/>
      </c>
      <c r="AB2037" s="39" t="str">
        <f t="shared" si="388"/>
        <v/>
      </c>
      <c r="AC2037" s="39" t="str">
        <f t="shared" si="389"/>
        <v/>
      </c>
      <c r="AD2037" s="39" t="str">
        <f t="shared" si="390"/>
        <v>Swiss Studies LLC Offshore SAL2020</v>
      </c>
    </row>
    <row r="2038" spans="1:30" x14ac:dyDescent="0.25">
      <c r="A2038" s="26" t="s">
        <v>63</v>
      </c>
      <c r="B2038" s="27">
        <v>42370</v>
      </c>
      <c r="C2038" s="27">
        <v>43466</v>
      </c>
      <c r="D2038" s="26" t="s">
        <v>6</v>
      </c>
      <c r="E2038" s="26" t="s">
        <v>7</v>
      </c>
      <c r="F2038" s="38" t="str">
        <f t="shared" si="379"/>
        <v>ACTIVE</v>
      </c>
      <c r="G2038" s="38" t="str">
        <f t="shared" si="380"/>
        <v>ACTIVE</v>
      </c>
      <c r="H2038" s="38" t="str">
        <f t="shared" si="381"/>
        <v/>
      </c>
      <c r="I2038" s="38" t="str">
        <f t="shared" si="382"/>
        <v/>
      </c>
      <c r="J2038" s="34"/>
      <c r="K2038" s="34" t="str">
        <f t="shared" si="383"/>
        <v>EC</v>
      </c>
      <c r="L2038" s="34" t="str">
        <f t="shared" si="384"/>
        <v>EC</v>
      </c>
      <c r="M2038" s="34" t="str">
        <f t="shared" si="385"/>
        <v/>
      </c>
      <c r="N2038" s="34" t="str">
        <f t="shared" si="386"/>
        <v/>
      </c>
      <c r="O2038" s="34"/>
      <c r="P2038" s="8"/>
      <c r="Q2038" s="8"/>
      <c r="R2038" s="8"/>
      <c r="S2038" s="8"/>
      <c r="AA2038" s="39" t="str">
        <f t="shared" si="387"/>
        <v>Swisslinx2017</v>
      </c>
      <c r="AB2038" s="39" t="str">
        <f t="shared" si="388"/>
        <v>Swisslinx2018</v>
      </c>
      <c r="AC2038" s="39" t="str">
        <f t="shared" si="389"/>
        <v/>
      </c>
      <c r="AD2038" s="39" t="str">
        <f t="shared" si="390"/>
        <v/>
      </c>
    </row>
    <row r="2039" spans="1:30" x14ac:dyDescent="0.25">
      <c r="A2039" s="26" t="s">
        <v>63</v>
      </c>
      <c r="B2039" s="27">
        <v>42370</v>
      </c>
      <c r="C2039" s="27">
        <v>43466</v>
      </c>
      <c r="D2039" s="26" t="s">
        <v>6</v>
      </c>
      <c r="E2039" s="26" t="s">
        <v>7</v>
      </c>
      <c r="F2039" s="38" t="str">
        <f t="shared" si="379"/>
        <v>ACTIVE</v>
      </c>
      <c r="G2039" s="38" t="str">
        <f t="shared" si="380"/>
        <v>ACTIVE</v>
      </c>
      <c r="H2039" s="38" t="str">
        <f t="shared" si="381"/>
        <v/>
      </c>
      <c r="I2039" s="38" t="str">
        <f t="shared" si="382"/>
        <v/>
      </c>
      <c r="J2039" s="34"/>
      <c r="K2039" s="34" t="str">
        <f t="shared" si="383"/>
        <v>EC</v>
      </c>
      <c r="L2039" s="34" t="str">
        <f t="shared" si="384"/>
        <v>EC</v>
      </c>
      <c r="M2039" s="34" t="str">
        <f t="shared" si="385"/>
        <v/>
      </c>
      <c r="N2039" s="34" t="str">
        <f t="shared" si="386"/>
        <v/>
      </c>
      <c r="O2039" s="34"/>
      <c r="P2039" s="8"/>
      <c r="Q2039" s="8"/>
      <c r="R2039" s="8"/>
      <c r="S2039" s="8"/>
      <c r="AA2039" s="39" t="str">
        <f t="shared" si="387"/>
        <v>Swisslinx2017</v>
      </c>
      <c r="AB2039" s="39" t="str">
        <f t="shared" si="388"/>
        <v>Swisslinx2018</v>
      </c>
      <c r="AC2039" s="39" t="str">
        <f t="shared" si="389"/>
        <v/>
      </c>
      <c r="AD2039" s="39" t="str">
        <f t="shared" si="390"/>
        <v/>
      </c>
    </row>
    <row r="2040" spans="1:30" x14ac:dyDescent="0.25">
      <c r="A2040" s="26" t="s">
        <v>63</v>
      </c>
      <c r="B2040" s="27">
        <v>42370</v>
      </c>
      <c r="C2040" s="27">
        <v>43466</v>
      </c>
      <c r="D2040" s="26" t="s">
        <v>6</v>
      </c>
      <c r="E2040" s="26" t="s">
        <v>7</v>
      </c>
      <c r="F2040" s="38" t="str">
        <f t="shared" si="379"/>
        <v>ACTIVE</v>
      </c>
      <c r="G2040" s="38" t="str">
        <f t="shared" si="380"/>
        <v>ACTIVE</v>
      </c>
      <c r="H2040" s="38" t="str">
        <f t="shared" si="381"/>
        <v/>
      </c>
      <c r="I2040" s="38" t="str">
        <f t="shared" si="382"/>
        <v/>
      </c>
      <c r="J2040" s="34"/>
      <c r="K2040" s="34" t="str">
        <f t="shared" si="383"/>
        <v>EC</v>
      </c>
      <c r="L2040" s="34" t="str">
        <f t="shared" si="384"/>
        <v>EC</v>
      </c>
      <c r="M2040" s="34" t="str">
        <f t="shared" si="385"/>
        <v/>
      </c>
      <c r="N2040" s="34" t="str">
        <f t="shared" si="386"/>
        <v/>
      </c>
      <c r="O2040" s="34"/>
      <c r="P2040" s="8"/>
      <c r="Q2040" s="8"/>
      <c r="R2040" s="8"/>
      <c r="S2040" s="8"/>
      <c r="AA2040" s="39" t="str">
        <f t="shared" si="387"/>
        <v>Swisslinx2017</v>
      </c>
      <c r="AB2040" s="39" t="str">
        <f t="shared" si="388"/>
        <v>Swisslinx2018</v>
      </c>
      <c r="AC2040" s="39" t="str">
        <f t="shared" si="389"/>
        <v/>
      </c>
      <c r="AD2040" s="39" t="str">
        <f t="shared" si="390"/>
        <v/>
      </c>
    </row>
    <row r="2041" spans="1:30" x14ac:dyDescent="0.25">
      <c r="A2041" s="26" t="s">
        <v>212</v>
      </c>
      <c r="B2041" s="27">
        <v>43831</v>
      </c>
      <c r="C2041" s="27">
        <v>44562</v>
      </c>
      <c r="D2041" s="26" t="s">
        <v>45</v>
      </c>
      <c r="E2041" s="26" t="s">
        <v>182</v>
      </c>
      <c r="F2041" s="38" t="str">
        <f t="shared" si="379"/>
        <v/>
      </c>
      <c r="G2041" s="38" t="str">
        <f t="shared" si="380"/>
        <v/>
      </c>
      <c r="H2041" s="38" t="str">
        <f t="shared" si="381"/>
        <v/>
      </c>
      <c r="I2041" s="38" t="str">
        <f t="shared" si="382"/>
        <v>ACTIVE</v>
      </c>
      <c r="J2041" s="34"/>
      <c r="K2041" s="34" t="str">
        <f t="shared" si="383"/>
        <v/>
      </c>
      <c r="L2041" s="34" t="str">
        <f t="shared" si="384"/>
        <v/>
      </c>
      <c r="M2041" s="34" t="str">
        <f t="shared" si="385"/>
        <v/>
      </c>
      <c r="N2041" s="34" t="str">
        <f t="shared" si="386"/>
        <v/>
      </c>
      <c r="O2041" s="34"/>
      <c r="P2041" s="8"/>
      <c r="Q2041" s="8"/>
      <c r="R2041" s="8"/>
      <c r="S2041" s="8"/>
      <c r="AA2041" s="39" t="str">
        <f t="shared" si="387"/>
        <v/>
      </c>
      <c r="AB2041" s="39" t="str">
        <f t="shared" si="388"/>
        <v/>
      </c>
      <c r="AC2041" s="39" t="str">
        <f t="shared" si="389"/>
        <v/>
      </c>
      <c r="AD2041" s="39" t="str">
        <f t="shared" si="390"/>
        <v>SWT-Center LLC2020</v>
      </c>
    </row>
    <row r="2042" spans="1:30" x14ac:dyDescent="0.25">
      <c r="A2042" s="26" t="s">
        <v>212</v>
      </c>
      <c r="B2042" s="27">
        <v>43831</v>
      </c>
      <c r="C2042" s="27">
        <v>44562</v>
      </c>
      <c r="D2042" s="26" t="s">
        <v>45</v>
      </c>
      <c r="E2042" s="26" t="s">
        <v>182</v>
      </c>
      <c r="F2042" s="38" t="str">
        <f t="shared" si="379"/>
        <v/>
      </c>
      <c r="G2042" s="38" t="str">
        <f t="shared" si="380"/>
        <v/>
      </c>
      <c r="H2042" s="38" t="str">
        <f t="shared" si="381"/>
        <v/>
      </c>
      <c r="I2042" s="38" t="str">
        <f t="shared" si="382"/>
        <v>ACTIVE</v>
      </c>
      <c r="J2042" s="34"/>
      <c r="K2042" s="34" t="str">
        <f t="shared" si="383"/>
        <v/>
      </c>
      <c r="L2042" s="34" t="str">
        <f t="shared" si="384"/>
        <v/>
      </c>
      <c r="M2042" s="34" t="str">
        <f t="shared" si="385"/>
        <v/>
      </c>
      <c r="N2042" s="34" t="str">
        <f t="shared" si="386"/>
        <v/>
      </c>
      <c r="O2042" s="34"/>
      <c r="P2042" s="8"/>
      <c r="Q2042" s="8"/>
      <c r="R2042" s="8"/>
      <c r="S2042" s="8"/>
      <c r="AA2042" s="39" t="str">
        <f t="shared" si="387"/>
        <v/>
      </c>
      <c r="AB2042" s="39" t="str">
        <f t="shared" si="388"/>
        <v/>
      </c>
      <c r="AC2042" s="39" t="str">
        <f t="shared" si="389"/>
        <v/>
      </c>
      <c r="AD2042" s="39" t="str">
        <f t="shared" si="390"/>
        <v>SWT-Center LLC2020</v>
      </c>
    </row>
    <row r="2043" spans="1:30" x14ac:dyDescent="0.25">
      <c r="A2043" s="26" t="s">
        <v>212</v>
      </c>
      <c r="B2043" s="27">
        <v>43831</v>
      </c>
      <c r="C2043" s="27">
        <v>44562</v>
      </c>
      <c r="D2043" s="26" t="s">
        <v>45</v>
      </c>
      <c r="E2043" s="26" t="s">
        <v>182</v>
      </c>
      <c r="F2043" s="38" t="str">
        <f t="shared" si="379"/>
        <v/>
      </c>
      <c r="G2043" s="38" t="str">
        <f t="shared" si="380"/>
        <v/>
      </c>
      <c r="H2043" s="38" t="str">
        <f t="shared" si="381"/>
        <v/>
      </c>
      <c r="I2043" s="38" t="str">
        <f t="shared" si="382"/>
        <v>ACTIVE</v>
      </c>
      <c r="J2043" s="34"/>
      <c r="K2043" s="34" t="str">
        <f t="shared" si="383"/>
        <v/>
      </c>
      <c r="L2043" s="34" t="str">
        <f t="shared" si="384"/>
        <v/>
      </c>
      <c r="M2043" s="34" t="str">
        <f t="shared" si="385"/>
        <v/>
      </c>
      <c r="N2043" s="34" t="str">
        <f t="shared" si="386"/>
        <v/>
      </c>
      <c r="O2043" s="34"/>
      <c r="P2043" s="8"/>
      <c r="Q2043" s="8"/>
      <c r="R2043" s="8"/>
      <c r="S2043" s="8"/>
      <c r="AA2043" s="39" t="str">
        <f t="shared" si="387"/>
        <v/>
      </c>
      <c r="AB2043" s="39" t="str">
        <f t="shared" si="388"/>
        <v/>
      </c>
      <c r="AC2043" s="39" t="str">
        <f t="shared" si="389"/>
        <v/>
      </c>
      <c r="AD2043" s="39" t="str">
        <f t="shared" si="390"/>
        <v>SWT-Center LLC2020</v>
      </c>
    </row>
    <row r="2044" spans="1:30" x14ac:dyDescent="0.25">
      <c r="A2044" s="26" t="s">
        <v>212</v>
      </c>
      <c r="B2044" s="27">
        <v>43831</v>
      </c>
      <c r="C2044" s="27">
        <v>44562</v>
      </c>
      <c r="D2044" s="26" t="s">
        <v>45</v>
      </c>
      <c r="E2044" s="26" t="s">
        <v>182</v>
      </c>
      <c r="F2044" s="38" t="str">
        <f t="shared" si="379"/>
        <v/>
      </c>
      <c r="G2044" s="38" t="str">
        <f t="shared" si="380"/>
        <v/>
      </c>
      <c r="H2044" s="38" t="str">
        <f t="shared" si="381"/>
        <v/>
      </c>
      <c r="I2044" s="38" t="str">
        <f t="shared" si="382"/>
        <v>ACTIVE</v>
      </c>
      <c r="J2044" s="34"/>
      <c r="K2044" s="34" t="str">
        <f t="shared" si="383"/>
        <v/>
      </c>
      <c r="L2044" s="34" t="str">
        <f t="shared" si="384"/>
        <v/>
      </c>
      <c r="M2044" s="34" t="str">
        <f t="shared" si="385"/>
        <v/>
      </c>
      <c r="N2044" s="34" t="str">
        <f t="shared" si="386"/>
        <v/>
      </c>
      <c r="O2044" s="34"/>
      <c r="P2044" s="8"/>
      <c r="Q2044" s="8"/>
      <c r="R2044" s="8"/>
      <c r="S2044" s="8"/>
      <c r="AA2044" s="39" t="str">
        <f t="shared" si="387"/>
        <v/>
      </c>
      <c r="AB2044" s="39" t="str">
        <f t="shared" si="388"/>
        <v/>
      </c>
      <c r="AC2044" s="39" t="str">
        <f t="shared" si="389"/>
        <v/>
      </c>
      <c r="AD2044" s="39" t="str">
        <f t="shared" si="390"/>
        <v>SWT-Center LLC2020</v>
      </c>
    </row>
    <row r="2045" spans="1:30" x14ac:dyDescent="0.25">
      <c r="A2045" s="26" t="s">
        <v>212</v>
      </c>
      <c r="B2045" s="27">
        <v>43831</v>
      </c>
      <c r="C2045" s="27">
        <v>44562</v>
      </c>
      <c r="D2045" s="26" t="s">
        <v>45</v>
      </c>
      <c r="E2045" s="26" t="s">
        <v>182</v>
      </c>
      <c r="F2045" s="38" t="str">
        <f t="shared" si="379"/>
        <v/>
      </c>
      <c r="G2045" s="38" t="str">
        <f t="shared" si="380"/>
        <v/>
      </c>
      <c r="H2045" s="38" t="str">
        <f t="shared" si="381"/>
        <v/>
      </c>
      <c r="I2045" s="38" t="str">
        <f t="shared" si="382"/>
        <v>ACTIVE</v>
      </c>
      <c r="J2045" s="34"/>
      <c r="K2045" s="34" t="str">
        <f t="shared" si="383"/>
        <v/>
      </c>
      <c r="L2045" s="34" t="str">
        <f t="shared" si="384"/>
        <v/>
      </c>
      <c r="M2045" s="34" t="str">
        <f t="shared" si="385"/>
        <v/>
      </c>
      <c r="N2045" s="34" t="str">
        <f t="shared" si="386"/>
        <v/>
      </c>
      <c r="O2045" s="34"/>
      <c r="P2045" s="8"/>
      <c r="Q2045" s="8"/>
      <c r="R2045" s="8"/>
      <c r="S2045" s="8"/>
      <c r="AA2045" s="39" t="str">
        <f t="shared" si="387"/>
        <v/>
      </c>
      <c r="AB2045" s="39" t="str">
        <f t="shared" si="388"/>
        <v/>
      </c>
      <c r="AC2045" s="39" t="str">
        <f t="shared" si="389"/>
        <v/>
      </c>
      <c r="AD2045" s="39" t="str">
        <f t="shared" si="390"/>
        <v>SWT-Center LLC2020</v>
      </c>
    </row>
    <row r="2046" spans="1:30" x14ac:dyDescent="0.25">
      <c r="A2046" s="26" t="s">
        <v>212</v>
      </c>
      <c r="B2046" s="27">
        <v>43831</v>
      </c>
      <c r="C2046" s="27">
        <v>44562</v>
      </c>
      <c r="D2046" s="26" t="s">
        <v>45</v>
      </c>
      <c r="E2046" s="26" t="s">
        <v>182</v>
      </c>
      <c r="F2046" s="38" t="str">
        <f t="shared" si="379"/>
        <v/>
      </c>
      <c r="G2046" s="38" t="str">
        <f t="shared" si="380"/>
        <v/>
      </c>
      <c r="H2046" s="38" t="str">
        <f t="shared" si="381"/>
        <v/>
      </c>
      <c r="I2046" s="38" t="str">
        <f t="shared" si="382"/>
        <v>ACTIVE</v>
      </c>
      <c r="J2046" s="34"/>
      <c r="K2046" s="34" t="str">
        <f t="shared" si="383"/>
        <v/>
      </c>
      <c r="L2046" s="34" t="str">
        <f t="shared" si="384"/>
        <v/>
      </c>
      <c r="M2046" s="34" t="str">
        <f t="shared" si="385"/>
        <v/>
      </c>
      <c r="N2046" s="34" t="str">
        <f t="shared" si="386"/>
        <v/>
      </c>
      <c r="O2046" s="34"/>
      <c r="P2046" s="8"/>
      <c r="Q2046" s="8"/>
      <c r="R2046" s="8"/>
      <c r="S2046" s="8"/>
      <c r="AA2046" s="39" t="str">
        <f t="shared" si="387"/>
        <v/>
      </c>
      <c r="AB2046" s="39" t="str">
        <f t="shared" si="388"/>
        <v/>
      </c>
      <c r="AC2046" s="39" t="str">
        <f t="shared" si="389"/>
        <v/>
      </c>
      <c r="AD2046" s="39" t="str">
        <f t="shared" si="390"/>
        <v>SWT-Center LLC2020</v>
      </c>
    </row>
    <row r="2047" spans="1:30" x14ac:dyDescent="0.25">
      <c r="A2047" s="26" t="s">
        <v>212</v>
      </c>
      <c r="B2047" s="27">
        <v>42948</v>
      </c>
      <c r="C2047" s="27">
        <v>44408</v>
      </c>
      <c r="D2047" s="26" t="s">
        <v>45</v>
      </c>
      <c r="E2047" s="26" t="s">
        <v>17</v>
      </c>
      <c r="F2047" s="38" t="str">
        <f t="shared" si="379"/>
        <v>ACTIVE</v>
      </c>
      <c r="G2047" s="38" t="str">
        <f t="shared" si="380"/>
        <v>ACTIVE</v>
      </c>
      <c r="H2047" s="38" t="str">
        <f t="shared" si="381"/>
        <v>ACTIVE</v>
      </c>
      <c r="I2047" s="38" t="str">
        <f t="shared" si="382"/>
        <v>ACTIVE</v>
      </c>
      <c r="J2047" s="34"/>
      <c r="K2047" s="34" t="str">
        <f t="shared" si="383"/>
        <v/>
      </c>
      <c r="L2047" s="34" t="str">
        <f t="shared" si="384"/>
        <v/>
      </c>
      <c r="M2047" s="34" t="str">
        <f t="shared" si="385"/>
        <v/>
      </c>
      <c r="N2047" s="34" t="str">
        <f t="shared" si="386"/>
        <v/>
      </c>
      <c r="O2047" s="34"/>
      <c r="P2047" s="8"/>
      <c r="Q2047" s="8"/>
      <c r="R2047" s="8"/>
      <c r="S2047" s="8"/>
      <c r="AA2047" s="39" t="str">
        <f t="shared" si="387"/>
        <v>SWT-Center LLC2017</v>
      </c>
      <c r="AB2047" s="39" t="str">
        <f t="shared" si="388"/>
        <v>SWT-Center LLC2018</v>
      </c>
      <c r="AC2047" s="39" t="str">
        <f t="shared" si="389"/>
        <v>SWT-Center LLC2019</v>
      </c>
      <c r="AD2047" s="39" t="str">
        <f t="shared" si="390"/>
        <v>SWT-Center LLC2020</v>
      </c>
    </row>
    <row r="2048" spans="1:30" x14ac:dyDescent="0.25">
      <c r="A2048" s="26" t="s">
        <v>212</v>
      </c>
      <c r="B2048" s="27">
        <v>42948</v>
      </c>
      <c r="C2048" s="27">
        <v>44408</v>
      </c>
      <c r="D2048" s="26" t="s">
        <v>45</v>
      </c>
      <c r="E2048" s="26" t="s">
        <v>17</v>
      </c>
      <c r="F2048" s="38" t="str">
        <f t="shared" si="379"/>
        <v>ACTIVE</v>
      </c>
      <c r="G2048" s="38" t="str">
        <f t="shared" si="380"/>
        <v>ACTIVE</v>
      </c>
      <c r="H2048" s="38" t="str">
        <f t="shared" si="381"/>
        <v>ACTIVE</v>
      </c>
      <c r="I2048" s="38" t="str">
        <f t="shared" si="382"/>
        <v>ACTIVE</v>
      </c>
      <c r="J2048" s="34"/>
      <c r="K2048" s="34" t="str">
        <f t="shared" si="383"/>
        <v/>
      </c>
      <c r="L2048" s="34" t="str">
        <f t="shared" si="384"/>
        <v/>
      </c>
      <c r="M2048" s="34" t="str">
        <f t="shared" si="385"/>
        <v/>
      </c>
      <c r="N2048" s="34" t="str">
        <f t="shared" si="386"/>
        <v/>
      </c>
      <c r="O2048" s="34"/>
      <c r="P2048" s="8"/>
      <c r="Q2048" s="8"/>
      <c r="R2048" s="8"/>
      <c r="S2048" s="8"/>
      <c r="AA2048" s="39" t="str">
        <f t="shared" si="387"/>
        <v>SWT-Center LLC2017</v>
      </c>
      <c r="AB2048" s="39" t="str">
        <f t="shared" si="388"/>
        <v>SWT-Center LLC2018</v>
      </c>
      <c r="AC2048" s="39" t="str">
        <f t="shared" si="389"/>
        <v>SWT-Center LLC2019</v>
      </c>
      <c r="AD2048" s="39" t="str">
        <f t="shared" si="390"/>
        <v>SWT-Center LLC2020</v>
      </c>
    </row>
    <row r="2049" spans="1:30" x14ac:dyDescent="0.25">
      <c r="A2049" s="26" t="s">
        <v>212</v>
      </c>
      <c r="B2049" s="27">
        <v>42948</v>
      </c>
      <c r="C2049" s="27">
        <v>44408</v>
      </c>
      <c r="D2049" s="26" t="s">
        <v>45</v>
      </c>
      <c r="E2049" s="26" t="s">
        <v>17</v>
      </c>
      <c r="F2049" s="38" t="str">
        <f t="shared" si="379"/>
        <v>ACTIVE</v>
      </c>
      <c r="G2049" s="38" t="str">
        <f t="shared" si="380"/>
        <v>ACTIVE</v>
      </c>
      <c r="H2049" s="38" t="str">
        <f t="shared" si="381"/>
        <v>ACTIVE</v>
      </c>
      <c r="I2049" s="38" t="str">
        <f t="shared" si="382"/>
        <v>ACTIVE</v>
      </c>
      <c r="J2049" s="34"/>
      <c r="K2049" s="34" t="str">
        <f t="shared" si="383"/>
        <v/>
      </c>
      <c r="L2049" s="34" t="str">
        <f t="shared" si="384"/>
        <v/>
      </c>
      <c r="M2049" s="34" t="str">
        <f t="shared" si="385"/>
        <v/>
      </c>
      <c r="N2049" s="34" t="str">
        <f t="shared" si="386"/>
        <v/>
      </c>
      <c r="O2049" s="34"/>
      <c r="P2049" s="8"/>
      <c r="Q2049" s="8"/>
      <c r="R2049" s="8"/>
      <c r="S2049" s="8"/>
      <c r="AA2049" s="39" t="str">
        <f t="shared" si="387"/>
        <v>SWT-Center LLC2017</v>
      </c>
      <c r="AB2049" s="39" t="str">
        <f t="shared" si="388"/>
        <v>SWT-Center LLC2018</v>
      </c>
      <c r="AC2049" s="39" t="str">
        <f t="shared" si="389"/>
        <v>SWT-Center LLC2019</v>
      </c>
      <c r="AD2049" s="39" t="str">
        <f t="shared" si="390"/>
        <v>SWT-Center LLC2020</v>
      </c>
    </row>
    <row r="2050" spans="1:30" x14ac:dyDescent="0.25">
      <c r="A2050" s="26" t="s">
        <v>212</v>
      </c>
      <c r="B2050" s="27">
        <v>42948</v>
      </c>
      <c r="C2050" s="27">
        <v>44408</v>
      </c>
      <c r="D2050" s="26" t="s">
        <v>45</v>
      </c>
      <c r="E2050" s="26" t="s">
        <v>17</v>
      </c>
      <c r="F2050" s="38" t="str">
        <f t="shared" si="379"/>
        <v>ACTIVE</v>
      </c>
      <c r="G2050" s="38" t="str">
        <f t="shared" si="380"/>
        <v>ACTIVE</v>
      </c>
      <c r="H2050" s="38" t="str">
        <f t="shared" si="381"/>
        <v>ACTIVE</v>
      </c>
      <c r="I2050" s="38" t="str">
        <f t="shared" si="382"/>
        <v>ACTIVE</v>
      </c>
      <c r="J2050" s="34"/>
      <c r="K2050" s="34" t="str">
        <f t="shared" si="383"/>
        <v/>
      </c>
      <c r="L2050" s="34" t="str">
        <f t="shared" si="384"/>
        <v/>
      </c>
      <c r="M2050" s="34" t="str">
        <f t="shared" si="385"/>
        <v/>
      </c>
      <c r="N2050" s="34" t="str">
        <f t="shared" si="386"/>
        <v/>
      </c>
      <c r="O2050" s="34"/>
      <c r="P2050" s="8"/>
      <c r="Q2050" s="8"/>
      <c r="R2050" s="8"/>
      <c r="S2050" s="8"/>
      <c r="AA2050" s="39" t="str">
        <f t="shared" si="387"/>
        <v>SWT-Center LLC2017</v>
      </c>
      <c r="AB2050" s="39" t="str">
        <f t="shared" si="388"/>
        <v>SWT-Center LLC2018</v>
      </c>
      <c r="AC2050" s="39" t="str">
        <f t="shared" si="389"/>
        <v>SWT-Center LLC2019</v>
      </c>
      <c r="AD2050" s="39" t="str">
        <f t="shared" si="390"/>
        <v>SWT-Center LLC2020</v>
      </c>
    </row>
    <row r="2051" spans="1:30" x14ac:dyDescent="0.25">
      <c r="A2051" s="26" t="s">
        <v>151</v>
      </c>
      <c r="B2051" s="27">
        <v>43392</v>
      </c>
      <c r="C2051" s="27">
        <v>43221</v>
      </c>
      <c r="D2051" s="26" t="s">
        <v>6</v>
      </c>
      <c r="E2051" s="26" t="s">
        <v>20</v>
      </c>
      <c r="F2051" s="38" t="str">
        <f t="shared" ref="F2051:F2114" si="391">IF(AND(YEAR(U$5)&gt;=YEAR($B2051),YEAR(U$6)&lt;=YEAR($C2051),DATE(F$1,1,1)&lt;&gt;$C2051),"ACTIVE","")</f>
        <v/>
      </c>
      <c r="G2051" s="38" t="str">
        <f t="shared" ref="G2051:G2114" si="392">IF(AND(YEAR(V$5)&gt;=YEAR($B2051),YEAR(V$6)&lt;=YEAR($C2051),DATE(G$1,1,1)&lt;&gt;$C2051),"ACTIVE","")</f>
        <v>ACTIVE</v>
      </c>
      <c r="H2051" s="38" t="str">
        <f t="shared" ref="H2051:H2114" si="393">IF(AND(YEAR(W$5)&gt;=YEAR($B2051),YEAR(W$6)&lt;=YEAR($C2051),DATE(H$1,1,1)&lt;&gt;$C2051),"ACTIVE","")</f>
        <v/>
      </c>
      <c r="I2051" s="38" t="str">
        <f t="shared" ref="I2051:I2114" si="394">IF(AND(YEAR(X$5)&gt;=YEAR($B2051),YEAR(X$6)&lt;=YEAR($C2051),DATE(I$1,1,1)&lt;&gt;$C2051),"ACTIVE","")</f>
        <v/>
      </c>
      <c r="J2051" s="34"/>
      <c r="K2051" s="34" t="str">
        <f t="shared" ref="K2051:K2114" si="395">IF(F2051="","",IF($D2051=$U$3,"EC",""))</f>
        <v/>
      </c>
      <c r="L2051" s="34" t="str">
        <f t="shared" ref="L2051:L2114" si="396">IF(G2051="","",IF($D2051=$U$3,"EC",""))</f>
        <v>EC</v>
      </c>
      <c r="M2051" s="34" t="str">
        <f t="shared" ref="M2051:M2114" si="397">IF(H2051="","",IF($D2051=$U$3,"EC",""))</f>
        <v/>
      </c>
      <c r="N2051" s="34" t="str">
        <f t="shared" ref="N2051:N2114" si="398">IF(I2051="","",IF($D2051=$U$3,"EC",""))</f>
        <v/>
      </c>
      <c r="O2051" s="34"/>
      <c r="P2051" s="8"/>
      <c r="Q2051" s="8"/>
      <c r="R2051" s="8"/>
      <c r="S2051" s="8"/>
      <c r="AA2051" s="39" t="str">
        <f t="shared" ref="AA2051:AA2114" si="399">IF(F2051&lt;&gt;"",$A2051&amp;F$1,"")</f>
        <v/>
      </c>
      <c r="AB2051" s="39" t="str">
        <f t="shared" ref="AB2051:AB2114" si="400">IF(G2051&lt;&gt;"",$A2051&amp;G$1,"")</f>
        <v>Sylvana Levy &amp; Co. LLC2018</v>
      </c>
      <c r="AC2051" s="39" t="str">
        <f t="shared" ref="AC2051:AC2114" si="401">IF(H2051&lt;&gt;"",$A2051&amp;H$1,"")</f>
        <v/>
      </c>
      <c r="AD2051" s="39" t="str">
        <f t="shared" ref="AD2051:AD2114" si="402">IF(I2051&lt;&gt;"",$A2051&amp;I$1,"")</f>
        <v/>
      </c>
    </row>
    <row r="2052" spans="1:30" x14ac:dyDescent="0.25">
      <c r="A2052" s="26" t="s">
        <v>151</v>
      </c>
      <c r="B2052" s="27">
        <v>42948</v>
      </c>
      <c r="C2052" s="27">
        <v>43221</v>
      </c>
      <c r="D2052" s="26" t="s">
        <v>6</v>
      </c>
      <c r="E2052" s="26" t="s">
        <v>20</v>
      </c>
      <c r="F2052" s="38" t="str">
        <f t="shared" si="391"/>
        <v>ACTIVE</v>
      </c>
      <c r="G2052" s="38" t="str">
        <f t="shared" si="392"/>
        <v>ACTIVE</v>
      </c>
      <c r="H2052" s="38" t="str">
        <f t="shared" si="393"/>
        <v/>
      </c>
      <c r="I2052" s="38" t="str">
        <f t="shared" si="394"/>
        <v/>
      </c>
      <c r="J2052" s="34"/>
      <c r="K2052" s="34" t="str">
        <f t="shared" si="395"/>
        <v>EC</v>
      </c>
      <c r="L2052" s="34" t="str">
        <f t="shared" si="396"/>
        <v>EC</v>
      </c>
      <c r="M2052" s="34" t="str">
        <f t="shared" si="397"/>
        <v/>
      </c>
      <c r="N2052" s="34" t="str">
        <f t="shared" si="398"/>
        <v/>
      </c>
      <c r="O2052" s="34"/>
      <c r="P2052" s="8"/>
      <c r="Q2052" s="8"/>
      <c r="R2052" s="8"/>
      <c r="S2052" s="8"/>
      <c r="AA2052" s="39" t="str">
        <f t="shared" si="399"/>
        <v>Sylvana Levy &amp; Co. LLC2017</v>
      </c>
      <c r="AB2052" s="39" t="str">
        <f t="shared" si="400"/>
        <v>Sylvana Levy &amp; Co. LLC2018</v>
      </c>
      <c r="AC2052" s="39" t="str">
        <f t="shared" si="401"/>
        <v/>
      </c>
      <c r="AD2052" s="39" t="str">
        <f t="shared" si="402"/>
        <v/>
      </c>
    </row>
    <row r="2053" spans="1:30" x14ac:dyDescent="0.25">
      <c r="A2053" s="26" t="s">
        <v>151</v>
      </c>
      <c r="B2053" s="27">
        <v>42948</v>
      </c>
      <c r="C2053" s="27">
        <v>43221</v>
      </c>
      <c r="D2053" s="26" t="s">
        <v>6</v>
      </c>
      <c r="E2053" s="26" t="s">
        <v>20</v>
      </c>
      <c r="F2053" s="38" t="str">
        <f t="shared" si="391"/>
        <v>ACTIVE</v>
      </c>
      <c r="G2053" s="38" t="str">
        <f t="shared" si="392"/>
        <v>ACTIVE</v>
      </c>
      <c r="H2053" s="38" t="str">
        <f t="shared" si="393"/>
        <v/>
      </c>
      <c r="I2053" s="38" t="str">
        <f t="shared" si="394"/>
        <v/>
      </c>
      <c r="J2053" s="34"/>
      <c r="K2053" s="34" t="str">
        <f t="shared" si="395"/>
        <v>EC</v>
      </c>
      <c r="L2053" s="34" t="str">
        <f t="shared" si="396"/>
        <v>EC</v>
      </c>
      <c r="M2053" s="34" t="str">
        <f t="shared" si="397"/>
        <v/>
      </c>
      <c r="N2053" s="34" t="str">
        <f t="shared" si="398"/>
        <v/>
      </c>
      <c r="O2053" s="34"/>
      <c r="P2053" s="8"/>
      <c r="Q2053" s="8"/>
      <c r="R2053" s="8"/>
      <c r="S2053" s="8"/>
      <c r="AA2053" s="39" t="str">
        <f t="shared" si="399"/>
        <v>Sylvana Levy &amp; Co. LLC2017</v>
      </c>
      <c r="AB2053" s="39" t="str">
        <f t="shared" si="400"/>
        <v>Sylvana Levy &amp; Co. LLC2018</v>
      </c>
      <c r="AC2053" s="39" t="str">
        <f t="shared" si="401"/>
        <v/>
      </c>
      <c r="AD2053" s="39" t="str">
        <f t="shared" si="402"/>
        <v/>
      </c>
    </row>
    <row r="2054" spans="1:30" x14ac:dyDescent="0.25">
      <c r="A2054" s="26" t="s">
        <v>151</v>
      </c>
      <c r="B2054" s="27">
        <v>42948</v>
      </c>
      <c r="C2054" s="27">
        <v>43221</v>
      </c>
      <c r="D2054" s="26" t="s">
        <v>6</v>
      </c>
      <c r="E2054" s="26" t="s">
        <v>20</v>
      </c>
      <c r="F2054" s="38" t="str">
        <f t="shared" si="391"/>
        <v>ACTIVE</v>
      </c>
      <c r="G2054" s="38" t="str">
        <f t="shared" si="392"/>
        <v>ACTIVE</v>
      </c>
      <c r="H2054" s="38" t="str">
        <f t="shared" si="393"/>
        <v/>
      </c>
      <c r="I2054" s="38" t="str">
        <f t="shared" si="394"/>
        <v/>
      </c>
      <c r="J2054" s="34"/>
      <c r="K2054" s="34" t="str">
        <f t="shared" si="395"/>
        <v>EC</v>
      </c>
      <c r="L2054" s="34" t="str">
        <f t="shared" si="396"/>
        <v>EC</v>
      </c>
      <c r="M2054" s="34" t="str">
        <f t="shared" si="397"/>
        <v/>
      </c>
      <c r="N2054" s="34" t="str">
        <f t="shared" si="398"/>
        <v/>
      </c>
      <c r="O2054" s="34"/>
      <c r="P2054" s="8"/>
      <c r="Q2054" s="8"/>
      <c r="R2054" s="8"/>
      <c r="S2054" s="8"/>
      <c r="AA2054" s="39" t="str">
        <f t="shared" si="399"/>
        <v>Sylvana Levy &amp; Co. LLC2017</v>
      </c>
      <c r="AB2054" s="39" t="str">
        <f t="shared" si="400"/>
        <v>Sylvana Levy &amp; Co. LLC2018</v>
      </c>
      <c r="AC2054" s="39" t="str">
        <f t="shared" si="401"/>
        <v/>
      </c>
      <c r="AD2054" s="39" t="str">
        <f t="shared" si="402"/>
        <v/>
      </c>
    </row>
    <row r="2055" spans="1:30" x14ac:dyDescent="0.25">
      <c r="A2055" s="26" t="s">
        <v>151</v>
      </c>
      <c r="B2055" s="27">
        <v>43221</v>
      </c>
      <c r="C2055" s="27">
        <v>43951</v>
      </c>
      <c r="D2055" s="26" t="s">
        <v>35</v>
      </c>
      <c r="E2055" s="26" t="s">
        <v>17</v>
      </c>
      <c r="F2055" s="38" t="str">
        <f t="shared" si="391"/>
        <v/>
      </c>
      <c r="G2055" s="38" t="str">
        <f t="shared" si="392"/>
        <v>ACTIVE</v>
      </c>
      <c r="H2055" s="38" t="str">
        <f t="shared" si="393"/>
        <v>ACTIVE</v>
      </c>
      <c r="I2055" s="38" t="str">
        <f t="shared" si="394"/>
        <v>ACTIVE</v>
      </c>
      <c r="J2055" s="34"/>
      <c r="K2055" s="34" t="str">
        <f t="shared" si="395"/>
        <v/>
      </c>
      <c r="L2055" s="34" t="str">
        <f t="shared" si="396"/>
        <v/>
      </c>
      <c r="M2055" s="34" t="str">
        <f t="shared" si="397"/>
        <v/>
      </c>
      <c r="N2055" s="34" t="str">
        <f t="shared" si="398"/>
        <v/>
      </c>
      <c r="O2055" s="34"/>
      <c r="P2055" s="8"/>
      <c r="Q2055" s="8"/>
      <c r="R2055" s="8"/>
      <c r="S2055" s="8"/>
      <c r="AA2055" s="39" t="str">
        <f t="shared" si="399"/>
        <v/>
      </c>
      <c r="AB2055" s="39" t="str">
        <f t="shared" si="400"/>
        <v>Sylvana Levy &amp; Co. LLC2018</v>
      </c>
      <c r="AC2055" s="39" t="str">
        <f t="shared" si="401"/>
        <v>Sylvana Levy &amp; Co. LLC2019</v>
      </c>
      <c r="AD2055" s="39" t="str">
        <f t="shared" si="402"/>
        <v>Sylvana Levy &amp; Co. LLC2020</v>
      </c>
    </row>
    <row r="2056" spans="1:30" x14ac:dyDescent="0.25">
      <c r="A2056" s="26" t="s">
        <v>151</v>
      </c>
      <c r="B2056" s="27">
        <v>43221</v>
      </c>
      <c r="C2056" s="27">
        <v>43951</v>
      </c>
      <c r="D2056" s="26" t="s">
        <v>35</v>
      </c>
      <c r="E2056" s="26" t="s">
        <v>17</v>
      </c>
      <c r="F2056" s="38" t="str">
        <f t="shared" si="391"/>
        <v/>
      </c>
      <c r="G2056" s="38" t="str">
        <f t="shared" si="392"/>
        <v>ACTIVE</v>
      </c>
      <c r="H2056" s="38" t="str">
        <f t="shared" si="393"/>
        <v>ACTIVE</v>
      </c>
      <c r="I2056" s="38" t="str">
        <f t="shared" si="394"/>
        <v>ACTIVE</v>
      </c>
      <c r="J2056" s="34"/>
      <c r="K2056" s="34" t="str">
        <f t="shared" si="395"/>
        <v/>
      </c>
      <c r="L2056" s="34" t="str">
        <f t="shared" si="396"/>
        <v/>
      </c>
      <c r="M2056" s="34" t="str">
        <f t="shared" si="397"/>
        <v/>
      </c>
      <c r="N2056" s="34" t="str">
        <f t="shared" si="398"/>
        <v/>
      </c>
      <c r="O2056" s="34"/>
      <c r="P2056" s="8"/>
      <c r="Q2056" s="8"/>
      <c r="R2056" s="8"/>
      <c r="S2056" s="8"/>
      <c r="AA2056" s="39" t="str">
        <f t="shared" si="399"/>
        <v/>
      </c>
      <c r="AB2056" s="39" t="str">
        <f t="shared" si="400"/>
        <v>Sylvana Levy &amp; Co. LLC2018</v>
      </c>
      <c r="AC2056" s="39" t="str">
        <f t="shared" si="401"/>
        <v>Sylvana Levy &amp; Co. LLC2019</v>
      </c>
      <c r="AD2056" s="39" t="str">
        <f t="shared" si="402"/>
        <v>Sylvana Levy &amp; Co. LLC2020</v>
      </c>
    </row>
    <row r="2057" spans="1:30" x14ac:dyDescent="0.25">
      <c r="A2057" s="26" t="s">
        <v>151</v>
      </c>
      <c r="B2057" s="27">
        <v>43221</v>
      </c>
      <c r="C2057" s="27">
        <v>43951</v>
      </c>
      <c r="D2057" s="26" t="s">
        <v>35</v>
      </c>
      <c r="E2057" s="26" t="s">
        <v>17</v>
      </c>
      <c r="F2057" s="38" t="str">
        <f t="shared" si="391"/>
        <v/>
      </c>
      <c r="G2057" s="38" t="str">
        <f t="shared" si="392"/>
        <v>ACTIVE</v>
      </c>
      <c r="H2057" s="38" t="str">
        <f t="shared" si="393"/>
        <v>ACTIVE</v>
      </c>
      <c r="I2057" s="38" t="str">
        <f t="shared" si="394"/>
        <v>ACTIVE</v>
      </c>
      <c r="J2057" s="34"/>
      <c r="K2057" s="34" t="str">
        <f t="shared" si="395"/>
        <v/>
      </c>
      <c r="L2057" s="34" t="str">
        <f t="shared" si="396"/>
        <v/>
      </c>
      <c r="M2057" s="34" t="str">
        <f t="shared" si="397"/>
        <v/>
      </c>
      <c r="N2057" s="34" t="str">
        <f t="shared" si="398"/>
        <v/>
      </c>
      <c r="O2057" s="34"/>
      <c r="P2057" s="8"/>
      <c r="Q2057" s="8"/>
      <c r="R2057" s="8"/>
      <c r="S2057" s="8"/>
      <c r="AA2057" s="39" t="str">
        <f t="shared" si="399"/>
        <v/>
      </c>
      <c r="AB2057" s="39" t="str">
        <f t="shared" si="400"/>
        <v>Sylvana Levy &amp; Co. LLC2018</v>
      </c>
      <c r="AC2057" s="39" t="str">
        <f t="shared" si="401"/>
        <v>Sylvana Levy &amp; Co. LLC2019</v>
      </c>
      <c r="AD2057" s="39" t="str">
        <f t="shared" si="402"/>
        <v>Sylvana Levy &amp; Co. LLC2020</v>
      </c>
    </row>
    <row r="2058" spans="1:30" x14ac:dyDescent="0.25">
      <c r="A2058" s="26" t="s">
        <v>151</v>
      </c>
      <c r="B2058" s="27">
        <v>43221</v>
      </c>
      <c r="C2058" s="27">
        <v>43951</v>
      </c>
      <c r="D2058" s="26" t="s">
        <v>35</v>
      </c>
      <c r="E2058" s="26" t="s">
        <v>17</v>
      </c>
      <c r="F2058" s="38" t="str">
        <f t="shared" si="391"/>
        <v/>
      </c>
      <c r="G2058" s="38" t="str">
        <f t="shared" si="392"/>
        <v>ACTIVE</v>
      </c>
      <c r="H2058" s="38" t="str">
        <f t="shared" si="393"/>
        <v>ACTIVE</v>
      </c>
      <c r="I2058" s="38" t="str">
        <f t="shared" si="394"/>
        <v>ACTIVE</v>
      </c>
      <c r="J2058" s="34"/>
      <c r="K2058" s="34" t="str">
        <f t="shared" si="395"/>
        <v/>
      </c>
      <c r="L2058" s="34" t="str">
        <f t="shared" si="396"/>
        <v/>
      </c>
      <c r="M2058" s="34" t="str">
        <f t="shared" si="397"/>
        <v/>
      </c>
      <c r="N2058" s="34" t="str">
        <f t="shared" si="398"/>
        <v/>
      </c>
      <c r="O2058" s="34"/>
      <c r="P2058" s="8"/>
      <c r="Q2058" s="8"/>
      <c r="R2058" s="8"/>
      <c r="S2058" s="8"/>
      <c r="AA2058" s="39" t="str">
        <f t="shared" si="399"/>
        <v/>
      </c>
      <c r="AB2058" s="39" t="str">
        <f t="shared" si="400"/>
        <v>Sylvana Levy &amp; Co. LLC2018</v>
      </c>
      <c r="AC2058" s="39" t="str">
        <f t="shared" si="401"/>
        <v>Sylvana Levy &amp; Co. LLC2019</v>
      </c>
      <c r="AD2058" s="39" t="str">
        <f t="shared" si="402"/>
        <v>Sylvana Levy &amp; Co. LLC2020</v>
      </c>
    </row>
    <row r="2059" spans="1:30" x14ac:dyDescent="0.25">
      <c r="A2059" s="26" t="s">
        <v>201</v>
      </c>
      <c r="B2059" s="27">
        <v>43344</v>
      </c>
      <c r="C2059" s="27">
        <v>44074</v>
      </c>
      <c r="D2059" s="26" t="s">
        <v>45</v>
      </c>
      <c r="E2059" s="26" t="s">
        <v>17</v>
      </c>
      <c r="F2059" s="38" t="str">
        <f t="shared" si="391"/>
        <v/>
      </c>
      <c r="G2059" s="38" t="str">
        <f t="shared" si="392"/>
        <v>ACTIVE</v>
      </c>
      <c r="H2059" s="38" t="str">
        <f t="shared" si="393"/>
        <v>ACTIVE</v>
      </c>
      <c r="I2059" s="38" t="str">
        <f t="shared" si="394"/>
        <v>ACTIVE</v>
      </c>
      <c r="J2059" s="34"/>
      <c r="K2059" s="34" t="str">
        <f t="shared" si="395"/>
        <v/>
      </c>
      <c r="L2059" s="34" t="str">
        <f t="shared" si="396"/>
        <v/>
      </c>
      <c r="M2059" s="34" t="str">
        <f t="shared" si="397"/>
        <v/>
      </c>
      <c r="N2059" s="34" t="str">
        <f t="shared" si="398"/>
        <v/>
      </c>
      <c r="O2059" s="34"/>
      <c r="P2059" s="8"/>
      <c r="Q2059" s="8"/>
      <c r="R2059" s="8"/>
      <c r="S2059" s="8"/>
      <c r="AA2059" s="39" t="str">
        <f t="shared" si="399"/>
        <v/>
      </c>
      <c r="AB2059" s="39" t="str">
        <f t="shared" si="400"/>
        <v>Tangshan Lebo Education and Technology Co., Ltd2018</v>
      </c>
      <c r="AC2059" s="39" t="str">
        <f t="shared" si="401"/>
        <v>Tangshan Lebo Education and Technology Co., Ltd2019</v>
      </c>
      <c r="AD2059" s="39" t="str">
        <f t="shared" si="402"/>
        <v>Tangshan Lebo Education and Technology Co., Ltd2020</v>
      </c>
    </row>
    <row r="2060" spans="1:30" x14ac:dyDescent="0.25">
      <c r="A2060" s="26" t="s">
        <v>201</v>
      </c>
      <c r="B2060" s="27">
        <v>43344</v>
      </c>
      <c r="C2060" s="27">
        <v>44074</v>
      </c>
      <c r="D2060" s="26" t="s">
        <v>45</v>
      </c>
      <c r="E2060" s="26" t="s">
        <v>17</v>
      </c>
      <c r="F2060" s="38" t="str">
        <f t="shared" si="391"/>
        <v/>
      </c>
      <c r="G2060" s="38" t="str">
        <f t="shared" si="392"/>
        <v>ACTIVE</v>
      </c>
      <c r="H2060" s="38" t="str">
        <f t="shared" si="393"/>
        <v>ACTIVE</v>
      </c>
      <c r="I2060" s="38" t="str">
        <f t="shared" si="394"/>
        <v>ACTIVE</v>
      </c>
      <c r="J2060" s="34"/>
      <c r="K2060" s="34" t="str">
        <f t="shared" si="395"/>
        <v/>
      </c>
      <c r="L2060" s="34" t="str">
        <f t="shared" si="396"/>
        <v/>
      </c>
      <c r="M2060" s="34" t="str">
        <f t="shared" si="397"/>
        <v/>
      </c>
      <c r="N2060" s="34" t="str">
        <f t="shared" si="398"/>
        <v/>
      </c>
      <c r="O2060" s="34"/>
      <c r="P2060" s="8"/>
      <c r="Q2060" s="8"/>
      <c r="R2060" s="8"/>
      <c r="S2060" s="8"/>
      <c r="AA2060" s="39" t="str">
        <f t="shared" si="399"/>
        <v/>
      </c>
      <c r="AB2060" s="39" t="str">
        <f t="shared" si="400"/>
        <v>Tangshan Lebo Education and Technology Co., Ltd2018</v>
      </c>
      <c r="AC2060" s="39" t="str">
        <f t="shared" si="401"/>
        <v>Tangshan Lebo Education and Technology Co., Ltd2019</v>
      </c>
      <c r="AD2060" s="39" t="str">
        <f t="shared" si="402"/>
        <v>Tangshan Lebo Education and Technology Co., Ltd2020</v>
      </c>
    </row>
    <row r="2061" spans="1:30" x14ac:dyDescent="0.25">
      <c r="A2061" s="26" t="s">
        <v>201</v>
      </c>
      <c r="B2061" s="27">
        <v>43344</v>
      </c>
      <c r="C2061" s="27">
        <v>44074</v>
      </c>
      <c r="D2061" s="26" t="s">
        <v>45</v>
      </c>
      <c r="E2061" s="26" t="s">
        <v>17</v>
      </c>
      <c r="F2061" s="38" t="str">
        <f t="shared" si="391"/>
        <v/>
      </c>
      <c r="G2061" s="38" t="str">
        <f t="shared" si="392"/>
        <v>ACTIVE</v>
      </c>
      <c r="H2061" s="38" t="str">
        <f t="shared" si="393"/>
        <v>ACTIVE</v>
      </c>
      <c r="I2061" s="38" t="str">
        <f t="shared" si="394"/>
        <v>ACTIVE</v>
      </c>
      <c r="J2061" s="34"/>
      <c r="K2061" s="34" t="str">
        <f t="shared" si="395"/>
        <v/>
      </c>
      <c r="L2061" s="34" t="str">
        <f t="shared" si="396"/>
        <v/>
      </c>
      <c r="M2061" s="34" t="str">
        <f t="shared" si="397"/>
        <v/>
      </c>
      <c r="N2061" s="34" t="str">
        <f t="shared" si="398"/>
        <v/>
      </c>
      <c r="O2061" s="34"/>
      <c r="P2061" s="8"/>
      <c r="Q2061" s="8"/>
      <c r="R2061" s="8"/>
      <c r="S2061" s="8"/>
      <c r="AA2061" s="39" t="str">
        <f t="shared" si="399"/>
        <v/>
      </c>
      <c r="AB2061" s="39" t="str">
        <f t="shared" si="400"/>
        <v>Tangshan Lebo Education and Technology Co., Ltd2018</v>
      </c>
      <c r="AC2061" s="39" t="str">
        <f t="shared" si="401"/>
        <v>Tangshan Lebo Education and Technology Co., Ltd2019</v>
      </c>
      <c r="AD2061" s="39" t="str">
        <f t="shared" si="402"/>
        <v>Tangshan Lebo Education and Technology Co., Ltd2020</v>
      </c>
    </row>
    <row r="2062" spans="1:30" x14ac:dyDescent="0.25">
      <c r="A2062" s="26" t="s">
        <v>201</v>
      </c>
      <c r="B2062" s="27">
        <v>43344</v>
      </c>
      <c r="C2062" s="27">
        <v>44074</v>
      </c>
      <c r="D2062" s="26" t="s">
        <v>45</v>
      </c>
      <c r="E2062" s="26" t="s">
        <v>17</v>
      </c>
      <c r="F2062" s="38" t="str">
        <f t="shared" si="391"/>
        <v/>
      </c>
      <c r="G2062" s="38" t="str">
        <f t="shared" si="392"/>
        <v>ACTIVE</v>
      </c>
      <c r="H2062" s="38" t="str">
        <f t="shared" si="393"/>
        <v>ACTIVE</v>
      </c>
      <c r="I2062" s="38" t="str">
        <f t="shared" si="394"/>
        <v>ACTIVE</v>
      </c>
      <c r="J2062" s="34"/>
      <c r="K2062" s="34" t="str">
        <f t="shared" si="395"/>
        <v/>
      </c>
      <c r="L2062" s="34" t="str">
        <f t="shared" si="396"/>
        <v/>
      </c>
      <c r="M2062" s="34" t="str">
        <f t="shared" si="397"/>
        <v/>
      </c>
      <c r="N2062" s="34" t="str">
        <f t="shared" si="398"/>
        <v/>
      </c>
      <c r="O2062" s="34"/>
      <c r="P2062" s="8"/>
      <c r="Q2062" s="8"/>
      <c r="R2062" s="8"/>
      <c r="S2062" s="8"/>
      <c r="AA2062" s="39" t="str">
        <f t="shared" si="399"/>
        <v/>
      </c>
      <c r="AB2062" s="39" t="str">
        <f t="shared" si="400"/>
        <v>Tangshan Lebo Education and Technology Co., Ltd2018</v>
      </c>
      <c r="AC2062" s="39" t="str">
        <f t="shared" si="401"/>
        <v>Tangshan Lebo Education and Technology Co., Ltd2019</v>
      </c>
      <c r="AD2062" s="39" t="str">
        <f t="shared" si="402"/>
        <v>Tangshan Lebo Education and Technology Co., Ltd2020</v>
      </c>
    </row>
    <row r="2063" spans="1:30" x14ac:dyDescent="0.25">
      <c r="A2063" s="26" t="s">
        <v>176</v>
      </c>
      <c r="B2063" s="27">
        <v>42370</v>
      </c>
      <c r="C2063" s="27">
        <v>43466</v>
      </c>
      <c r="D2063" s="26" t="s">
        <v>6</v>
      </c>
      <c r="E2063" s="26" t="s">
        <v>20</v>
      </c>
      <c r="F2063" s="38" t="str">
        <f t="shared" si="391"/>
        <v>ACTIVE</v>
      </c>
      <c r="G2063" s="38" t="str">
        <f t="shared" si="392"/>
        <v>ACTIVE</v>
      </c>
      <c r="H2063" s="38" t="str">
        <f t="shared" si="393"/>
        <v/>
      </c>
      <c r="I2063" s="38" t="str">
        <f t="shared" si="394"/>
        <v/>
      </c>
      <c r="J2063" s="34"/>
      <c r="K2063" s="34" t="str">
        <f t="shared" si="395"/>
        <v>EC</v>
      </c>
      <c r="L2063" s="34" t="str">
        <f t="shared" si="396"/>
        <v>EC</v>
      </c>
      <c r="M2063" s="34" t="str">
        <f t="shared" si="397"/>
        <v/>
      </c>
      <c r="N2063" s="34" t="str">
        <f t="shared" si="398"/>
        <v/>
      </c>
      <c r="O2063" s="34"/>
      <c r="P2063" s="8"/>
      <c r="Q2063" s="8"/>
      <c r="R2063" s="8"/>
      <c r="S2063" s="8"/>
      <c r="AA2063" s="39" t="str">
        <f t="shared" si="399"/>
        <v>Tanya Anthony2017</v>
      </c>
      <c r="AB2063" s="39" t="str">
        <f t="shared" si="400"/>
        <v>Tanya Anthony2018</v>
      </c>
      <c r="AC2063" s="39" t="str">
        <f t="shared" si="401"/>
        <v/>
      </c>
      <c r="AD2063" s="39" t="str">
        <f t="shared" si="402"/>
        <v/>
      </c>
    </row>
    <row r="2064" spans="1:30" x14ac:dyDescent="0.25">
      <c r="A2064" s="26" t="s">
        <v>176</v>
      </c>
      <c r="B2064" s="27">
        <v>42370</v>
      </c>
      <c r="C2064" s="27">
        <v>43466</v>
      </c>
      <c r="D2064" s="26" t="s">
        <v>6</v>
      </c>
      <c r="E2064" s="26" t="s">
        <v>20</v>
      </c>
      <c r="F2064" s="38" t="str">
        <f t="shared" si="391"/>
        <v>ACTIVE</v>
      </c>
      <c r="G2064" s="38" t="str">
        <f t="shared" si="392"/>
        <v>ACTIVE</v>
      </c>
      <c r="H2064" s="38" t="str">
        <f t="shared" si="393"/>
        <v/>
      </c>
      <c r="I2064" s="38" t="str">
        <f t="shared" si="394"/>
        <v/>
      </c>
      <c r="J2064" s="34"/>
      <c r="K2064" s="34" t="str">
        <f t="shared" si="395"/>
        <v>EC</v>
      </c>
      <c r="L2064" s="34" t="str">
        <f t="shared" si="396"/>
        <v>EC</v>
      </c>
      <c r="M2064" s="34" t="str">
        <f t="shared" si="397"/>
        <v/>
      </c>
      <c r="N2064" s="34" t="str">
        <f t="shared" si="398"/>
        <v/>
      </c>
      <c r="O2064" s="34"/>
      <c r="P2064" s="8"/>
      <c r="Q2064" s="8"/>
      <c r="R2064" s="8"/>
      <c r="S2064" s="8"/>
      <c r="AA2064" s="39" t="str">
        <f t="shared" si="399"/>
        <v>Tanya Anthony2017</v>
      </c>
      <c r="AB2064" s="39" t="str">
        <f t="shared" si="400"/>
        <v>Tanya Anthony2018</v>
      </c>
      <c r="AC2064" s="39" t="str">
        <f t="shared" si="401"/>
        <v/>
      </c>
      <c r="AD2064" s="39" t="str">
        <f t="shared" si="402"/>
        <v/>
      </c>
    </row>
    <row r="2065" spans="1:30" x14ac:dyDescent="0.25">
      <c r="A2065" s="26" t="s">
        <v>176</v>
      </c>
      <c r="B2065" s="27">
        <v>42370</v>
      </c>
      <c r="C2065" s="27">
        <v>43466</v>
      </c>
      <c r="D2065" s="26" t="s">
        <v>6</v>
      </c>
      <c r="E2065" s="26" t="s">
        <v>20</v>
      </c>
      <c r="F2065" s="38" t="str">
        <f t="shared" si="391"/>
        <v>ACTIVE</v>
      </c>
      <c r="G2065" s="38" t="str">
        <f t="shared" si="392"/>
        <v>ACTIVE</v>
      </c>
      <c r="H2065" s="38" t="str">
        <f t="shared" si="393"/>
        <v/>
      </c>
      <c r="I2065" s="38" t="str">
        <f t="shared" si="394"/>
        <v/>
      </c>
      <c r="J2065" s="34"/>
      <c r="K2065" s="34" t="str">
        <f t="shared" si="395"/>
        <v>EC</v>
      </c>
      <c r="L2065" s="34" t="str">
        <f t="shared" si="396"/>
        <v>EC</v>
      </c>
      <c r="M2065" s="34" t="str">
        <f t="shared" si="397"/>
        <v/>
      </c>
      <c r="N2065" s="34" t="str">
        <f t="shared" si="398"/>
        <v/>
      </c>
      <c r="O2065" s="34"/>
      <c r="P2065" s="8"/>
      <c r="Q2065" s="8"/>
      <c r="R2065" s="8"/>
      <c r="S2065" s="8"/>
      <c r="AA2065" s="39" t="str">
        <f t="shared" si="399"/>
        <v>Tanya Anthony2017</v>
      </c>
      <c r="AB2065" s="39" t="str">
        <f t="shared" si="400"/>
        <v>Tanya Anthony2018</v>
      </c>
      <c r="AC2065" s="39" t="str">
        <f t="shared" si="401"/>
        <v/>
      </c>
      <c r="AD2065" s="39" t="str">
        <f t="shared" si="402"/>
        <v/>
      </c>
    </row>
    <row r="2066" spans="1:30" x14ac:dyDescent="0.25">
      <c r="A2066" s="26" t="s">
        <v>176</v>
      </c>
      <c r="B2066" s="27">
        <v>40694</v>
      </c>
      <c r="C2066" s="27">
        <v>43466</v>
      </c>
      <c r="D2066" s="26" t="s">
        <v>6</v>
      </c>
      <c r="E2066" s="26" t="s">
        <v>20</v>
      </c>
      <c r="F2066" s="38" t="str">
        <f t="shared" si="391"/>
        <v>ACTIVE</v>
      </c>
      <c r="G2066" s="38" t="str">
        <f t="shared" si="392"/>
        <v>ACTIVE</v>
      </c>
      <c r="H2066" s="38" t="str">
        <f t="shared" si="393"/>
        <v/>
      </c>
      <c r="I2066" s="38" t="str">
        <f t="shared" si="394"/>
        <v/>
      </c>
      <c r="J2066" s="34"/>
      <c r="K2066" s="34" t="str">
        <f t="shared" si="395"/>
        <v>EC</v>
      </c>
      <c r="L2066" s="34" t="str">
        <f t="shared" si="396"/>
        <v>EC</v>
      </c>
      <c r="M2066" s="34" t="str">
        <f t="shared" si="397"/>
        <v/>
      </c>
      <c r="N2066" s="34" t="str">
        <f t="shared" si="398"/>
        <v/>
      </c>
      <c r="O2066" s="34"/>
      <c r="P2066" s="8"/>
      <c r="Q2066" s="8"/>
      <c r="R2066" s="8"/>
      <c r="S2066" s="8"/>
      <c r="AA2066" s="39" t="str">
        <f t="shared" si="399"/>
        <v>Tanya Anthony2017</v>
      </c>
      <c r="AB2066" s="39" t="str">
        <f t="shared" si="400"/>
        <v>Tanya Anthony2018</v>
      </c>
      <c r="AC2066" s="39" t="str">
        <f t="shared" si="401"/>
        <v/>
      </c>
      <c r="AD2066" s="39" t="str">
        <f t="shared" si="402"/>
        <v/>
      </c>
    </row>
    <row r="2067" spans="1:30" x14ac:dyDescent="0.25">
      <c r="A2067" s="26" t="s">
        <v>176</v>
      </c>
      <c r="B2067" s="27">
        <v>42736</v>
      </c>
      <c r="C2067" s="27">
        <v>42917</v>
      </c>
      <c r="D2067" s="26" t="s">
        <v>6</v>
      </c>
      <c r="E2067" s="26" t="s">
        <v>7</v>
      </c>
      <c r="F2067" s="38" t="str">
        <f t="shared" si="391"/>
        <v>ACTIVE</v>
      </c>
      <c r="G2067" s="38" t="str">
        <f t="shared" si="392"/>
        <v/>
      </c>
      <c r="H2067" s="38" t="str">
        <f t="shared" si="393"/>
        <v/>
      </c>
      <c r="I2067" s="38" t="str">
        <f t="shared" si="394"/>
        <v/>
      </c>
      <c r="J2067" s="34"/>
      <c r="K2067" s="34" t="str">
        <f t="shared" si="395"/>
        <v>EC</v>
      </c>
      <c r="L2067" s="34" t="str">
        <f t="shared" si="396"/>
        <v/>
      </c>
      <c r="M2067" s="34" t="str">
        <f t="shared" si="397"/>
        <v/>
      </c>
      <c r="N2067" s="34" t="str">
        <f t="shared" si="398"/>
        <v/>
      </c>
      <c r="O2067" s="34"/>
      <c r="P2067" s="8"/>
      <c r="Q2067" s="8"/>
      <c r="R2067" s="8"/>
      <c r="S2067" s="8"/>
      <c r="AA2067" s="39" t="str">
        <f t="shared" si="399"/>
        <v>Tanya Anthony2017</v>
      </c>
      <c r="AB2067" s="39" t="str">
        <f t="shared" si="400"/>
        <v/>
      </c>
      <c r="AC2067" s="39" t="str">
        <f t="shared" si="401"/>
        <v/>
      </c>
      <c r="AD2067" s="39" t="str">
        <f t="shared" si="402"/>
        <v/>
      </c>
    </row>
    <row r="2068" spans="1:30" x14ac:dyDescent="0.25">
      <c r="A2068" s="26" t="s">
        <v>176</v>
      </c>
      <c r="B2068" s="27">
        <v>42917</v>
      </c>
      <c r="C2068" s="27">
        <v>43101</v>
      </c>
      <c r="D2068" s="26" t="s">
        <v>6</v>
      </c>
      <c r="E2068" s="26" t="s">
        <v>7</v>
      </c>
      <c r="F2068" s="38" t="str">
        <f t="shared" si="391"/>
        <v>ACTIVE</v>
      </c>
      <c r="G2068" s="38" t="str">
        <f t="shared" si="392"/>
        <v/>
      </c>
      <c r="H2068" s="38" t="str">
        <f t="shared" si="393"/>
        <v/>
      </c>
      <c r="I2068" s="38" t="str">
        <f t="shared" si="394"/>
        <v/>
      </c>
      <c r="J2068" s="34"/>
      <c r="K2068" s="34" t="str">
        <f t="shared" si="395"/>
        <v>EC</v>
      </c>
      <c r="L2068" s="34" t="str">
        <f t="shared" si="396"/>
        <v/>
      </c>
      <c r="M2068" s="34" t="str">
        <f t="shared" si="397"/>
        <v/>
      </c>
      <c r="N2068" s="34" t="str">
        <f t="shared" si="398"/>
        <v/>
      </c>
      <c r="O2068" s="34"/>
      <c r="P2068" s="8"/>
      <c r="Q2068" s="8"/>
      <c r="R2068" s="8"/>
      <c r="S2068" s="8"/>
      <c r="AA2068" s="39" t="str">
        <f t="shared" si="399"/>
        <v>Tanya Anthony2017</v>
      </c>
      <c r="AB2068" s="39" t="str">
        <f t="shared" si="400"/>
        <v/>
      </c>
      <c r="AC2068" s="39" t="str">
        <f t="shared" si="401"/>
        <v/>
      </c>
      <c r="AD2068" s="39" t="str">
        <f t="shared" si="402"/>
        <v/>
      </c>
    </row>
    <row r="2069" spans="1:30" x14ac:dyDescent="0.25">
      <c r="A2069" s="26" t="s">
        <v>176</v>
      </c>
      <c r="B2069" s="27">
        <v>43101</v>
      </c>
      <c r="C2069" s="27">
        <v>43101</v>
      </c>
      <c r="D2069" s="26" t="s">
        <v>6</v>
      </c>
      <c r="E2069" s="26" t="s">
        <v>7</v>
      </c>
      <c r="F2069" s="38" t="str">
        <f t="shared" si="391"/>
        <v/>
      </c>
      <c r="G2069" s="38" t="str">
        <f t="shared" si="392"/>
        <v/>
      </c>
      <c r="H2069" s="38" t="str">
        <f t="shared" si="393"/>
        <v/>
      </c>
      <c r="I2069" s="38" t="str">
        <f t="shared" si="394"/>
        <v/>
      </c>
      <c r="J2069" s="34"/>
      <c r="K2069" s="34" t="str">
        <f t="shared" si="395"/>
        <v/>
      </c>
      <c r="L2069" s="34" t="str">
        <f t="shared" si="396"/>
        <v/>
      </c>
      <c r="M2069" s="34" t="str">
        <f t="shared" si="397"/>
        <v/>
      </c>
      <c r="N2069" s="34" t="str">
        <f t="shared" si="398"/>
        <v/>
      </c>
      <c r="O2069" s="34"/>
      <c r="P2069" s="8"/>
      <c r="Q2069" s="8"/>
      <c r="R2069" s="8"/>
      <c r="S2069" s="8"/>
      <c r="AA2069" s="39" t="str">
        <f t="shared" si="399"/>
        <v/>
      </c>
      <c r="AB2069" s="39" t="str">
        <f t="shared" si="400"/>
        <v/>
      </c>
      <c r="AC2069" s="39" t="str">
        <f t="shared" si="401"/>
        <v/>
      </c>
      <c r="AD2069" s="39" t="str">
        <f t="shared" si="402"/>
        <v/>
      </c>
    </row>
    <row r="2070" spans="1:30" x14ac:dyDescent="0.25">
      <c r="A2070" s="26" t="s">
        <v>231</v>
      </c>
      <c r="B2070" s="27">
        <v>43831</v>
      </c>
      <c r="C2070" s="27">
        <v>44562</v>
      </c>
      <c r="D2070" s="26" t="s">
        <v>45</v>
      </c>
      <c r="E2070" s="26" t="s">
        <v>232</v>
      </c>
      <c r="F2070" s="38" t="str">
        <f t="shared" si="391"/>
        <v/>
      </c>
      <c r="G2070" s="38" t="str">
        <f t="shared" si="392"/>
        <v/>
      </c>
      <c r="H2070" s="38" t="str">
        <f t="shared" si="393"/>
        <v/>
      </c>
      <c r="I2070" s="38" t="str">
        <f t="shared" si="394"/>
        <v>ACTIVE</v>
      </c>
      <c r="J2070" s="34"/>
      <c r="K2070" s="34" t="str">
        <f t="shared" si="395"/>
        <v/>
      </c>
      <c r="L2070" s="34" t="str">
        <f t="shared" si="396"/>
        <v/>
      </c>
      <c r="M2070" s="34" t="str">
        <f t="shared" si="397"/>
        <v/>
      </c>
      <c r="N2070" s="34" t="str">
        <f t="shared" si="398"/>
        <v/>
      </c>
      <c r="O2070" s="34"/>
      <c r="P2070" s="8"/>
      <c r="Q2070" s="8"/>
      <c r="R2070" s="8"/>
      <c r="S2070" s="8"/>
      <c r="AA2070" s="39" t="str">
        <f t="shared" si="399"/>
        <v/>
      </c>
      <c r="AB2070" s="39" t="str">
        <f t="shared" si="400"/>
        <v/>
      </c>
      <c r="AC2070" s="39" t="str">
        <f t="shared" si="401"/>
        <v/>
      </c>
      <c r="AD2070" s="39" t="str">
        <f t="shared" si="402"/>
        <v>Tatarenko Oleksandr Valentinovich2020</v>
      </c>
    </row>
    <row r="2071" spans="1:30" x14ac:dyDescent="0.25">
      <c r="A2071" s="26" t="s">
        <v>231</v>
      </c>
      <c r="B2071" s="27">
        <v>43831</v>
      </c>
      <c r="C2071" s="27">
        <v>44562</v>
      </c>
      <c r="D2071" s="26" t="s">
        <v>45</v>
      </c>
      <c r="E2071" s="26" t="s">
        <v>232</v>
      </c>
      <c r="F2071" s="38" t="str">
        <f t="shared" si="391"/>
        <v/>
      </c>
      <c r="G2071" s="38" t="str">
        <f t="shared" si="392"/>
        <v/>
      </c>
      <c r="H2071" s="38" t="str">
        <f t="shared" si="393"/>
        <v/>
      </c>
      <c r="I2071" s="38" t="str">
        <f t="shared" si="394"/>
        <v>ACTIVE</v>
      </c>
      <c r="J2071" s="34"/>
      <c r="K2071" s="34" t="str">
        <f t="shared" si="395"/>
        <v/>
      </c>
      <c r="L2071" s="34" t="str">
        <f t="shared" si="396"/>
        <v/>
      </c>
      <c r="M2071" s="34" t="str">
        <f t="shared" si="397"/>
        <v/>
      </c>
      <c r="N2071" s="34" t="str">
        <f t="shared" si="398"/>
        <v/>
      </c>
      <c r="O2071" s="34"/>
      <c r="P2071" s="8"/>
      <c r="Q2071" s="8"/>
      <c r="R2071" s="8"/>
      <c r="S2071" s="8"/>
      <c r="AA2071" s="39" t="str">
        <f t="shared" si="399"/>
        <v/>
      </c>
      <c r="AB2071" s="39" t="str">
        <f t="shared" si="400"/>
        <v/>
      </c>
      <c r="AC2071" s="39" t="str">
        <f t="shared" si="401"/>
        <v/>
      </c>
      <c r="AD2071" s="39" t="str">
        <f t="shared" si="402"/>
        <v>Tatarenko Oleksandr Valentinovich2020</v>
      </c>
    </row>
    <row r="2072" spans="1:30" x14ac:dyDescent="0.25">
      <c r="A2072" s="26" t="s">
        <v>231</v>
      </c>
      <c r="B2072" s="27">
        <v>43831</v>
      </c>
      <c r="C2072" s="27">
        <v>44562</v>
      </c>
      <c r="D2072" s="26" t="s">
        <v>45</v>
      </c>
      <c r="E2072" s="26" t="s">
        <v>232</v>
      </c>
      <c r="F2072" s="38" t="str">
        <f t="shared" si="391"/>
        <v/>
      </c>
      <c r="G2072" s="38" t="str">
        <f t="shared" si="392"/>
        <v/>
      </c>
      <c r="H2072" s="38" t="str">
        <f t="shared" si="393"/>
        <v/>
      </c>
      <c r="I2072" s="38" t="str">
        <f t="shared" si="394"/>
        <v>ACTIVE</v>
      </c>
      <c r="J2072" s="34"/>
      <c r="K2072" s="34" t="str">
        <f t="shared" si="395"/>
        <v/>
      </c>
      <c r="L2072" s="34" t="str">
        <f t="shared" si="396"/>
        <v/>
      </c>
      <c r="M2072" s="34" t="str">
        <f t="shared" si="397"/>
        <v/>
      </c>
      <c r="N2072" s="34" t="str">
        <f t="shared" si="398"/>
        <v/>
      </c>
      <c r="O2072" s="34"/>
      <c r="P2072" s="8"/>
      <c r="Q2072" s="8"/>
      <c r="R2072" s="8"/>
      <c r="S2072" s="8"/>
      <c r="AA2072" s="39" t="str">
        <f t="shared" si="399"/>
        <v/>
      </c>
      <c r="AB2072" s="39" t="str">
        <f t="shared" si="400"/>
        <v/>
      </c>
      <c r="AC2072" s="39" t="str">
        <f t="shared" si="401"/>
        <v/>
      </c>
      <c r="AD2072" s="39" t="str">
        <f t="shared" si="402"/>
        <v>Tatarenko Oleksandr Valentinovich2020</v>
      </c>
    </row>
    <row r="2073" spans="1:30" x14ac:dyDescent="0.25">
      <c r="A2073" s="26" t="s">
        <v>231</v>
      </c>
      <c r="B2073" s="27">
        <v>43831</v>
      </c>
      <c r="C2073" s="27">
        <v>44562</v>
      </c>
      <c r="D2073" s="26" t="s">
        <v>45</v>
      </c>
      <c r="E2073" s="26" t="s">
        <v>232</v>
      </c>
      <c r="F2073" s="38" t="str">
        <f t="shared" si="391"/>
        <v/>
      </c>
      <c r="G2073" s="38" t="str">
        <f t="shared" si="392"/>
        <v/>
      </c>
      <c r="H2073" s="38" t="str">
        <f t="shared" si="393"/>
        <v/>
      </c>
      <c r="I2073" s="38" t="str">
        <f t="shared" si="394"/>
        <v>ACTIVE</v>
      </c>
      <c r="J2073" s="34"/>
      <c r="K2073" s="34" t="str">
        <f t="shared" si="395"/>
        <v/>
      </c>
      <c r="L2073" s="34" t="str">
        <f t="shared" si="396"/>
        <v/>
      </c>
      <c r="M2073" s="34" t="str">
        <f t="shared" si="397"/>
        <v/>
      </c>
      <c r="N2073" s="34" t="str">
        <f t="shared" si="398"/>
        <v/>
      </c>
      <c r="O2073" s="34"/>
      <c r="P2073" s="8"/>
      <c r="Q2073" s="8"/>
      <c r="R2073" s="8"/>
      <c r="S2073" s="8"/>
      <c r="AA2073" s="39" t="str">
        <f t="shared" si="399"/>
        <v/>
      </c>
      <c r="AB2073" s="39" t="str">
        <f t="shared" si="400"/>
        <v/>
      </c>
      <c r="AC2073" s="39" t="str">
        <f t="shared" si="401"/>
        <v/>
      </c>
      <c r="AD2073" s="39" t="str">
        <f t="shared" si="402"/>
        <v>Tatarenko Oleksandr Valentinovich2020</v>
      </c>
    </row>
    <row r="2074" spans="1:30" x14ac:dyDescent="0.25">
      <c r="A2074" s="26" t="s">
        <v>231</v>
      </c>
      <c r="B2074" s="27">
        <v>43831</v>
      </c>
      <c r="C2074" s="27">
        <v>44562</v>
      </c>
      <c r="D2074" s="26" t="s">
        <v>45</v>
      </c>
      <c r="E2074" s="26" t="s">
        <v>232</v>
      </c>
      <c r="F2074" s="38" t="str">
        <f t="shared" si="391"/>
        <v/>
      </c>
      <c r="G2074" s="38" t="str">
        <f t="shared" si="392"/>
        <v/>
      </c>
      <c r="H2074" s="38" t="str">
        <f t="shared" si="393"/>
        <v/>
      </c>
      <c r="I2074" s="38" t="str">
        <f t="shared" si="394"/>
        <v>ACTIVE</v>
      </c>
      <c r="J2074" s="34"/>
      <c r="K2074" s="34" t="str">
        <f t="shared" si="395"/>
        <v/>
      </c>
      <c r="L2074" s="34" t="str">
        <f t="shared" si="396"/>
        <v/>
      </c>
      <c r="M2074" s="34" t="str">
        <f t="shared" si="397"/>
        <v/>
      </c>
      <c r="N2074" s="34" t="str">
        <f t="shared" si="398"/>
        <v/>
      </c>
      <c r="O2074" s="34"/>
      <c r="P2074" s="8"/>
      <c r="Q2074" s="8"/>
      <c r="R2074" s="8"/>
      <c r="S2074" s="8"/>
      <c r="AA2074" s="39" t="str">
        <f t="shared" si="399"/>
        <v/>
      </c>
      <c r="AB2074" s="39" t="str">
        <f t="shared" si="400"/>
        <v/>
      </c>
      <c r="AC2074" s="39" t="str">
        <f t="shared" si="401"/>
        <v/>
      </c>
      <c r="AD2074" s="39" t="str">
        <f t="shared" si="402"/>
        <v>Tatarenko Oleksandr Valentinovich2020</v>
      </c>
    </row>
    <row r="2075" spans="1:30" x14ac:dyDescent="0.25">
      <c r="A2075" s="26" t="s">
        <v>231</v>
      </c>
      <c r="B2075" s="27">
        <v>43831</v>
      </c>
      <c r="C2075" s="27">
        <v>44562</v>
      </c>
      <c r="D2075" s="26" t="s">
        <v>45</v>
      </c>
      <c r="E2075" s="26" t="s">
        <v>232</v>
      </c>
      <c r="F2075" s="38" t="str">
        <f t="shared" si="391"/>
        <v/>
      </c>
      <c r="G2075" s="38" t="str">
        <f t="shared" si="392"/>
        <v/>
      </c>
      <c r="H2075" s="38" t="str">
        <f t="shared" si="393"/>
        <v/>
      </c>
      <c r="I2075" s="38" t="str">
        <f t="shared" si="394"/>
        <v>ACTIVE</v>
      </c>
      <c r="J2075" s="34"/>
      <c r="K2075" s="34" t="str">
        <f t="shared" si="395"/>
        <v/>
      </c>
      <c r="L2075" s="34" t="str">
        <f t="shared" si="396"/>
        <v/>
      </c>
      <c r="M2075" s="34" t="str">
        <f t="shared" si="397"/>
        <v/>
      </c>
      <c r="N2075" s="34" t="str">
        <f t="shared" si="398"/>
        <v/>
      </c>
      <c r="O2075" s="34"/>
      <c r="P2075" s="8"/>
      <c r="Q2075" s="8"/>
      <c r="R2075" s="8"/>
      <c r="S2075" s="8"/>
      <c r="AA2075" s="39" t="str">
        <f t="shared" si="399"/>
        <v/>
      </c>
      <c r="AB2075" s="39" t="str">
        <f t="shared" si="400"/>
        <v/>
      </c>
      <c r="AC2075" s="39" t="str">
        <f t="shared" si="401"/>
        <v/>
      </c>
      <c r="AD2075" s="39" t="str">
        <f t="shared" si="402"/>
        <v>Tatarenko Oleksandr Valentinovich2020</v>
      </c>
    </row>
    <row r="2076" spans="1:30" x14ac:dyDescent="0.25">
      <c r="A2076" s="26" t="s">
        <v>231</v>
      </c>
      <c r="B2076" s="27">
        <v>43101</v>
      </c>
      <c r="C2076" s="27">
        <v>43831</v>
      </c>
      <c r="D2076" s="26" t="s">
        <v>45</v>
      </c>
      <c r="E2076" s="26" t="s">
        <v>20</v>
      </c>
      <c r="F2076" s="38" t="str">
        <f t="shared" si="391"/>
        <v/>
      </c>
      <c r="G2076" s="38" t="str">
        <f t="shared" si="392"/>
        <v>ACTIVE</v>
      </c>
      <c r="H2076" s="38" t="str">
        <f t="shared" si="393"/>
        <v>ACTIVE</v>
      </c>
      <c r="I2076" s="38" t="str">
        <f t="shared" si="394"/>
        <v/>
      </c>
      <c r="J2076" s="34"/>
      <c r="K2076" s="34" t="str">
        <f t="shared" si="395"/>
        <v/>
      </c>
      <c r="L2076" s="34" t="str">
        <f t="shared" si="396"/>
        <v/>
      </c>
      <c r="M2076" s="34" t="str">
        <f t="shared" si="397"/>
        <v/>
      </c>
      <c r="N2076" s="34" t="str">
        <f t="shared" si="398"/>
        <v/>
      </c>
      <c r="O2076" s="34"/>
      <c r="P2076" s="8"/>
      <c r="Q2076" s="8"/>
      <c r="R2076" s="8"/>
      <c r="S2076" s="8"/>
      <c r="AA2076" s="39" t="str">
        <f t="shared" si="399"/>
        <v/>
      </c>
      <c r="AB2076" s="39" t="str">
        <f t="shared" si="400"/>
        <v>Tatarenko Oleksandr Valentinovich2018</v>
      </c>
      <c r="AC2076" s="39" t="str">
        <f t="shared" si="401"/>
        <v>Tatarenko Oleksandr Valentinovich2019</v>
      </c>
      <c r="AD2076" s="39" t="str">
        <f t="shared" si="402"/>
        <v/>
      </c>
    </row>
    <row r="2077" spans="1:30" x14ac:dyDescent="0.25">
      <c r="A2077" s="26" t="s">
        <v>231</v>
      </c>
      <c r="B2077" s="27">
        <v>43101</v>
      </c>
      <c r="C2077" s="27">
        <v>43831</v>
      </c>
      <c r="D2077" s="26" t="s">
        <v>45</v>
      </c>
      <c r="E2077" s="26" t="s">
        <v>20</v>
      </c>
      <c r="F2077" s="38" t="str">
        <f t="shared" si="391"/>
        <v/>
      </c>
      <c r="G2077" s="38" t="str">
        <f t="shared" si="392"/>
        <v>ACTIVE</v>
      </c>
      <c r="H2077" s="38" t="str">
        <f t="shared" si="393"/>
        <v>ACTIVE</v>
      </c>
      <c r="I2077" s="38" t="str">
        <f t="shared" si="394"/>
        <v/>
      </c>
      <c r="J2077" s="34"/>
      <c r="K2077" s="34" t="str">
        <f t="shared" si="395"/>
        <v/>
      </c>
      <c r="L2077" s="34" t="str">
        <f t="shared" si="396"/>
        <v/>
      </c>
      <c r="M2077" s="34" t="str">
        <f t="shared" si="397"/>
        <v/>
      </c>
      <c r="N2077" s="34" t="str">
        <f t="shared" si="398"/>
        <v/>
      </c>
      <c r="O2077" s="34"/>
      <c r="P2077" s="8"/>
      <c r="Q2077" s="8"/>
      <c r="R2077" s="8"/>
      <c r="S2077" s="8"/>
      <c r="AA2077" s="39" t="str">
        <f t="shared" si="399"/>
        <v/>
      </c>
      <c r="AB2077" s="39" t="str">
        <f t="shared" si="400"/>
        <v>Tatarenko Oleksandr Valentinovich2018</v>
      </c>
      <c r="AC2077" s="39" t="str">
        <f t="shared" si="401"/>
        <v>Tatarenko Oleksandr Valentinovich2019</v>
      </c>
      <c r="AD2077" s="39" t="str">
        <f t="shared" si="402"/>
        <v/>
      </c>
    </row>
    <row r="2078" spans="1:30" x14ac:dyDescent="0.25">
      <c r="A2078" s="26" t="s">
        <v>231</v>
      </c>
      <c r="B2078" s="27">
        <v>43101</v>
      </c>
      <c r="C2078" s="27">
        <v>43831</v>
      </c>
      <c r="D2078" s="26" t="s">
        <v>45</v>
      </c>
      <c r="E2078" s="26" t="s">
        <v>20</v>
      </c>
      <c r="F2078" s="38" t="str">
        <f t="shared" si="391"/>
        <v/>
      </c>
      <c r="G2078" s="38" t="str">
        <f t="shared" si="392"/>
        <v>ACTIVE</v>
      </c>
      <c r="H2078" s="38" t="str">
        <f t="shared" si="393"/>
        <v>ACTIVE</v>
      </c>
      <c r="I2078" s="38" t="str">
        <f t="shared" si="394"/>
        <v/>
      </c>
      <c r="J2078" s="34"/>
      <c r="K2078" s="34" t="str">
        <f t="shared" si="395"/>
        <v/>
      </c>
      <c r="L2078" s="34" t="str">
        <f t="shared" si="396"/>
        <v/>
      </c>
      <c r="M2078" s="34" t="str">
        <f t="shared" si="397"/>
        <v/>
      </c>
      <c r="N2078" s="34" t="str">
        <f t="shared" si="398"/>
        <v/>
      </c>
      <c r="O2078" s="34"/>
      <c r="P2078" s="8"/>
      <c r="Q2078" s="8"/>
      <c r="R2078" s="8"/>
      <c r="S2078" s="8"/>
      <c r="AA2078" s="39" t="str">
        <f t="shared" si="399"/>
        <v/>
      </c>
      <c r="AB2078" s="39" t="str">
        <f t="shared" si="400"/>
        <v>Tatarenko Oleksandr Valentinovich2018</v>
      </c>
      <c r="AC2078" s="39" t="str">
        <f t="shared" si="401"/>
        <v>Tatarenko Oleksandr Valentinovich2019</v>
      </c>
      <c r="AD2078" s="39" t="str">
        <f t="shared" si="402"/>
        <v/>
      </c>
    </row>
    <row r="2079" spans="1:30" x14ac:dyDescent="0.25">
      <c r="A2079" s="26" t="s">
        <v>231</v>
      </c>
      <c r="B2079" s="27">
        <v>43101</v>
      </c>
      <c r="C2079" s="27">
        <v>43831</v>
      </c>
      <c r="D2079" s="26" t="s">
        <v>45</v>
      </c>
      <c r="E2079" s="26" t="s">
        <v>20</v>
      </c>
      <c r="F2079" s="38" t="str">
        <f t="shared" si="391"/>
        <v/>
      </c>
      <c r="G2079" s="38" t="str">
        <f t="shared" si="392"/>
        <v>ACTIVE</v>
      </c>
      <c r="H2079" s="38" t="str">
        <f t="shared" si="393"/>
        <v>ACTIVE</v>
      </c>
      <c r="I2079" s="38" t="str">
        <f t="shared" si="394"/>
        <v/>
      </c>
      <c r="J2079" s="34"/>
      <c r="K2079" s="34" t="str">
        <f t="shared" si="395"/>
        <v/>
      </c>
      <c r="L2079" s="34" t="str">
        <f t="shared" si="396"/>
        <v/>
      </c>
      <c r="M2079" s="34" t="str">
        <f t="shared" si="397"/>
        <v/>
      </c>
      <c r="N2079" s="34" t="str">
        <f t="shared" si="398"/>
        <v/>
      </c>
      <c r="O2079" s="34"/>
      <c r="P2079" s="8"/>
      <c r="Q2079" s="8"/>
      <c r="R2079" s="8"/>
      <c r="S2079" s="8"/>
      <c r="AA2079" s="39" t="str">
        <f t="shared" si="399"/>
        <v/>
      </c>
      <c r="AB2079" s="39" t="str">
        <f t="shared" si="400"/>
        <v>Tatarenko Oleksandr Valentinovich2018</v>
      </c>
      <c r="AC2079" s="39" t="str">
        <f t="shared" si="401"/>
        <v>Tatarenko Oleksandr Valentinovich2019</v>
      </c>
      <c r="AD2079" s="39" t="str">
        <f t="shared" si="402"/>
        <v/>
      </c>
    </row>
    <row r="2080" spans="1:30" x14ac:dyDescent="0.25">
      <c r="A2080" s="26" t="s">
        <v>32</v>
      </c>
      <c r="B2080" s="27">
        <v>42856</v>
      </c>
      <c r="C2080" s="27">
        <v>43952</v>
      </c>
      <c r="D2080" s="26" t="s">
        <v>6</v>
      </c>
      <c r="E2080" s="26" t="s">
        <v>17</v>
      </c>
      <c r="F2080" s="38" t="str">
        <f t="shared" si="391"/>
        <v>ACTIVE</v>
      </c>
      <c r="G2080" s="38" t="str">
        <f t="shared" si="392"/>
        <v>ACTIVE</v>
      </c>
      <c r="H2080" s="38" t="str">
        <f t="shared" si="393"/>
        <v>ACTIVE</v>
      </c>
      <c r="I2080" s="38" t="str">
        <f t="shared" si="394"/>
        <v>ACTIVE</v>
      </c>
      <c r="J2080" s="34"/>
      <c r="K2080" s="34" t="str">
        <f t="shared" si="395"/>
        <v>EC</v>
      </c>
      <c r="L2080" s="34" t="str">
        <f t="shared" si="396"/>
        <v>EC</v>
      </c>
      <c r="M2080" s="34" t="str">
        <f t="shared" si="397"/>
        <v>EC</v>
      </c>
      <c r="N2080" s="34" t="str">
        <f t="shared" si="398"/>
        <v>EC</v>
      </c>
      <c r="O2080" s="34"/>
      <c r="P2080" s="8"/>
      <c r="Q2080" s="8"/>
      <c r="R2080" s="8"/>
      <c r="S2080" s="8"/>
      <c r="AA2080" s="39" t="str">
        <f t="shared" si="399"/>
        <v>Taylor's Malaysia Sdn Bhd2017</v>
      </c>
      <c r="AB2080" s="39" t="str">
        <f t="shared" si="400"/>
        <v>Taylor's Malaysia Sdn Bhd2018</v>
      </c>
      <c r="AC2080" s="39" t="str">
        <f t="shared" si="401"/>
        <v>Taylor's Malaysia Sdn Bhd2019</v>
      </c>
      <c r="AD2080" s="39" t="str">
        <f t="shared" si="402"/>
        <v>Taylor's Malaysia Sdn Bhd2020</v>
      </c>
    </row>
    <row r="2081" spans="1:30" x14ac:dyDescent="0.25">
      <c r="A2081" s="26" t="s">
        <v>32</v>
      </c>
      <c r="B2081" s="27">
        <v>42856</v>
      </c>
      <c r="C2081" s="27">
        <v>43952</v>
      </c>
      <c r="D2081" s="26" t="s">
        <v>6</v>
      </c>
      <c r="E2081" s="26" t="s">
        <v>17</v>
      </c>
      <c r="F2081" s="38" t="str">
        <f t="shared" si="391"/>
        <v>ACTIVE</v>
      </c>
      <c r="G2081" s="38" t="str">
        <f t="shared" si="392"/>
        <v>ACTIVE</v>
      </c>
      <c r="H2081" s="38" t="str">
        <f t="shared" si="393"/>
        <v>ACTIVE</v>
      </c>
      <c r="I2081" s="38" t="str">
        <f t="shared" si="394"/>
        <v>ACTIVE</v>
      </c>
      <c r="J2081" s="34"/>
      <c r="K2081" s="34" t="str">
        <f t="shared" si="395"/>
        <v>EC</v>
      </c>
      <c r="L2081" s="34" t="str">
        <f t="shared" si="396"/>
        <v>EC</v>
      </c>
      <c r="M2081" s="34" t="str">
        <f t="shared" si="397"/>
        <v>EC</v>
      </c>
      <c r="N2081" s="34" t="str">
        <f t="shared" si="398"/>
        <v>EC</v>
      </c>
      <c r="O2081" s="34"/>
      <c r="P2081" s="8"/>
      <c r="Q2081" s="8"/>
      <c r="R2081" s="8"/>
      <c r="S2081" s="8"/>
      <c r="AA2081" s="39" t="str">
        <f t="shared" si="399"/>
        <v>Taylor's Malaysia Sdn Bhd2017</v>
      </c>
      <c r="AB2081" s="39" t="str">
        <f t="shared" si="400"/>
        <v>Taylor's Malaysia Sdn Bhd2018</v>
      </c>
      <c r="AC2081" s="39" t="str">
        <f t="shared" si="401"/>
        <v>Taylor's Malaysia Sdn Bhd2019</v>
      </c>
      <c r="AD2081" s="39" t="str">
        <f t="shared" si="402"/>
        <v>Taylor's Malaysia Sdn Bhd2020</v>
      </c>
    </row>
    <row r="2082" spans="1:30" x14ac:dyDescent="0.25">
      <c r="A2082" s="26" t="s">
        <v>32</v>
      </c>
      <c r="B2082" s="27">
        <v>43952</v>
      </c>
      <c r="C2082" s="27">
        <v>44682</v>
      </c>
      <c r="D2082" s="26" t="s">
        <v>45</v>
      </c>
      <c r="E2082" s="26" t="s">
        <v>182</v>
      </c>
      <c r="F2082" s="38" t="str">
        <f t="shared" si="391"/>
        <v/>
      </c>
      <c r="G2082" s="38" t="str">
        <f t="shared" si="392"/>
        <v/>
      </c>
      <c r="H2082" s="38" t="str">
        <f t="shared" si="393"/>
        <v/>
      </c>
      <c r="I2082" s="38" t="str">
        <f t="shared" si="394"/>
        <v>ACTIVE</v>
      </c>
      <c r="J2082" s="34"/>
      <c r="K2082" s="34" t="str">
        <f t="shared" si="395"/>
        <v/>
      </c>
      <c r="L2082" s="34" t="str">
        <f t="shared" si="396"/>
        <v/>
      </c>
      <c r="M2082" s="34" t="str">
        <f t="shared" si="397"/>
        <v/>
      </c>
      <c r="N2082" s="34" t="str">
        <f t="shared" si="398"/>
        <v/>
      </c>
      <c r="O2082" s="34"/>
      <c r="P2082" s="8"/>
      <c r="Q2082" s="8"/>
      <c r="R2082" s="8"/>
      <c r="S2082" s="8"/>
      <c r="AA2082" s="39" t="str">
        <f t="shared" si="399"/>
        <v/>
      </c>
      <c r="AB2082" s="39" t="str">
        <f t="shared" si="400"/>
        <v/>
      </c>
      <c r="AC2082" s="39" t="str">
        <f t="shared" si="401"/>
        <v/>
      </c>
      <c r="AD2082" s="39" t="str">
        <f t="shared" si="402"/>
        <v>Taylor's Malaysia Sdn Bhd2020</v>
      </c>
    </row>
    <row r="2083" spans="1:30" x14ac:dyDescent="0.25">
      <c r="A2083" s="26" t="s">
        <v>32</v>
      </c>
      <c r="B2083" s="27">
        <v>43952</v>
      </c>
      <c r="C2083" s="27">
        <v>44682</v>
      </c>
      <c r="D2083" s="26" t="s">
        <v>45</v>
      </c>
      <c r="E2083" s="26" t="s">
        <v>182</v>
      </c>
      <c r="F2083" s="38" t="str">
        <f t="shared" si="391"/>
        <v/>
      </c>
      <c r="G2083" s="38" t="str">
        <f t="shared" si="392"/>
        <v/>
      </c>
      <c r="H2083" s="38" t="str">
        <f t="shared" si="393"/>
        <v/>
      </c>
      <c r="I2083" s="38" t="str">
        <f t="shared" si="394"/>
        <v>ACTIVE</v>
      </c>
      <c r="J2083" s="34"/>
      <c r="K2083" s="34" t="str">
        <f t="shared" si="395"/>
        <v/>
      </c>
      <c r="L2083" s="34" t="str">
        <f t="shared" si="396"/>
        <v/>
      </c>
      <c r="M2083" s="34" t="str">
        <f t="shared" si="397"/>
        <v/>
      </c>
      <c r="N2083" s="34" t="str">
        <f t="shared" si="398"/>
        <v/>
      </c>
      <c r="O2083" s="34"/>
      <c r="P2083" s="8"/>
      <c r="Q2083" s="8"/>
      <c r="R2083" s="8"/>
      <c r="S2083" s="8"/>
      <c r="AA2083" s="39" t="str">
        <f t="shared" si="399"/>
        <v/>
      </c>
      <c r="AB2083" s="39" t="str">
        <f t="shared" si="400"/>
        <v/>
      </c>
      <c r="AC2083" s="39" t="str">
        <f t="shared" si="401"/>
        <v/>
      </c>
      <c r="AD2083" s="39" t="str">
        <f t="shared" si="402"/>
        <v>Taylor's Malaysia Sdn Bhd2020</v>
      </c>
    </row>
    <row r="2084" spans="1:30" x14ac:dyDescent="0.25">
      <c r="A2084" s="26" t="s">
        <v>32</v>
      </c>
      <c r="B2084" s="27">
        <v>43952</v>
      </c>
      <c r="C2084" s="27">
        <v>44682</v>
      </c>
      <c r="D2084" s="26" t="s">
        <v>45</v>
      </c>
      <c r="E2084" s="26" t="s">
        <v>182</v>
      </c>
      <c r="F2084" s="38" t="str">
        <f t="shared" si="391"/>
        <v/>
      </c>
      <c r="G2084" s="38" t="str">
        <f t="shared" si="392"/>
        <v/>
      </c>
      <c r="H2084" s="38" t="str">
        <f t="shared" si="393"/>
        <v/>
      </c>
      <c r="I2084" s="38" t="str">
        <f t="shared" si="394"/>
        <v>ACTIVE</v>
      </c>
      <c r="J2084" s="34"/>
      <c r="K2084" s="34" t="str">
        <f t="shared" si="395"/>
        <v/>
      </c>
      <c r="L2084" s="34" t="str">
        <f t="shared" si="396"/>
        <v/>
      </c>
      <c r="M2084" s="34" t="str">
        <f t="shared" si="397"/>
        <v/>
      </c>
      <c r="N2084" s="34" t="str">
        <f t="shared" si="398"/>
        <v/>
      </c>
      <c r="O2084" s="34"/>
      <c r="P2084" s="8"/>
      <c r="Q2084" s="8"/>
      <c r="R2084" s="8"/>
      <c r="S2084" s="8"/>
      <c r="AA2084" s="39" t="str">
        <f t="shared" si="399"/>
        <v/>
      </c>
      <c r="AB2084" s="39" t="str">
        <f t="shared" si="400"/>
        <v/>
      </c>
      <c r="AC2084" s="39" t="str">
        <f t="shared" si="401"/>
        <v/>
      </c>
      <c r="AD2084" s="39" t="str">
        <f t="shared" si="402"/>
        <v>Taylor's Malaysia Sdn Bhd2020</v>
      </c>
    </row>
    <row r="2085" spans="1:30" x14ac:dyDescent="0.25">
      <c r="A2085" s="26" t="s">
        <v>32</v>
      </c>
      <c r="B2085" s="27">
        <v>43952</v>
      </c>
      <c r="C2085" s="27">
        <v>44682</v>
      </c>
      <c r="D2085" s="26" t="s">
        <v>45</v>
      </c>
      <c r="E2085" s="26" t="s">
        <v>182</v>
      </c>
      <c r="F2085" s="38" t="str">
        <f t="shared" si="391"/>
        <v/>
      </c>
      <c r="G2085" s="38" t="str">
        <f t="shared" si="392"/>
        <v/>
      </c>
      <c r="H2085" s="38" t="str">
        <f t="shared" si="393"/>
        <v/>
      </c>
      <c r="I2085" s="38" t="str">
        <f t="shared" si="394"/>
        <v>ACTIVE</v>
      </c>
      <c r="J2085" s="34"/>
      <c r="K2085" s="34" t="str">
        <f t="shared" si="395"/>
        <v/>
      </c>
      <c r="L2085" s="34" t="str">
        <f t="shared" si="396"/>
        <v/>
      </c>
      <c r="M2085" s="34" t="str">
        <f t="shared" si="397"/>
        <v/>
      </c>
      <c r="N2085" s="34" t="str">
        <f t="shared" si="398"/>
        <v/>
      </c>
      <c r="O2085" s="34"/>
      <c r="P2085" s="8"/>
      <c r="Q2085" s="8"/>
      <c r="R2085" s="8"/>
      <c r="S2085" s="8"/>
      <c r="AA2085" s="39" t="str">
        <f t="shared" si="399"/>
        <v/>
      </c>
      <c r="AB2085" s="39" t="str">
        <f t="shared" si="400"/>
        <v/>
      </c>
      <c r="AC2085" s="39" t="str">
        <f t="shared" si="401"/>
        <v/>
      </c>
      <c r="AD2085" s="39" t="str">
        <f t="shared" si="402"/>
        <v>Taylor's Malaysia Sdn Bhd2020</v>
      </c>
    </row>
    <row r="2086" spans="1:30" x14ac:dyDescent="0.25">
      <c r="A2086" s="26" t="s">
        <v>32</v>
      </c>
      <c r="B2086" s="27">
        <v>43952</v>
      </c>
      <c r="C2086" s="27">
        <v>44682</v>
      </c>
      <c r="D2086" s="26" t="s">
        <v>45</v>
      </c>
      <c r="E2086" s="26" t="s">
        <v>182</v>
      </c>
      <c r="F2086" s="38" t="str">
        <f t="shared" si="391"/>
        <v/>
      </c>
      <c r="G2086" s="38" t="str">
        <f t="shared" si="392"/>
        <v/>
      </c>
      <c r="H2086" s="38" t="str">
        <f t="shared" si="393"/>
        <v/>
      </c>
      <c r="I2086" s="38" t="str">
        <f t="shared" si="394"/>
        <v>ACTIVE</v>
      </c>
      <c r="J2086" s="34"/>
      <c r="K2086" s="34" t="str">
        <f t="shared" si="395"/>
        <v/>
      </c>
      <c r="L2086" s="34" t="str">
        <f t="shared" si="396"/>
        <v/>
      </c>
      <c r="M2086" s="34" t="str">
        <f t="shared" si="397"/>
        <v/>
      </c>
      <c r="N2086" s="34" t="str">
        <f t="shared" si="398"/>
        <v/>
      </c>
      <c r="O2086" s="34"/>
      <c r="P2086" s="8"/>
      <c r="Q2086" s="8"/>
      <c r="R2086" s="8"/>
      <c r="S2086" s="8"/>
      <c r="AA2086" s="39" t="str">
        <f t="shared" si="399"/>
        <v/>
      </c>
      <c r="AB2086" s="39" t="str">
        <f t="shared" si="400"/>
        <v/>
      </c>
      <c r="AC2086" s="39" t="str">
        <f t="shared" si="401"/>
        <v/>
      </c>
      <c r="AD2086" s="39" t="str">
        <f t="shared" si="402"/>
        <v>Taylor's Malaysia Sdn Bhd2020</v>
      </c>
    </row>
    <row r="2087" spans="1:30" x14ac:dyDescent="0.25">
      <c r="A2087" s="26" t="s">
        <v>32</v>
      </c>
      <c r="B2087" s="27">
        <v>43952</v>
      </c>
      <c r="C2087" s="27">
        <v>44682</v>
      </c>
      <c r="D2087" s="26" t="s">
        <v>45</v>
      </c>
      <c r="E2087" s="26" t="s">
        <v>182</v>
      </c>
      <c r="F2087" s="38" t="str">
        <f t="shared" si="391"/>
        <v/>
      </c>
      <c r="G2087" s="38" t="str">
        <f t="shared" si="392"/>
        <v/>
      </c>
      <c r="H2087" s="38" t="str">
        <f t="shared" si="393"/>
        <v/>
      </c>
      <c r="I2087" s="38" t="str">
        <f t="shared" si="394"/>
        <v>ACTIVE</v>
      </c>
      <c r="J2087" s="34"/>
      <c r="K2087" s="34" t="str">
        <f t="shared" si="395"/>
        <v/>
      </c>
      <c r="L2087" s="34" t="str">
        <f t="shared" si="396"/>
        <v/>
      </c>
      <c r="M2087" s="34" t="str">
        <f t="shared" si="397"/>
        <v/>
      </c>
      <c r="N2087" s="34" t="str">
        <f t="shared" si="398"/>
        <v/>
      </c>
      <c r="O2087" s="34"/>
      <c r="P2087" s="8"/>
      <c r="Q2087" s="8"/>
      <c r="R2087" s="8"/>
      <c r="S2087" s="8"/>
      <c r="AA2087" s="39" t="str">
        <f t="shared" si="399"/>
        <v/>
      </c>
      <c r="AB2087" s="39" t="str">
        <f t="shared" si="400"/>
        <v/>
      </c>
      <c r="AC2087" s="39" t="str">
        <f t="shared" si="401"/>
        <v/>
      </c>
      <c r="AD2087" s="39" t="str">
        <f t="shared" si="402"/>
        <v>Taylor's Malaysia Sdn Bhd2020</v>
      </c>
    </row>
    <row r="2088" spans="1:30" x14ac:dyDescent="0.25">
      <c r="A2088" s="26" t="s">
        <v>163</v>
      </c>
      <c r="B2088" s="27">
        <v>42583</v>
      </c>
      <c r="C2088" s="27">
        <v>43312</v>
      </c>
      <c r="D2088" s="26" t="s">
        <v>6</v>
      </c>
      <c r="E2088" s="26" t="s">
        <v>7</v>
      </c>
      <c r="F2088" s="38" t="str">
        <f t="shared" si="391"/>
        <v>ACTIVE</v>
      </c>
      <c r="G2088" s="38" t="str">
        <f t="shared" si="392"/>
        <v>ACTIVE</v>
      </c>
      <c r="H2088" s="38" t="str">
        <f t="shared" si="393"/>
        <v/>
      </c>
      <c r="I2088" s="38" t="str">
        <f t="shared" si="394"/>
        <v/>
      </c>
      <c r="J2088" s="34"/>
      <c r="K2088" s="34" t="str">
        <f t="shared" si="395"/>
        <v>EC</v>
      </c>
      <c r="L2088" s="34" t="str">
        <f t="shared" si="396"/>
        <v>EC</v>
      </c>
      <c r="M2088" s="34" t="str">
        <f t="shared" si="397"/>
        <v/>
      </c>
      <c r="N2088" s="34" t="str">
        <f t="shared" si="398"/>
        <v/>
      </c>
      <c r="O2088" s="34"/>
      <c r="P2088" s="8"/>
      <c r="Q2088" s="8"/>
      <c r="R2088" s="8"/>
      <c r="S2088" s="8"/>
      <c r="AA2088" s="39" t="str">
        <f t="shared" si="399"/>
        <v>Terra Nobilis2017</v>
      </c>
      <c r="AB2088" s="39" t="str">
        <f t="shared" si="400"/>
        <v>Terra Nobilis2018</v>
      </c>
      <c r="AC2088" s="39" t="str">
        <f t="shared" si="401"/>
        <v/>
      </c>
      <c r="AD2088" s="39" t="str">
        <f t="shared" si="402"/>
        <v/>
      </c>
    </row>
    <row r="2089" spans="1:30" x14ac:dyDescent="0.25">
      <c r="A2089" s="26" t="s">
        <v>153</v>
      </c>
      <c r="B2089" s="27">
        <v>43009</v>
      </c>
      <c r="C2089" s="27">
        <v>44105</v>
      </c>
      <c r="D2089" s="26" t="s">
        <v>45</v>
      </c>
      <c r="E2089" s="26" t="s">
        <v>20</v>
      </c>
      <c r="F2089" s="38" t="str">
        <f t="shared" si="391"/>
        <v>ACTIVE</v>
      </c>
      <c r="G2089" s="38" t="str">
        <f t="shared" si="392"/>
        <v>ACTIVE</v>
      </c>
      <c r="H2089" s="38" t="str">
        <f t="shared" si="393"/>
        <v>ACTIVE</v>
      </c>
      <c r="I2089" s="38" t="str">
        <f t="shared" si="394"/>
        <v>ACTIVE</v>
      </c>
      <c r="J2089" s="34"/>
      <c r="K2089" s="34" t="str">
        <f t="shared" si="395"/>
        <v/>
      </c>
      <c r="L2089" s="34" t="str">
        <f t="shared" si="396"/>
        <v/>
      </c>
      <c r="M2089" s="34" t="str">
        <f t="shared" si="397"/>
        <v/>
      </c>
      <c r="N2089" s="34" t="str">
        <f t="shared" si="398"/>
        <v/>
      </c>
      <c r="O2089" s="34"/>
      <c r="P2089" s="8"/>
      <c r="Q2089" s="8"/>
      <c r="R2089" s="8"/>
      <c r="S2089" s="8"/>
      <c r="AA2089" s="39" t="str">
        <f t="shared" si="399"/>
        <v>The Chopras Global Holdings PTE limited2017</v>
      </c>
      <c r="AB2089" s="39" t="str">
        <f t="shared" si="400"/>
        <v>The Chopras Global Holdings PTE limited2018</v>
      </c>
      <c r="AC2089" s="39" t="str">
        <f t="shared" si="401"/>
        <v>The Chopras Global Holdings PTE limited2019</v>
      </c>
      <c r="AD2089" s="39" t="str">
        <f t="shared" si="402"/>
        <v>The Chopras Global Holdings PTE limited2020</v>
      </c>
    </row>
    <row r="2090" spans="1:30" x14ac:dyDescent="0.25">
      <c r="A2090" s="26" t="s">
        <v>153</v>
      </c>
      <c r="B2090" s="27">
        <v>43831</v>
      </c>
      <c r="C2090" s="27">
        <v>44562</v>
      </c>
      <c r="D2090" s="26" t="s">
        <v>45</v>
      </c>
      <c r="E2090" s="26" t="s">
        <v>17</v>
      </c>
      <c r="F2090" s="38" t="str">
        <f t="shared" si="391"/>
        <v/>
      </c>
      <c r="G2090" s="38" t="str">
        <f t="shared" si="392"/>
        <v/>
      </c>
      <c r="H2090" s="38" t="str">
        <f t="shared" si="393"/>
        <v/>
      </c>
      <c r="I2090" s="38" t="str">
        <f t="shared" si="394"/>
        <v>ACTIVE</v>
      </c>
      <c r="J2090" s="34"/>
      <c r="K2090" s="34" t="str">
        <f t="shared" si="395"/>
        <v/>
      </c>
      <c r="L2090" s="34" t="str">
        <f t="shared" si="396"/>
        <v/>
      </c>
      <c r="M2090" s="34" t="str">
        <f t="shared" si="397"/>
        <v/>
      </c>
      <c r="N2090" s="34" t="str">
        <f t="shared" si="398"/>
        <v/>
      </c>
      <c r="O2090" s="34"/>
      <c r="P2090" s="8"/>
      <c r="Q2090" s="8"/>
      <c r="R2090" s="8"/>
      <c r="S2090" s="8"/>
      <c r="AA2090" s="39" t="str">
        <f t="shared" si="399"/>
        <v/>
      </c>
      <c r="AB2090" s="39" t="str">
        <f t="shared" si="400"/>
        <v/>
      </c>
      <c r="AC2090" s="39" t="str">
        <f t="shared" si="401"/>
        <v/>
      </c>
      <c r="AD2090" s="39" t="str">
        <f t="shared" si="402"/>
        <v>The Chopras Global Holdings PTE limited2020</v>
      </c>
    </row>
    <row r="2091" spans="1:30" x14ac:dyDescent="0.25">
      <c r="A2091" s="26" t="s">
        <v>153</v>
      </c>
      <c r="B2091" s="27">
        <v>43831</v>
      </c>
      <c r="C2091" s="27">
        <v>44562</v>
      </c>
      <c r="D2091" s="26" t="s">
        <v>45</v>
      </c>
      <c r="E2091" s="26" t="s">
        <v>17</v>
      </c>
      <c r="F2091" s="38" t="str">
        <f t="shared" si="391"/>
        <v/>
      </c>
      <c r="G2091" s="38" t="str">
        <f t="shared" si="392"/>
        <v/>
      </c>
      <c r="H2091" s="38" t="str">
        <f t="shared" si="393"/>
        <v/>
      </c>
      <c r="I2091" s="38" t="str">
        <f t="shared" si="394"/>
        <v>ACTIVE</v>
      </c>
      <c r="J2091" s="34"/>
      <c r="K2091" s="34" t="str">
        <f t="shared" si="395"/>
        <v/>
      </c>
      <c r="L2091" s="34" t="str">
        <f t="shared" si="396"/>
        <v/>
      </c>
      <c r="M2091" s="34" t="str">
        <f t="shared" si="397"/>
        <v/>
      </c>
      <c r="N2091" s="34" t="str">
        <f t="shared" si="398"/>
        <v/>
      </c>
      <c r="O2091" s="34"/>
      <c r="P2091" s="8"/>
      <c r="Q2091" s="8"/>
      <c r="R2091" s="8"/>
      <c r="S2091" s="8"/>
      <c r="AA2091" s="39" t="str">
        <f t="shared" si="399"/>
        <v/>
      </c>
      <c r="AB2091" s="39" t="str">
        <f t="shared" si="400"/>
        <v/>
      </c>
      <c r="AC2091" s="39" t="str">
        <f t="shared" si="401"/>
        <v/>
      </c>
      <c r="AD2091" s="39" t="str">
        <f t="shared" si="402"/>
        <v>The Chopras Global Holdings PTE limited2020</v>
      </c>
    </row>
    <row r="2092" spans="1:30" x14ac:dyDescent="0.25">
      <c r="A2092" s="26" t="s">
        <v>153</v>
      </c>
      <c r="B2092" s="27">
        <v>43831</v>
      </c>
      <c r="C2092" s="27">
        <v>44562</v>
      </c>
      <c r="D2092" s="26" t="s">
        <v>45</v>
      </c>
      <c r="E2092" s="26" t="s">
        <v>17</v>
      </c>
      <c r="F2092" s="38" t="str">
        <f t="shared" si="391"/>
        <v/>
      </c>
      <c r="G2092" s="38" t="str">
        <f t="shared" si="392"/>
        <v/>
      </c>
      <c r="H2092" s="38" t="str">
        <f t="shared" si="393"/>
        <v/>
      </c>
      <c r="I2092" s="38" t="str">
        <f t="shared" si="394"/>
        <v>ACTIVE</v>
      </c>
      <c r="J2092" s="34"/>
      <c r="K2092" s="34" t="str">
        <f t="shared" si="395"/>
        <v/>
      </c>
      <c r="L2092" s="34" t="str">
        <f t="shared" si="396"/>
        <v/>
      </c>
      <c r="M2092" s="34" t="str">
        <f t="shared" si="397"/>
        <v/>
      </c>
      <c r="N2092" s="34" t="str">
        <f t="shared" si="398"/>
        <v/>
      </c>
      <c r="O2092" s="34"/>
      <c r="P2092" s="8"/>
      <c r="Q2092" s="8"/>
      <c r="R2092" s="8"/>
      <c r="S2092" s="8"/>
      <c r="AA2092" s="39" t="str">
        <f t="shared" si="399"/>
        <v/>
      </c>
      <c r="AB2092" s="39" t="str">
        <f t="shared" si="400"/>
        <v/>
      </c>
      <c r="AC2092" s="39" t="str">
        <f t="shared" si="401"/>
        <v/>
      </c>
      <c r="AD2092" s="39" t="str">
        <f t="shared" si="402"/>
        <v>The Chopras Global Holdings PTE limited2020</v>
      </c>
    </row>
    <row r="2093" spans="1:30" x14ac:dyDescent="0.25">
      <c r="A2093" s="26" t="s">
        <v>153</v>
      </c>
      <c r="B2093" s="27">
        <v>43831</v>
      </c>
      <c r="C2093" s="27">
        <v>44562</v>
      </c>
      <c r="D2093" s="26" t="s">
        <v>45</v>
      </c>
      <c r="E2093" s="26" t="s">
        <v>17</v>
      </c>
      <c r="F2093" s="38" t="str">
        <f t="shared" si="391"/>
        <v/>
      </c>
      <c r="G2093" s="38" t="str">
        <f t="shared" si="392"/>
        <v/>
      </c>
      <c r="H2093" s="38" t="str">
        <f t="shared" si="393"/>
        <v/>
      </c>
      <c r="I2093" s="38" t="str">
        <f t="shared" si="394"/>
        <v>ACTIVE</v>
      </c>
      <c r="J2093" s="34"/>
      <c r="K2093" s="34" t="str">
        <f t="shared" si="395"/>
        <v/>
      </c>
      <c r="L2093" s="34" t="str">
        <f t="shared" si="396"/>
        <v/>
      </c>
      <c r="M2093" s="34" t="str">
        <f t="shared" si="397"/>
        <v/>
      </c>
      <c r="N2093" s="34" t="str">
        <f t="shared" si="398"/>
        <v/>
      </c>
      <c r="O2093" s="34"/>
      <c r="P2093" s="8"/>
      <c r="Q2093" s="8"/>
      <c r="R2093" s="8"/>
      <c r="S2093" s="8"/>
      <c r="AA2093" s="39" t="str">
        <f t="shared" si="399"/>
        <v/>
      </c>
      <c r="AB2093" s="39" t="str">
        <f t="shared" si="400"/>
        <v/>
      </c>
      <c r="AC2093" s="39" t="str">
        <f t="shared" si="401"/>
        <v/>
      </c>
      <c r="AD2093" s="39" t="str">
        <f t="shared" si="402"/>
        <v>The Chopras Global Holdings PTE limited2020</v>
      </c>
    </row>
    <row r="2094" spans="1:30" x14ac:dyDescent="0.25">
      <c r="A2094" s="26" t="s">
        <v>153</v>
      </c>
      <c r="B2094" s="27">
        <v>43831</v>
      </c>
      <c r="C2094" s="27">
        <v>44562</v>
      </c>
      <c r="D2094" s="26" t="s">
        <v>45</v>
      </c>
      <c r="E2094" s="26" t="s">
        <v>17</v>
      </c>
      <c r="F2094" s="38" t="str">
        <f t="shared" si="391"/>
        <v/>
      </c>
      <c r="G2094" s="38" t="str">
        <f t="shared" si="392"/>
        <v/>
      </c>
      <c r="H2094" s="38" t="str">
        <f t="shared" si="393"/>
        <v/>
      </c>
      <c r="I2094" s="38" t="str">
        <f t="shared" si="394"/>
        <v>ACTIVE</v>
      </c>
      <c r="J2094" s="34"/>
      <c r="K2094" s="34" t="str">
        <f t="shared" si="395"/>
        <v/>
      </c>
      <c r="L2094" s="34" t="str">
        <f t="shared" si="396"/>
        <v/>
      </c>
      <c r="M2094" s="34" t="str">
        <f t="shared" si="397"/>
        <v/>
      </c>
      <c r="N2094" s="34" t="str">
        <f t="shared" si="398"/>
        <v/>
      </c>
      <c r="O2094" s="34"/>
      <c r="P2094" s="8"/>
      <c r="Q2094" s="8"/>
      <c r="R2094" s="8"/>
      <c r="S2094" s="8"/>
      <c r="AA2094" s="39" t="str">
        <f t="shared" si="399"/>
        <v/>
      </c>
      <c r="AB2094" s="39" t="str">
        <f t="shared" si="400"/>
        <v/>
      </c>
      <c r="AC2094" s="39" t="str">
        <f t="shared" si="401"/>
        <v/>
      </c>
      <c r="AD2094" s="39" t="str">
        <f t="shared" si="402"/>
        <v>The Chopras Global Holdings PTE limited2020</v>
      </c>
    </row>
    <row r="2095" spans="1:30" x14ac:dyDescent="0.25">
      <c r="A2095" s="26" t="s">
        <v>153</v>
      </c>
      <c r="B2095" s="27">
        <v>43831</v>
      </c>
      <c r="C2095" s="27">
        <v>44562</v>
      </c>
      <c r="D2095" s="26" t="s">
        <v>45</v>
      </c>
      <c r="E2095" s="26" t="s">
        <v>17</v>
      </c>
      <c r="F2095" s="38" t="str">
        <f t="shared" si="391"/>
        <v/>
      </c>
      <c r="G2095" s="38" t="str">
        <f t="shared" si="392"/>
        <v/>
      </c>
      <c r="H2095" s="38" t="str">
        <f t="shared" si="393"/>
        <v/>
      </c>
      <c r="I2095" s="38" t="str">
        <f t="shared" si="394"/>
        <v>ACTIVE</v>
      </c>
      <c r="J2095" s="34"/>
      <c r="K2095" s="34" t="str">
        <f t="shared" si="395"/>
        <v/>
      </c>
      <c r="L2095" s="34" t="str">
        <f t="shared" si="396"/>
        <v/>
      </c>
      <c r="M2095" s="34" t="str">
        <f t="shared" si="397"/>
        <v/>
      </c>
      <c r="N2095" s="34" t="str">
        <f t="shared" si="398"/>
        <v/>
      </c>
      <c r="O2095" s="34"/>
      <c r="P2095" s="8"/>
      <c r="Q2095" s="8"/>
      <c r="R2095" s="8"/>
      <c r="S2095" s="8"/>
      <c r="AA2095" s="39" t="str">
        <f t="shared" si="399"/>
        <v/>
      </c>
      <c r="AB2095" s="39" t="str">
        <f t="shared" si="400"/>
        <v/>
      </c>
      <c r="AC2095" s="39" t="str">
        <f t="shared" si="401"/>
        <v/>
      </c>
      <c r="AD2095" s="39" t="str">
        <f t="shared" si="402"/>
        <v>The Chopras Global Holdings PTE limited2020</v>
      </c>
    </row>
    <row r="2096" spans="1:30" x14ac:dyDescent="0.25">
      <c r="A2096" s="26" t="s">
        <v>153</v>
      </c>
      <c r="B2096" s="27">
        <v>43009</v>
      </c>
      <c r="C2096" s="27">
        <v>43831</v>
      </c>
      <c r="D2096" s="26" t="s">
        <v>45</v>
      </c>
      <c r="E2096" s="26" t="s">
        <v>20</v>
      </c>
      <c r="F2096" s="38" t="str">
        <f t="shared" si="391"/>
        <v>ACTIVE</v>
      </c>
      <c r="G2096" s="38" t="str">
        <f t="shared" si="392"/>
        <v>ACTIVE</v>
      </c>
      <c r="H2096" s="38" t="str">
        <f t="shared" si="393"/>
        <v>ACTIVE</v>
      </c>
      <c r="I2096" s="38" t="str">
        <f t="shared" si="394"/>
        <v/>
      </c>
      <c r="J2096" s="34"/>
      <c r="K2096" s="34" t="str">
        <f t="shared" si="395"/>
        <v/>
      </c>
      <c r="L2096" s="34" t="str">
        <f t="shared" si="396"/>
        <v/>
      </c>
      <c r="M2096" s="34" t="str">
        <f t="shared" si="397"/>
        <v/>
      </c>
      <c r="N2096" s="34" t="str">
        <f t="shared" si="398"/>
        <v/>
      </c>
      <c r="O2096" s="34"/>
      <c r="P2096" s="8"/>
      <c r="Q2096" s="8"/>
      <c r="R2096" s="8"/>
      <c r="S2096" s="8"/>
      <c r="AA2096" s="39" t="str">
        <f t="shared" si="399"/>
        <v>The Chopras Global Holdings PTE limited2017</v>
      </c>
      <c r="AB2096" s="39" t="str">
        <f t="shared" si="400"/>
        <v>The Chopras Global Holdings PTE limited2018</v>
      </c>
      <c r="AC2096" s="39" t="str">
        <f t="shared" si="401"/>
        <v>The Chopras Global Holdings PTE limited2019</v>
      </c>
      <c r="AD2096" s="39" t="str">
        <f t="shared" si="402"/>
        <v/>
      </c>
    </row>
    <row r="2097" spans="1:30" x14ac:dyDescent="0.25">
      <c r="A2097" s="26" t="s">
        <v>309</v>
      </c>
      <c r="B2097" s="27">
        <v>43808</v>
      </c>
      <c r="C2097" s="27">
        <v>44539</v>
      </c>
      <c r="D2097" s="26" t="s">
        <v>45</v>
      </c>
      <c r="E2097" s="26" t="s">
        <v>232</v>
      </c>
      <c r="F2097" s="38" t="str">
        <f t="shared" si="391"/>
        <v/>
      </c>
      <c r="G2097" s="38" t="str">
        <f t="shared" si="392"/>
        <v/>
      </c>
      <c r="H2097" s="38" t="str">
        <f t="shared" si="393"/>
        <v>ACTIVE</v>
      </c>
      <c r="I2097" s="38" t="str">
        <f t="shared" si="394"/>
        <v>ACTIVE</v>
      </c>
      <c r="J2097" s="34"/>
      <c r="K2097" s="34" t="str">
        <f t="shared" si="395"/>
        <v/>
      </c>
      <c r="L2097" s="34" t="str">
        <f t="shared" si="396"/>
        <v/>
      </c>
      <c r="M2097" s="34" t="str">
        <f t="shared" si="397"/>
        <v/>
      </c>
      <c r="N2097" s="34" t="str">
        <f t="shared" si="398"/>
        <v/>
      </c>
      <c r="O2097" s="34"/>
      <c r="P2097" s="8"/>
      <c r="Q2097" s="8"/>
      <c r="R2097" s="8"/>
      <c r="S2097" s="8"/>
      <c r="AA2097" s="39" t="str">
        <f t="shared" si="399"/>
        <v/>
      </c>
      <c r="AB2097" s="39" t="str">
        <f t="shared" si="400"/>
        <v/>
      </c>
      <c r="AC2097" s="39" t="str">
        <f t="shared" si="401"/>
        <v>The Collection Intercambio e Viagens LTDA2019</v>
      </c>
      <c r="AD2097" s="39" t="str">
        <f t="shared" si="402"/>
        <v>The Collection Intercambio e Viagens LTDA2020</v>
      </c>
    </row>
    <row r="2098" spans="1:30" x14ac:dyDescent="0.25">
      <c r="A2098" s="26" t="s">
        <v>309</v>
      </c>
      <c r="B2098" s="27">
        <v>43808</v>
      </c>
      <c r="C2098" s="27">
        <v>44539</v>
      </c>
      <c r="D2098" s="26" t="s">
        <v>45</v>
      </c>
      <c r="E2098" s="26" t="s">
        <v>232</v>
      </c>
      <c r="F2098" s="38" t="str">
        <f t="shared" si="391"/>
        <v/>
      </c>
      <c r="G2098" s="38" t="str">
        <f t="shared" si="392"/>
        <v/>
      </c>
      <c r="H2098" s="38" t="str">
        <f t="shared" si="393"/>
        <v>ACTIVE</v>
      </c>
      <c r="I2098" s="38" t="str">
        <f t="shared" si="394"/>
        <v>ACTIVE</v>
      </c>
      <c r="J2098" s="34"/>
      <c r="K2098" s="34" t="str">
        <f t="shared" si="395"/>
        <v/>
      </c>
      <c r="L2098" s="34" t="str">
        <f t="shared" si="396"/>
        <v/>
      </c>
      <c r="M2098" s="34" t="str">
        <f t="shared" si="397"/>
        <v/>
      </c>
      <c r="N2098" s="34" t="str">
        <f t="shared" si="398"/>
        <v/>
      </c>
      <c r="O2098" s="34"/>
      <c r="P2098" s="8"/>
      <c r="Q2098" s="8"/>
      <c r="R2098" s="8"/>
      <c r="S2098" s="8"/>
      <c r="AA2098" s="39" t="str">
        <f t="shared" si="399"/>
        <v/>
      </c>
      <c r="AB2098" s="39" t="str">
        <f t="shared" si="400"/>
        <v/>
      </c>
      <c r="AC2098" s="39" t="str">
        <f t="shared" si="401"/>
        <v>The Collection Intercambio e Viagens LTDA2019</v>
      </c>
      <c r="AD2098" s="39" t="str">
        <f t="shared" si="402"/>
        <v>The Collection Intercambio e Viagens LTDA2020</v>
      </c>
    </row>
    <row r="2099" spans="1:30" x14ac:dyDescent="0.25">
      <c r="A2099" s="26" t="s">
        <v>309</v>
      </c>
      <c r="B2099" s="27">
        <v>43808</v>
      </c>
      <c r="C2099" s="27">
        <v>44539</v>
      </c>
      <c r="D2099" s="26" t="s">
        <v>45</v>
      </c>
      <c r="E2099" s="26" t="s">
        <v>232</v>
      </c>
      <c r="F2099" s="38" t="str">
        <f t="shared" si="391"/>
        <v/>
      </c>
      <c r="G2099" s="38" t="str">
        <f t="shared" si="392"/>
        <v/>
      </c>
      <c r="H2099" s="38" t="str">
        <f t="shared" si="393"/>
        <v>ACTIVE</v>
      </c>
      <c r="I2099" s="38" t="str">
        <f t="shared" si="394"/>
        <v>ACTIVE</v>
      </c>
      <c r="J2099" s="34"/>
      <c r="K2099" s="34" t="str">
        <f t="shared" si="395"/>
        <v/>
      </c>
      <c r="L2099" s="34" t="str">
        <f t="shared" si="396"/>
        <v/>
      </c>
      <c r="M2099" s="34" t="str">
        <f t="shared" si="397"/>
        <v/>
      </c>
      <c r="N2099" s="34" t="str">
        <f t="shared" si="398"/>
        <v/>
      </c>
      <c r="O2099" s="34"/>
      <c r="P2099" s="8"/>
      <c r="Q2099" s="8"/>
      <c r="R2099" s="8"/>
      <c r="S2099" s="8"/>
      <c r="AA2099" s="39" t="str">
        <f t="shared" si="399"/>
        <v/>
      </c>
      <c r="AB2099" s="39" t="str">
        <f t="shared" si="400"/>
        <v/>
      </c>
      <c r="AC2099" s="39" t="str">
        <f t="shared" si="401"/>
        <v>The Collection Intercambio e Viagens LTDA2019</v>
      </c>
      <c r="AD2099" s="39" t="str">
        <f t="shared" si="402"/>
        <v>The Collection Intercambio e Viagens LTDA2020</v>
      </c>
    </row>
    <row r="2100" spans="1:30" x14ac:dyDescent="0.25">
      <c r="A2100" s="26" t="s">
        <v>309</v>
      </c>
      <c r="B2100" s="27">
        <v>43808</v>
      </c>
      <c r="C2100" s="27">
        <v>44539</v>
      </c>
      <c r="D2100" s="26" t="s">
        <v>45</v>
      </c>
      <c r="E2100" s="26" t="s">
        <v>232</v>
      </c>
      <c r="F2100" s="38" t="str">
        <f t="shared" si="391"/>
        <v/>
      </c>
      <c r="G2100" s="38" t="str">
        <f t="shared" si="392"/>
        <v/>
      </c>
      <c r="H2100" s="38" t="str">
        <f t="shared" si="393"/>
        <v>ACTIVE</v>
      </c>
      <c r="I2100" s="38" t="str">
        <f t="shared" si="394"/>
        <v>ACTIVE</v>
      </c>
      <c r="J2100" s="34"/>
      <c r="K2100" s="34" t="str">
        <f t="shared" si="395"/>
        <v/>
      </c>
      <c r="L2100" s="34" t="str">
        <f t="shared" si="396"/>
        <v/>
      </c>
      <c r="M2100" s="34" t="str">
        <f t="shared" si="397"/>
        <v/>
      </c>
      <c r="N2100" s="34" t="str">
        <f t="shared" si="398"/>
        <v/>
      </c>
      <c r="O2100" s="34"/>
      <c r="P2100" s="8"/>
      <c r="Q2100" s="8"/>
      <c r="R2100" s="8"/>
      <c r="S2100" s="8"/>
      <c r="AA2100" s="39" t="str">
        <f t="shared" si="399"/>
        <v/>
      </c>
      <c r="AB2100" s="39" t="str">
        <f t="shared" si="400"/>
        <v/>
      </c>
      <c r="AC2100" s="39" t="str">
        <f t="shared" si="401"/>
        <v>The Collection Intercambio e Viagens LTDA2019</v>
      </c>
      <c r="AD2100" s="39" t="str">
        <f t="shared" si="402"/>
        <v>The Collection Intercambio e Viagens LTDA2020</v>
      </c>
    </row>
    <row r="2101" spans="1:30" x14ac:dyDescent="0.25">
      <c r="A2101" s="26" t="s">
        <v>309</v>
      </c>
      <c r="B2101" s="27">
        <v>43808</v>
      </c>
      <c r="C2101" s="27">
        <v>44539</v>
      </c>
      <c r="D2101" s="26" t="s">
        <v>45</v>
      </c>
      <c r="E2101" s="26" t="s">
        <v>232</v>
      </c>
      <c r="F2101" s="38" t="str">
        <f t="shared" si="391"/>
        <v/>
      </c>
      <c r="G2101" s="38" t="str">
        <f t="shared" si="392"/>
        <v/>
      </c>
      <c r="H2101" s="38" t="str">
        <f t="shared" si="393"/>
        <v>ACTIVE</v>
      </c>
      <c r="I2101" s="38" t="str">
        <f t="shared" si="394"/>
        <v>ACTIVE</v>
      </c>
      <c r="J2101" s="34"/>
      <c r="K2101" s="34" t="str">
        <f t="shared" si="395"/>
        <v/>
      </c>
      <c r="L2101" s="34" t="str">
        <f t="shared" si="396"/>
        <v/>
      </c>
      <c r="M2101" s="34" t="str">
        <f t="shared" si="397"/>
        <v/>
      </c>
      <c r="N2101" s="34" t="str">
        <f t="shared" si="398"/>
        <v/>
      </c>
      <c r="O2101" s="34"/>
      <c r="P2101" s="8"/>
      <c r="Q2101" s="8"/>
      <c r="R2101" s="8"/>
      <c r="S2101" s="8"/>
      <c r="AA2101" s="39" t="str">
        <f t="shared" si="399"/>
        <v/>
      </c>
      <c r="AB2101" s="39" t="str">
        <f t="shared" si="400"/>
        <v/>
      </c>
      <c r="AC2101" s="39" t="str">
        <f t="shared" si="401"/>
        <v>The Collection Intercambio e Viagens LTDA2019</v>
      </c>
      <c r="AD2101" s="39" t="str">
        <f t="shared" si="402"/>
        <v>The Collection Intercambio e Viagens LTDA2020</v>
      </c>
    </row>
    <row r="2102" spans="1:30" x14ac:dyDescent="0.25">
      <c r="A2102" s="26" t="s">
        <v>309</v>
      </c>
      <c r="B2102" s="27">
        <v>43808</v>
      </c>
      <c r="C2102" s="27">
        <v>44539</v>
      </c>
      <c r="D2102" s="26" t="s">
        <v>45</v>
      </c>
      <c r="E2102" s="26" t="s">
        <v>232</v>
      </c>
      <c r="F2102" s="38" t="str">
        <f t="shared" si="391"/>
        <v/>
      </c>
      <c r="G2102" s="38" t="str">
        <f t="shared" si="392"/>
        <v/>
      </c>
      <c r="H2102" s="38" t="str">
        <f t="shared" si="393"/>
        <v>ACTIVE</v>
      </c>
      <c r="I2102" s="38" t="str">
        <f t="shared" si="394"/>
        <v>ACTIVE</v>
      </c>
      <c r="J2102" s="34"/>
      <c r="K2102" s="34" t="str">
        <f t="shared" si="395"/>
        <v/>
      </c>
      <c r="L2102" s="34" t="str">
        <f t="shared" si="396"/>
        <v/>
      </c>
      <c r="M2102" s="34" t="str">
        <f t="shared" si="397"/>
        <v/>
      </c>
      <c r="N2102" s="34" t="str">
        <f t="shared" si="398"/>
        <v/>
      </c>
      <c r="O2102" s="34"/>
      <c r="P2102" s="8"/>
      <c r="Q2102" s="8"/>
      <c r="R2102" s="8"/>
      <c r="S2102" s="8"/>
      <c r="AA2102" s="39" t="str">
        <f t="shared" si="399"/>
        <v/>
      </c>
      <c r="AB2102" s="39" t="str">
        <f t="shared" si="400"/>
        <v/>
      </c>
      <c r="AC2102" s="39" t="str">
        <f t="shared" si="401"/>
        <v>The Collection Intercambio e Viagens LTDA2019</v>
      </c>
      <c r="AD2102" s="39" t="str">
        <f t="shared" si="402"/>
        <v>The Collection Intercambio e Viagens LTDA2020</v>
      </c>
    </row>
    <row r="2103" spans="1:30" x14ac:dyDescent="0.25">
      <c r="A2103" s="26" t="s">
        <v>213</v>
      </c>
      <c r="B2103" s="27">
        <v>43617</v>
      </c>
      <c r="C2103" s="27">
        <v>43830</v>
      </c>
      <c r="D2103" s="26" t="s">
        <v>6</v>
      </c>
      <c r="E2103" s="26" t="s">
        <v>20</v>
      </c>
      <c r="F2103" s="38" t="str">
        <f t="shared" si="391"/>
        <v/>
      </c>
      <c r="G2103" s="38" t="str">
        <f t="shared" si="392"/>
        <v/>
      </c>
      <c r="H2103" s="38" t="str">
        <f t="shared" si="393"/>
        <v>ACTIVE</v>
      </c>
      <c r="I2103" s="38" t="str">
        <f t="shared" si="394"/>
        <v/>
      </c>
      <c r="J2103" s="34"/>
      <c r="K2103" s="34" t="str">
        <f t="shared" si="395"/>
        <v/>
      </c>
      <c r="L2103" s="34" t="str">
        <f t="shared" si="396"/>
        <v/>
      </c>
      <c r="M2103" s="34" t="str">
        <f t="shared" si="397"/>
        <v>EC</v>
      </c>
      <c r="N2103" s="34" t="str">
        <f t="shared" si="398"/>
        <v/>
      </c>
      <c r="O2103" s="34"/>
      <c r="P2103" s="8"/>
      <c r="Q2103" s="8"/>
      <c r="R2103" s="8"/>
      <c r="S2103" s="8"/>
      <c r="AA2103" s="39" t="str">
        <f t="shared" si="399"/>
        <v/>
      </c>
      <c r="AB2103" s="39" t="str">
        <f t="shared" si="400"/>
        <v/>
      </c>
      <c r="AC2103" s="39" t="str">
        <f t="shared" si="401"/>
        <v>The Prime Holding Ltd2019</v>
      </c>
      <c r="AD2103" s="39" t="str">
        <f t="shared" si="402"/>
        <v/>
      </c>
    </row>
    <row r="2104" spans="1:30" x14ac:dyDescent="0.25">
      <c r="A2104" s="26" t="s">
        <v>213</v>
      </c>
      <c r="B2104" s="27">
        <v>43617</v>
      </c>
      <c r="C2104" s="27">
        <v>43830</v>
      </c>
      <c r="D2104" s="26" t="s">
        <v>6</v>
      </c>
      <c r="E2104" s="26" t="s">
        <v>20</v>
      </c>
      <c r="F2104" s="38" t="str">
        <f t="shared" si="391"/>
        <v/>
      </c>
      <c r="G2104" s="38" t="str">
        <f t="shared" si="392"/>
        <v/>
      </c>
      <c r="H2104" s="38" t="str">
        <f t="shared" si="393"/>
        <v>ACTIVE</v>
      </c>
      <c r="I2104" s="38" t="str">
        <f t="shared" si="394"/>
        <v/>
      </c>
      <c r="J2104" s="34"/>
      <c r="K2104" s="34" t="str">
        <f t="shared" si="395"/>
        <v/>
      </c>
      <c r="L2104" s="34" t="str">
        <f t="shared" si="396"/>
        <v/>
      </c>
      <c r="M2104" s="34" t="str">
        <f t="shared" si="397"/>
        <v>EC</v>
      </c>
      <c r="N2104" s="34" t="str">
        <f t="shared" si="398"/>
        <v/>
      </c>
      <c r="O2104" s="34"/>
      <c r="P2104" s="8"/>
      <c r="Q2104" s="8"/>
      <c r="R2104" s="8"/>
      <c r="S2104" s="8"/>
      <c r="AA2104" s="39" t="str">
        <f t="shared" si="399"/>
        <v/>
      </c>
      <c r="AB2104" s="39" t="str">
        <f t="shared" si="400"/>
        <v/>
      </c>
      <c r="AC2104" s="39" t="str">
        <f t="shared" si="401"/>
        <v>The Prime Holding Ltd2019</v>
      </c>
      <c r="AD2104" s="39" t="str">
        <f t="shared" si="402"/>
        <v/>
      </c>
    </row>
    <row r="2105" spans="1:30" x14ac:dyDescent="0.25">
      <c r="A2105" s="26" t="s">
        <v>213</v>
      </c>
      <c r="B2105" s="27">
        <v>43617</v>
      </c>
      <c r="C2105" s="27">
        <v>43830</v>
      </c>
      <c r="D2105" s="26" t="s">
        <v>6</v>
      </c>
      <c r="E2105" s="26" t="s">
        <v>20</v>
      </c>
      <c r="F2105" s="38" t="str">
        <f t="shared" si="391"/>
        <v/>
      </c>
      <c r="G2105" s="38" t="str">
        <f t="shared" si="392"/>
        <v/>
      </c>
      <c r="H2105" s="38" t="str">
        <f t="shared" si="393"/>
        <v>ACTIVE</v>
      </c>
      <c r="I2105" s="38" t="str">
        <f t="shared" si="394"/>
        <v/>
      </c>
      <c r="J2105" s="34"/>
      <c r="K2105" s="34" t="str">
        <f t="shared" si="395"/>
        <v/>
      </c>
      <c r="L2105" s="34" t="str">
        <f t="shared" si="396"/>
        <v/>
      </c>
      <c r="M2105" s="34" t="str">
        <f t="shared" si="397"/>
        <v>EC</v>
      </c>
      <c r="N2105" s="34" t="str">
        <f t="shared" si="398"/>
        <v/>
      </c>
      <c r="O2105" s="34"/>
      <c r="P2105" s="8"/>
      <c r="Q2105" s="8"/>
      <c r="R2105" s="8"/>
      <c r="S2105" s="8"/>
      <c r="AA2105" s="39" t="str">
        <f t="shared" si="399"/>
        <v/>
      </c>
      <c r="AB2105" s="39" t="str">
        <f t="shared" si="400"/>
        <v/>
      </c>
      <c r="AC2105" s="39" t="str">
        <f t="shared" si="401"/>
        <v>The Prime Holding Ltd2019</v>
      </c>
      <c r="AD2105" s="39" t="str">
        <f t="shared" si="402"/>
        <v/>
      </c>
    </row>
    <row r="2106" spans="1:30" x14ac:dyDescent="0.25">
      <c r="A2106" s="26" t="s">
        <v>213</v>
      </c>
      <c r="B2106" s="27">
        <v>43617</v>
      </c>
      <c r="C2106" s="27">
        <v>43830</v>
      </c>
      <c r="D2106" s="26" t="s">
        <v>6</v>
      </c>
      <c r="E2106" s="26" t="s">
        <v>20</v>
      </c>
      <c r="F2106" s="38" t="str">
        <f t="shared" si="391"/>
        <v/>
      </c>
      <c r="G2106" s="38" t="str">
        <f t="shared" si="392"/>
        <v/>
      </c>
      <c r="H2106" s="38" t="str">
        <f t="shared" si="393"/>
        <v>ACTIVE</v>
      </c>
      <c r="I2106" s="38" t="str">
        <f t="shared" si="394"/>
        <v/>
      </c>
      <c r="J2106" s="34"/>
      <c r="K2106" s="34" t="str">
        <f t="shared" si="395"/>
        <v/>
      </c>
      <c r="L2106" s="34" t="str">
        <f t="shared" si="396"/>
        <v/>
      </c>
      <c r="M2106" s="34" t="str">
        <f t="shared" si="397"/>
        <v>EC</v>
      </c>
      <c r="N2106" s="34" t="str">
        <f t="shared" si="398"/>
        <v/>
      </c>
      <c r="O2106" s="34"/>
      <c r="P2106" s="8"/>
      <c r="Q2106" s="8"/>
      <c r="R2106" s="8"/>
      <c r="S2106" s="8"/>
      <c r="AA2106" s="39" t="str">
        <f t="shared" si="399"/>
        <v/>
      </c>
      <c r="AB2106" s="39" t="str">
        <f t="shared" si="400"/>
        <v/>
      </c>
      <c r="AC2106" s="39" t="str">
        <f t="shared" si="401"/>
        <v>The Prime Holding Ltd2019</v>
      </c>
      <c r="AD2106" s="39" t="str">
        <f t="shared" si="402"/>
        <v/>
      </c>
    </row>
    <row r="2107" spans="1:30" x14ac:dyDescent="0.25">
      <c r="A2107" s="26" t="s">
        <v>213</v>
      </c>
      <c r="B2107" s="27">
        <v>43221</v>
      </c>
      <c r="C2107" s="27">
        <v>43617</v>
      </c>
      <c r="D2107" s="26" t="s">
        <v>6</v>
      </c>
      <c r="E2107" s="26" t="s">
        <v>20</v>
      </c>
      <c r="F2107" s="38" t="str">
        <f t="shared" si="391"/>
        <v/>
      </c>
      <c r="G2107" s="38" t="str">
        <f t="shared" si="392"/>
        <v>ACTIVE</v>
      </c>
      <c r="H2107" s="38" t="str">
        <f t="shared" si="393"/>
        <v>ACTIVE</v>
      </c>
      <c r="I2107" s="38" t="str">
        <f t="shared" si="394"/>
        <v/>
      </c>
      <c r="J2107" s="34"/>
      <c r="K2107" s="34" t="str">
        <f t="shared" si="395"/>
        <v/>
      </c>
      <c r="L2107" s="34" t="str">
        <f t="shared" si="396"/>
        <v>EC</v>
      </c>
      <c r="M2107" s="34" t="str">
        <f t="shared" si="397"/>
        <v>EC</v>
      </c>
      <c r="N2107" s="34" t="str">
        <f t="shared" si="398"/>
        <v/>
      </c>
      <c r="O2107" s="34"/>
      <c r="P2107" s="8"/>
      <c r="Q2107" s="8"/>
      <c r="R2107" s="8"/>
      <c r="S2107" s="8"/>
      <c r="AA2107" s="39" t="str">
        <f t="shared" si="399"/>
        <v/>
      </c>
      <c r="AB2107" s="39" t="str">
        <f t="shared" si="400"/>
        <v>The Prime Holding Ltd2018</v>
      </c>
      <c r="AC2107" s="39" t="str">
        <f t="shared" si="401"/>
        <v>The Prime Holding Ltd2019</v>
      </c>
      <c r="AD2107" s="39" t="str">
        <f t="shared" si="402"/>
        <v/>
      </c>
    </row>
    <row r="2108" spans="1:30" x14ac:dyDescent="0.25">
      <c r="A2108" s="26" t="s">
        <v>213</v>
      </c>
      <c r="B2108" s="27">
        <v>43221</v>
      </c>
      <c r="C2108" s="27">
        <v>43617</v>
      </c>
      <c r="D2108" s="26" t="s">
        <v>6</v>
      </c>
      <c r="E2108" s="26" t="s">
        <v>20</v>
      </c>
      <c r="F2108" s="38" t="str">
        <f t="shared" si="391"/>
        <v/>
      </c>
      <c r="G2108" s="38" t="str">
        <f t="shared" si="392"/>
        <v>ACTIVE</v>
      </c>
      <c r="H2108" s="38" t="str">
        <f t="shared" si="393"/>
        <v>ACTIVE</v>
      </c>
      <c r="I2108" s="38" t="str">
        <f t="shared" si="394"/>
        <v/>
      </c>
      <c r="J2108" s="34"/>
      <c r="K2108" s="34" t="str">
        <f t="shared" si="395"/>
        <v/>
      </c>
      <c r="L2108" s="34" t="str">
        <f t="shared" si="396"/>
        <v>EC</v>
      </c>
      <c r="M2108" s="34" t="str">
        <f t="shared" si="397"/>
        <v>EC</v>
      </c>
      <c r="N2108" s="34" t="str">
        <f t="shared" si="398"/>
        <v/>
      </c>
      <c r="O2108" s="34"/>
      <c r="P2108" s="8"/>
      <c r="Q2108" s="8"/>
      <c r="R2108" s="8"/>
      <c r="S2108" s="8"/>
      <c r="AA2108" s="39" t="str">
        <f t="shared" si="399"/>
        <v/>
      </c>
      <c r="AB2108" s="39" t="str">
        <f t="shared" si="400"/>
        <v>The Prime Holding Ltd2018</v>
      </c>
      <c r="AC2108" s="39" t="str">
        <f t="shared" si="401"/>
        <v>The Prime Holding Ltd2019</v>
      </c>
      <c r="AD2108" s="39" t="str">
        <f t="shared" si="402"/>
        <v/>
      </c>
    </row>
    <row r="2109" spans="1:30" x14ac:dyDescent="0.25">
      <c r="A2109" s="26" t="s">
        <v>213</v>
      </c>
      <c r="B2109" s="27">
        <v>43221</v>
      </c>
      <c r="C2109" s="27">
        <v>43617</v>
      </c>
      <c r="D2109" s="26" t="s">
        <v>6</v>
      </c>
      <c r="E2109" s="26" t="s">
        <v>20</v>
      </c>
      <c r="F2109" s="38" t="str">
        <f t="shared" si="391"/>
        <v/>
      </c>
      <c r="G2109" s="38" t="str">
        <f t="shared" si="392"/>
        <v>ACTIVE</v>
      </c>
      <c r="H2109" s="38" t="str">
        <f t="shared" si="393"/>
        <v>ACTIVE</v>
      </c>
      <c r="I2109" s="38" t="str">
        <f t="shared" si="394"/>
        <v/>
      </c>
      <c r="J2109" s="34"/>
      <c r="K2109" s="34" t="str">
        <f t="shared" si="395"/>
        <v/>
      </c>
      <c r="L2109" s="34" t="str">
        <f t="shared" si="396"/>
        <v>EC</v>
      </c>
      <c r="M2109" s="34" t="str">
        <f t="shared" si="397"/>
        <v>EC</v>
      </c>
      <c r="N2109" s="34" t="str">
        <f t="shared" si="398"/>
        <v/>
      </c>
      <c r="O2109" s="34"/>
      <c r="P2109" s="8"/>
      <c r="Q2109" s="8"/>
      <c r="R2109" s="8"/>
      <c r="S2109" s="8"/>
      <c r="AA2109" s="39" t="str">
        <f t="shared" si="399"/>
        <v/>
      </c>
      <c r="AB2109" s="39" t="str">
        <f t="shared" si="400"/>
        <v>The Prime Holding Ltd2018</v>
      </c>
      <c r="AC2109" s="39" t="str">
        <f t="shared" si="401"/>
        <v>The Prime Holding Ltd2019</v>
      </c>
      <c r="AD2109" s="39" t="str">
        <f t="shared" si="402"/>
        <v/>
      </c>
    </row>
    <row r="2110" spans="1:30" x14ac:dyDescent="0.25">
      <c r="A2110" s="26" t="s">
        <v>213</v>
      </c>
      <c r="B2110" s="27">
        <v>43221</v>
      </c>
      <c r="C2110" s="27">
        <v>43617</v>
      </c>
      <c r="D2110" s="26" t="s">
        <v>6</v>
      </c>
      <c r="E2110" s="26" t="s">
        <v>20</v>
      </c>
      <c r="F2110" s="38" t="str">
        <f t="shared" si="391"/>
        <v/>
      </c>
      <c r="G2110" s="38" t="str">
        <f t="shared" si="392"/>
        <v>ACTIVE</v>
      </c>
      <c r="H2110" s="38" t="str">
        <f t="shared" si="393"/>
        <v>ACTIVE</v>
      </c>
      <c r="I2110" s="38" t="str">
        <f t="shared" si="394"/>
        <v/>
      </c>
      <c r="J2110" s="34"/>
      <c r="K2110" s="34" t="str">
        <f t="shared" si="395"/>
        <v/>
      </c>
      <c r="L2110" s="34" t="str">
        <f t="shared" si="396"/>
        <v>EC</v>
      </c>
      <c r="M2110" s="34" t="str">
        <f t="shared" si="397"/>
        <v>EC</v>
      </c>
      <c r="N2110" s="34" t="str">
        <f t="shared" si="398"/>
        <v/>
      </c>
      <c r="O2110" s="34"/>
      <c r="P2110" s="8"/>
      <c r="Q2110" s="8"/>
      <c r="R2110" s="8"/>
      <c r="S2110" s="8"/>
      <c r="AA2110" s="39" t="str">
        <f t="shared" si="399"/>
        <v/>
      </c>
      <c r="AB2110" s="39" t="str">
        <f t="shared" si="400"/>
        <v>The Prime Holding Ltd2018</v>
      </c>
      <c r="AC2110" s="39" t="str">
        <f t="shared" si="401"/>
        <v>The Prime Holding Ltd2019</v>
      </c>
      <c r="AD2110" s="39" t="str">
        <f t="shared" si="402"/>
        <v/>
      </c>
    </row>
    <row r="2111" spans="1:30" x14ac:dyDescent="0.25">
      <c r="A2111" s="26" t="s">
        <v>213</v>
      </c>
      <c r="B2111" s="27">
        <v>43831</v>
      </c>
      <c r="C2111" s="27">
        <v>44927</v>
      </c>
      <c r="D2111" s="26" t="s">
        <v>6</v>
      </c>
      <c r="E2111" s="26" t="s">
        <v>17</v>
      </c>
      <c r="F2111" s="38" t="str">
        <f t="shared" si="391"/>
        <v/>
      </c>
      <c r="G2111" s="38" t="str">
        <f t="shared" si="392"/>
        <v/>
      </c>
      <c r="H2111" s="38" t="str">
        <f t="shared" si="393"/>
        <v/>
      </c>
      <c r="I2111" s="38" t="str">
        <f t="shared" si="394"/>
        <v>ACTIVE</v>
      </c>
      <c r="J2111" s="34"/>
      <c r="K2111" s="34" t="str">
        <f t="shared" si="395"/>
        <v/>
      </c>
      <c r="L2111" s="34" t="str">
        <f t="shared" si="396"/>
        <v/>
      </c>
      <c r="M2111" s="34" t="str">
        <f t="shared" si="397"/>
        <v/>
      </c>
      <c r="N2111" s="34" t="str">
        <f t="shared" si="398"/>
        <v>EC</v>
      </c>
      <c r="O2111" s="34"/>
      <c r="P2111" s="8"/>
      <c r="Q2111" s="8"/>
      <c r="R2111" s="8"/>
      <c r="S2111" s="8"/>
      <c r="AA2111" s="39" t="str">
        <f t="shared" si="399"/>
        <v/>
      </c>
      <c r="AB2111" s="39" t="str">
        <f t="shared" si="400"/>
        <v/>
      </c>
      <c r="AC2111" s="39" t="str">
        <f t="shared" si="401"/>
        <v/>
      </c>
      <c r="AD2111" s="39" t="str">
        <f t="shared" si="402"/>
        <v>The Prime Holding Ltd2020</v>
      </c>
    </row>
    <row r="2112" spans="1:30" x14ac:dyDescent="0.25">
      <c r="A2112" s="26" t="s">
        <v>213</v>
      </c>
      <c r="B2112" s="27">
        <v>43831</v>
      </c>
      <c r="C2112" s="27">
        <v>44927</v>
      </c>
      <c r="D2112" s="26" t="s">
        <v>6</v>
      </c>
      <c r="E2112" s="26" t="s">
        <v>17</v>
      </c>
      <c r="F2112" s="38" t="str">
        <f t="shared" si="391"/>
        <v/>
      </c>
      <c r="G2112" s="38" t="str">
        <f t="shared" si="392"/>
        <v/>
      </c>
      <c r="H2112" s="38" t="str">
        <f t="shared" si="393"/>
        <v/>
      </c>
      <c r="I2112" s="38" t="str">
        <f t="shared" si="394"/>
        <v>ACTIVE</v>
      </c>
      <c r="J2112" s="34"/>
      <c r="K2112" s="34" t="str">
        <f t="shared" si="395"/>
        <v/>
      </c>
      <c r="L2112" s="34" t="str">
        <f t="shared" si="396"/>
        <v/>
      </c>
      <c r="M2112" s="34" t="str">
        <f t="shared" si="397"/>
        <v/>
      </c>
      <c r="N2112" s="34" t="str">
        <f t="shared" si="398"/>
        <v>EC</v>
      </c>
      <c r="O2112" s="34"/>
      <c r="P2112" s="8"/>
      <c r="Q2112" s="8"/>
      <c r="R2112" s="8"/>
      <c r="S2112" s="8"/>
      <c r="AA2112" s="39" t="str">
        <f t="shared" si="399"/>
        <v/>
      </c>
      <c r="AB2112" s="39" t="str">
        <f t="shared" si="400"/>
        <v/>
      </c>
      <c r="AC2112" s="39" t="str">
        <f t="shared" si="401"/>
        <v/>
      </c>
      <c r="AD2112" s="39" t="str">
        <f t="shared" si="402"/>
        <v>The Prime Holding Ltd2020</v>
      </c>
    </row>
    <row r="2113" spans="1:30" x14ac:dyDescent="0.25">
      <c r="A2113" s="26" t="s">
        <v>213</v>
      </c>
      <c r="B2113" s="27">
        <v>43831</v>
      </c>
      <c r="C2113" s="27">
        <v>44927</v>
      </c>
      <c r="D2113" s="26" t="s">
        <v>6</v>
      </c>
      <c r="E2113" s="26" t="s">
        <v>17</v>
      </c>
      <c r="F2113" s="38" t="str">
        <f t="shared" si="391"/>
        <v/>
      </c>
      <c r="G2113" s="38" t="str">
        <f t="shared" si="392"/>
        <v/>
      </c>
      <c r="H2113" s="38" t="str">
        <f t="shared" si="393"/>
        <v/>
      </c>
      <c r="I2113" s="38" t="str">
        <f t="shared" si="394"/>
        <v>ACTIVE</v>
      </c>
      <c r="J2113" s="34"/>
      <c r="K2113" s="34" t="str">
        <f t="shared" si="395"/>
        <v/>
      </c>
      <c r="L2113" s="34" t="str">
        <f t="shared" si="396"/>
        <v/>
      </c>
      <c r="M2113" s="34" t="str">
        <f t="shared" si="397"/>
        <v/>
      </c>
      <c r="N2113" s="34" t="str">
        <f t="shared" si="398"/>
        <v>EC</v>
      </c>
      <c r="O2113" s="34"/>
      <c r="P2113" s="8"/>
      <c r="Q2113" s="8"/>
      <c r="R2113" s="8"/>
      <c r="S2113" s="8"/>
      <c r="AA2113" s="39" t="str">
        <f t="shared" si="399"/>
        <v/>
      </c>
      <c r="AB2113" s="39" t="str">
        <f t="shared" si="400"/>
        <v/>
      </c>
      <c r="AC2113" s="39" t="str">
        <f t="shared" si="401"/>
        <v/>
      </c>
      <c r="AD2113" s="39" t="str">
        <f t="shared" si="402"/>
        <v>The Prime Holding Ltd2020</v>
      </c>
    </row>
    <row r="2114" spans="1:30" x14ac:dyDescent="0.25">
      <c r="A2114" s="26" t="s">
        <v>213</v>
      </c>
      <c r="B2114" s="27">
        <v>43831</v>
      </c>
      <c r="C2114" s="27">
        <v>44927</v>
      </c>
      <c r="D2114" s="26" t="s">
        <v>6</v>
      </c>
      <c r="E2114" s="26" t="s">
        <v>17</v>
      </c>
      <c r="F2114" s="38" t="str">
        <f t="shared" si="391"/>
        <v/>
      </c>
      <c r="G2114" s="38" t="str">
        <f t="shared" si="392"/>
        <v/>
      </c>
      <c r="H2114" s="38" t="str">
        <f t="shared" si="393"/>
        <v/>
      </c>
      <c r="I2114" s="38" t="str">
        <f t="shared" si="394"/>
        <v>ACTIVE</v>
      </c>
      <c r="J2114" s="34"/>
      <c r="K2114" s="34" t="str">
        <f t="shared" si="395"/>
        <v/>
      </c>
      <c r="L2114" s="34" t="str">
        <f t="shared" si="396"/>
        <v/>
      </c>
      <c r="M2114" s="34" t="str">
        <f t="shared" si="397"/>
        <v/>
      </c>
      <c r="N2114" s="34" t="str">
        <f t="shared" si="398"/>
        <v>EC</v>
      </c>
      <c r="O2114" s="34"/>
      <c r="P2114" s="8"/>
      <c r="Q2114" s="8"/>
      <c r="R2114" s="8"/>
      <c r="S2114" s="8"/>
      <c r="AA2114" s="39" t="str">
        <f t="shared" si="399"/>
        <v/>
      </c>
      <c r="AB2114" s="39" t="str">
        <f t="shared" si="400"/>
        <v/>
      </c>
      <c r="AC2114" s="39" t="str">
        <f t="shared" si="401"/>
        <v/>
      </c>
      <c r="AD2114" s="39" t="str">
        <f t="shared" si="402"/>
        <v>The Prime Holding Ltd2020</v>
      </c>
    </row>
    <row r="2115" spans="1:30" x14ac:dyDescent="0.25">
      <c r="A2115" s="26" t="s">
        <v>213</v>
      </c>
      <c r="B2115" s="27">
        <v>43831</v>
      </c>
      <c r="C2115" s="27">
        <v>44927</v>
      </c>
      <c r="D2115" s="26" t="s">
        <v>6</v>
      </c>
      <c r="E2115" s="26" t="s">
        <v>17</v>
      </c>
      <c r="F2115" s="38" t="str">
        <f t="shared" ref="F2115:F2178" si="403">IF(AND(YEAR(U$5)&gt;=YEAR($B2115),YEAR(U$6)&lt;=YEAR($C2115),DATE(F$1,1,1)&lt;&gt;$C2115),"ACTIVE","")</f>
        <v/>
      </c>
      <c r="G2115" s="38" t="str">
        <f t="shared" ref="G2115:G2178" si="404">IF(AND(YEAR(V$5)&gt;=YEAR($B2115),YEAR(V$6)&lt;=YEAR($C2115),DATE(G$1,1,1)&lt;&gt;$C2115),"ACTIVE","")</f>
        <v/>
      </c>
      <c r="H2115" s="38" t="str">
        <f t="shared" ref="H2115:H2178" si="405">IF(AND(YEAR(W$5)&gt;=YEAR($B2115),YEAR(W$6)&lt;=YEAR($C2115),DATE(H$1,1,1)&lt;&gt;$C2115),"ACTIVE","")</f>
        <v/>
      </c>
      <c r="I2115" s="38" t="str">
        <f t="shared" ref="I2115:I2178" si="406">IF(AND(YEAR(X$5)&gt;=YEAR($B2115),YEAR(X$6)&lt;=YEAR($C2115),DATE(I$1,1,1)&lt;&gt;$C2115),"ACTIVE","")</f>
        <v>ACTIVE</v>
      </c>
      <c r="J2115" s="34"/>
      <c r="K2115" s="34" t="str">
        <f t="shared" ref="K2115:K2178" si="407">IF(F2115="","",IF($D2115=$U$3,"EC",""))</f>
        <v/>
      </c>
      <c r="L2115" s="34" t="str">
        <f t="shared" ref="L2115:L2178" si="408">IF(G2115="","",IF($D2115=$U$3,"EC",""))</f>
        <v/>
      </c>
      <c r="M2115" s="34" t="str">
        <f t="shared" ref="M2115:M2178" si="409">IF(H2115="","",IF($D2115=$U$3,"EC",""))</f>
        <v/>
      </c>
      <c r="N2115" s="34" t="str">
        <f t="shared" ref="N2115:N2178" si="410">IF(I2115="","",IF($D2115=$U$3,"EC",""))</f>
        <v>EC</v>
      </c>
      <c r="O2115" s="34"/>
      <c r="P2115" s="8"/>
      <c r="Q2115" s="8"/>
      <c r="R2115" s="8"/>
      <c r="S2115" s="8"/>
      <c r="AA2115" s="39" t="str">
        <f t="shared" ref="AA2115:AA2178" si="411">IF(F2115&lt;&gt;"",$A2115&amp;F$1,"")</f>
        <v/>
      </c>
      <c r="AB2115" s="39" t="str">
        <f t="shared" ref="AB2115:AB2178" si="412">IF(G2115&lt;&gt;"",$A2115&amp;G$1,"")</f>
        <v/>
      </c>
      <c r="AC2115" s="39" t="str">
        <f t="shared" ref="AC2115:AC2178" si="413">IF(H2115&lt;&gt;"",$A2115&amp;H$1,"")</f>
        <v/>
      </c>
      <c r="AD2115" s="39" t="str">
        <f t="shared" ref="AD2115:AD2178" si="414">IF(I2115&lt;&gt;"",$A2115&amp;I$1,"")</f>
        <v>The Prime Holding Ltd2020</v>
      </c>
    </row>
    <row r="2116" spans="1:30" x14ac:dyDescent="0.25">
      <c r="A2116" s="26" t="s">
        <v>213</v>
      </c>
      <c r="B2116" s="27">
        <v>43831</v>
      </c>
      <c r="C2116" s="27">
        <v>44927</v>
      </c>
      <c r="D2116" s="26" t="s">
        <v>6</v>
      </c>
      <c r="E2116" s="26" t="s">
        <v>17</v>
      </c>
      <c r="F2116" s="38" t="str">
        <f t="shared" si="403"/>
        <v/>
      </c>
      <c r="G2116" s="38" t="str">
        <f t="shared" si="404"/>
        <v/>
      </c>
      <c r="H2116" s="38" t="str">
        <f t="shared" si="405"/>
        <v/>
      </c>
      <c r="I2116" s="38" t="str">
        <f t="shared" si="406"/>
        <v>ACTIVE</v>
      </c>
      <c r="J2116" s="34"/>
      <c r="K2116" s="34" t="str">
        <f t="shared" si="407"/>
        <v/>
      </c>
      <c r="L2116" s="34" t="str">
        <f t="shared" si="408"/>
        <v/>
      </c>
      <c r="M2116" s="34" t="str">
        <f t="shared" si="409"/>
        <v/>
      </c>
      <c r="N2116" s="34" t="str">
        <f t="shared" si="410"/>
        <v>EC</v>
      </c>
      <c r="O2116" s="34"/>
      <c r="P2116" s="8"/>
      <c r="Q2116" s="8"/>
      <c r="R2116" s="8"/>
      <c r="S2116" s="8"/>
      <c r="AA2116" s="39" t="str">
        <f t="shared" si="411"/>
        <v/>
      </c>
      <c r="AB2116" s="39" t="str">
        <f t="shared" si="412"/>
        <v/>
      </c>
      <c r="AC2116" s="39" t="str">
        <f t="shared" si="413"/>
        <v/>
      </c>
      <c r="AD2116" s="39" t="str">
        <f t="shared" si="414"/>
        <v>The Prime Holding Ltd2020</v>
      </c>
    </row>
    <row r="2117" spans="1:30" x14ac:dyDescent="0.25">
      <c r="A2117" s="26" t="s">
        <v>53</v>
      </c>
      <c r="B2117" s="27">
        <v>42979</v>
      </c>
      <c r="C2117" s="27">
        <v>43709</v>
      </c>
      <c r="D2117" s="26" t="s">
        <v>45</v>
      </c>
      <c r="E2117" s="26" t="s">
        <v>17</v>
      </c>
      <c r="F2117" s="38" t="str">
        <f t="shared" si="403"/>
        <v>ACTIVE</v>
      </c>
      <c r="G2117" s="38" t="str">
        <f t="shared" si="404"/>
        <v>ACTIVE</v>
      </c>
      <c r="H2117" s="38" t="str">
        <f t="shared" si="405"/>
        <v>ACTIVE</v>
      </c>
      <c r="I2117" s="38" t="str">
        <f t="shared" si="406"/>
        <v/>
      </c>
      <c r="J2117" s="34"/>
      <c r="K2117" s="34" t="str">
        <f t="shared" si="407"/>
        <v/>
      </c>
      <c r="L2117" s="34" t="str">
        <f t="shared" si="408"/>
        <v/>
      </c>
      <c r="M2117" s="34" t="str">
        <f t="shared" si="409"/>
        <v/>
      </c>
      <c r="N2117" s="34" t="str">
        <f t="shared" si="410"/>
        <v/>
      </c>
      <c r="O2117" s="34"/>
      <c r="P2117" s="8"/>
      <c r="Q2117" s="8"/>
      <c r="R2117" s="8"/>
      <c r="S2117" s="8"/>
      <c r="AA2117" s="39" t="str">
        <f t="shared" si="411"/>
        <v>Tian-Tan Horizon SA2017</v>
      </c>
      <c r="AB2117" s="39" t="str">
        <f t="shared" si="412"/>
        <v>Tian-Tan Horizon SA2018</v>
      </c>
      <c r="AC2117" s="39" t="str">
        <f t="shared" si="413"/>
        <v>Tian-Tan Horizon SA2019</v>
      </c>
      <c r="AD2117" s="39" t="str">
        <f t="shared" si="414"/>
        <v/>
      </c>
    </row>
    <row r="2118" spans="1:30" x14ac:dyDescent="0.25">
      <c r="A2118" s="26" t="s">
        <v>53</v>
      </c>
      <c r="B2118" s="27">
        <v>42979</v>
      </c>
      <c r="C2118" s="27">
        <v>43709</v>
      </c>
      <c r="D2118" s="26" t="s">
        <v>45</v>
      </c>
      <c r="E2118" s="26" t="s">
        <v>17</v>
      </c>
      <c r="F2118" s="38" t="str">
        <f t="shared" si="403"/>
        <v>ACTIVE</v>
      </c>
      <c r="G2118" s="38" t="str">
        <f t="shared" si="404"/>
        <v>ACTIVE</v>
      </c>
      <c r="H2118" s="38" t="str">
        <f t="shared" si="405"/>
        <v>ACTIVE</v>
      </c>
      <c r="I2118" s="38" t="str">
        <f t="shared" si="406"/>
        <v/>
      </c>
      <c r="J2118" s="34"/>
      <c r="K2118" s="34" t="str">
        <f t="shared" si="407"/>
        <v/>
      </c>
      <c r="L2118" s="34" t="str">
        <f t="shared" si="408"/>
        <v/>
      </c>
      <c r="M2118" s="34" t="str">
        <f t="shared" si="409"/>
        <v/>
      </c>
      <c r="N2118" s="34" t="str">
        <f t="shared" si="410"/>
        <v/>
      </c>
      <c r="O2118" s="34"/>
      <c r="P2118" s="8"/>
      <c r="Q2118" s="8"/>
      <c r="R2118" s="8"/>
      <c r="S2118" s="8"/>
      <c r="AA2118" s="39" t="str">
        <f t="shared" si="411"/>
        <v>Tian-Tan Horizon SA2017</v>
      </c>
      <c r="AB2118" s="39" t="str">
        <f t="shared" si="412"/>
        <v>Tian-Tan Horizon SA2018</v>
      </c>
      <c r="AC2118" s="39" t="str">
        <f t="shared" si="413"/>
        <v>Tian-Tan Horizon SA2019</v>
      </c>
      <c r="AD2118" s="39" t="str">
        <f t="shared" si="414"/>
        <v/>
      </c>
    </row>
    <row r="2119" spans="1:30" x14ac:dyDescent="0.25">
      <c r="A2119" s="26" t="s">
        <v>53</v>
      </c>
      <c r="B2119" s="27">
        <v>42979</v>
      </c>
      <c r="C2119" s="27">
        <v>43709</v>
      </c>
      <c r="D2119" s="26" t="s">
        <v>45</v>
      </c>
      <c r="E2119" s="26" t="s">
        <v>17</v>
      </c>
      <c r="F2119" s="38" t="str">
        <f t="shared" si="403"/>
        <v>ACTIVE</v>
      </c>
      <c r="G2119" s="38" t="str">
        <f t="shared" si="404"/>
        <v>ACTIVE</v>
      </c>
      <c r="H2119" s="38" t="str">
        <f t="shared" si="405"/>
        <v>ACTIVE</v>
      </c>
      <c r="I2119" s="38" t="str">
        <f t="shared" si="406"/>
        <v/>
      </c>
      <c r="J2119" s="34"/>
      <c r="K2119" s="34" t="str">
        <f t="shared" si="407"/>
        <v/>
      </c>
      <c r="L2119" s="34" t="str">
        <f t="shared" si="408"/>
        <v/>
      </c>
      <c r="M2119" s="34" t="str">
        <f t="shared" si="409"/>
        <v/>
      </c>
      <c r="N2119" s="34" t="str">
        <f t="shared" si="410"/>
        <v/>
      </c>
      <c r="O2119" s="34"/>
      <c r="P2119" s="8"/>
      <c r="Q2119" s="8"/>
      <c r="R2119" s="8"/>
      <c r="S2119" s="8"/>
      <c r="AA2119" s="39" t="str">
        <f t="shared" si="411"/>
        <v>Tian-Tan Horizon SA2017</v>
      </c>
      <c r="AB2119" s="39" t="str">
        <f t="shared" si="412"/>
        <v>Tian-Tan Horizon SA2018</v>
      </c>
      <c r="AC2119" s="39" t="str">
        <f t="shared" si="413"/>
        <v>Tian-Tan Horizon SA2019</v>
      </c>
      <c r="AD2119" s="39" t="str">
        <f t="shared" si="414"/>
        <v/>
      </c>
    </row>
    <row r="2120" spans="1:30" x14ac:dyDescent="0.25">
      <c r="A2120" s="26" t="s">
        <v>53</v>
      </c>
      <c r="B2120" s="27">
        <v>42401</v>
      </c>
      <c r="C2120" s="27">
        <v>42767</v>
      </c>
      <c r="D2120" s="26" t="s">
        <v>6</v>
      </c>
      <c r="E2120" s="26" t="s">
        <v>20</v>
      </c>
      <c r="F2120" s="38" t="str">
        <f t="shared" si="403"/>
        <v>ACTIVE</v>
      </c>
      <c r="G2120" s="38" t="str">
        <f t="shared" si="404"/>
        <v/>
      </c>
      <c r="H2120" s="38" t="str">
        <f t="shared" si="405"/>
        <v/>
      </c>
      <c r="I2120" s="38" t="str">
        <f t="shared" si="406"/>
        <v/>
      </c>
      <c r="J2120" s="34"/>
      <c r="K2120" s="34" t="str">
        <f t="shared" si="407"/>
        <v>EC</v>
      </c>
      <c r="L2120" s="34" t="str">
        <f t="shared" si="408"/>
        <v/>
      </c>
      <c r="M2120" s="34" t="str">
        <f t="shared" si="409"/>
        <v/>
      </c>
      <c r="N2120" s="34" t="str">
        <f t="shared" si="410"/>
        <v/>
      </c>
      <c r="O2120" s="34"/>
      <c r="P2120" s="8"/>
      <c r="Q2120" s="8"/>
      <c r="R2120" s="8"/>
      <c r="S2120" s="8"/>
      <c r="AA2120" s="39" t="str">
        <f t="shared" si="411"/>
        <v>Tian-Tan Horizon SA2017</v>
      </c>
      <c r="AB2120" s="39" t="str">
        <f t="shared" si="412"/>
        <v/>
      </c>
      <c r="AC2120" s="39" t="str">
        <f t="shared" si="413"/>
        <v/>
      </c>
      <c r="AD2120" s="39" t="str">
        <f t="shared" si="414"/>
        <v/>
      </c>
    </row>
    <row r="2121" spans="1:30" x14ac:dyDescent="0.25">
      <c r="A2121" s="26" t="s">
        <v>53</v>
      </c>
      <c r="B2121" s="27">
        <v>42979</v>
      </c>
      <c r="C2121" s="27">
        <v>43709</v>
      </c>
      <c r="D2121" s="26" t="s">
        <v>45</v>
      </c>
      <c r="E2121" s="26" t="s">
        <v>17</v>
      </c>
      <c r="F2121" s="38" t="str">
        <f t="shared" si="403"/>
        <v>ACTIVE</v>
      </c>
      <c r="G2121" s="38" t="str">
        <f t="shared" si="404"/>
        <v>ACTIVE</v>
      </c>
      <c r="H2121" s="38" t="str">
        <f t="shared" si="405"/>
        <v>ACTIVE</v>
      </c>
      <c r="I2121" s="38" t="str">
        <f t="shared" si="406"/>
        <v/>
      </c>
      <c r="J2121" s="34"/>
      <c r="K2121" s="34" t="str">
        <f t="shared" si="407"/>
        <v/>
      </c>
      <c r="L2121" s="34" t="str">
        <f t="shared" si="408"/>
        <v/>
      </c>
      <c r="M2121" s="34" t="str">
        <f t="shared" si="409"/>
        <v/>
      </c>
      <c r="N2121" s="34" t="str">
        <f t="shared" si="410"/>
        <v/>
      </c>
      <c r="O2121" s="34"/>
      <c r="P2121" s="8"/>
      <c r="Q2121" s="8"/>
      <c r="R2121" s="8"/>
      <c r="S2121" s="8"/>
      <c r="AA2121" s="39" t="str">
        <f t="shared" si="411"/>
        <v>Tian-Tan Horizon SA2017</v>
      </c>
      <c r="AB2121" s="39" t="str">
        <f t="shared" si="412"/>
        <v>Tian-Tan Horizon SA2018</v>
      </c>
      <c r="AC2121" s="39" t="str">
        <f t="shared" si="413"/>
        <v>Tian-Tan Horizon SA2019</v>
      </c>
      <c r="AD2121" s="39" t="str">
        <f t="shared" si="414"/>
        <v/>
      </c>
    </row>
    <row r="2122" spans="1:30" x14ac:dyDescent="0.25">
      <c r="A2122" s="26" t="s">
        <v>283</v>
      </c>
      <c r="B2122" s="27">
        <v>43831</v>
      </c>
      <c r="C2122" s="27">
        <v>44562</v>
      </c>
      <c r="D2122" s="26" t="s">
        <v>45</v>
      </c>
      <c r="E2122" s="26" t="s">
        <v>182</v>
      </c>
      <c r="F2122" s="38" t="str">
        <f t="shared" si="403"/>
        <v/>
      </c>
      <c r="G2122" s="38" t="str">
        <f t="shared" si="404"/>
        <v/>
      </c>
      <c r="H2122" s="38" t="str">
        <f t="shared" si="405"/>
        <v/>
      </c>
      <c r="I2122" s="38" t="str">
        <f t="shared" si="406"/>
        <v>ACTIVE</v>
      </c>
      <c r="J2122" s="34"/>
      <c r="K2122" s="34" t="str">
        <f t="shared" si="407"/>
        <v/>
      </c>
      <c r="L2122" s="34" t="str">
        <f t="shared" si="408"/>
        <v/>
      </c>
      <c r="M2122" s="34" t="str">
        <f t="shared" si="409"/>
        <v/>
      </c>
      <c r="N2122" s="34" t="str">
        <f t="shared" si="410"/>
        <v/>
      </c>
      <c r="O2122" s="34"/>
      <c r="P2122" s="8"/>
      <c r="Q2122" s="8"/>
      <c r="R2122" s="8"/>
      <c r="S2122" s="8"/>
      <c r="AA2122" s="39" t="str">
        <f t="shared" si="411"/>
        <v/>
      </c>
      <c r="AB2122" s="39" t="str">
        <f t="shared" si="412"/>
        <v/>
      </c>
      <c r="AC2122" s="39" t="str">
        <f t="shared" si="413"/>
        <v/>
      </c>
      <c r="AD2122" s="39" t="str">
        <f t="shared" si="414"/>
        <v>Tiandao Education Group Limited2020</v>
      </c>
    </row>
    <row r="2123" spans="1:30" x14ac:dyDescent="0.25">
      <c r="A2123" s="26" t="s">
        <v>283</v>
      </c>
      <c r="B2123" s="27">
        <v>43831</v>
      </c>
      <c r="C2123" s="27">
        <v>44562</v>
      </c>
      <c r="D2123" s="26" t="s">
        <v>45</v>
      </c>
      <c r="E2123" s="26" t="s">
        <v>182</v>
      </c>
      <c r="F2123" s="38" t="str">
        <f t="shared" si="403"/>
        <v/>
      </c>
      <c r="G2123" s="38" t="str">
        <f t="shared" si="404"/>
        <v/>
      </c>
      <c r="H2123" s="38" t="str">
        <f t="shared" si="405"/>
        <v/>
      </c>
      <c r="I2123" s="38" t="str">
        <f t="shared" si="406"/>
        <v>ACTIVE</v>
      </c>
      <c r="J2123" s="34"/>
      <c r="K2123" s="34" t="str">
        <f t="shared" si="407"/>
        <v/>
      </c>
      <c r="L2123" s="34" t="str">
        <f t="shared" si="408"/>
        <v/>
      </c>
      <c r="M2123" s="34" t="str">
        <f t="shared" si="409"/>
        <v/>
      </c>
      <c r="N2123" s="34" t="str">
        <f t="shared" si="410"/>
        <v/>
      </c>
      <c r="O2123" s="34"/>
      <c r="P2123" s="8"/>
      <c r="Q2123" s="8"/>
      <c r="R2123" s="8"/>
      <c r="S2123" s="8"/>
      <c r="AA2123" s="39" t="str">
        <f t="shared" si="411"/>
        <v/>
      </c>
      <c r="AB2123" s="39" t="str">
        <f t="shared" si="412"/>
        <v/>
      </c>
      <c r="AC2123" s="39" t="str">
        <f t="shared" si="413"/>
        <v/>
      </c>
      <c r="AD2123" s="39" t="str">
        <f t="shared" si="414"/>
        <v>Tiandao Education Group Limited2020</v>
      </c>
    </row>
    <row r="2124" spans="1:30" x14ac:dyDescent="0.25">
      <c r="A2124" s="26" t="s">
        <v>283</v>
      </c>
      <c r="B2124" s="27">
        <v>43831</v>
      </c>
      <c r="C2124" s="27">
        <v>44562</v>
      </c>
      <c r="D2124" s="26" t="s">
        <v>45</v>
      </c>
      <c r="E2124" s="26" t="s">
        <v>182</v>
      </c>
      <c r="F2124" s="38" t="str">
        <f t="shared" si="403"/>
        <v/>
      </c>
      <c r="G2124" s="38" t="str">
        <f t="shared" si="404"/>
        <v/>
      </c>
      <c r="H2124" s="38" t="str">
        <f t="shared" si="405"/>
        <v/>
      </c>
      <c r="I2124" s="38" t="str">
        <f t="shared" si="406"/>
        <v>ACTIVE</v>
      </c>
      <c r="J2124" s="34"/>
      <c r="K2124" s="34" t="str">
        <f t="shared" si="407"/>
        <v/>
      </c>
      <c r="L2124" s="34" t="str">
        <f t="shared" si="408"/>
        <v/>
      </c>
      <c r="M2124" s="34" t="str">
        <f t="shared" si="409"/>
        <v/>
      </c>
      <c r="N2124" s="34" t="str">
        <f t="shared" si="410"/>
        <v/>
      </c>
      <c r="O2124" s="34"/>
      <c r="P2124" s="8"/>
      <c r="Q2124" s="8"/>
      <c r="R2124" s="8"/>
      <c r="S2124" s="8"/>
      <c r="AA2124" s="39" t="str">
        <f t="shared" si="411"/>
        <v/>
      </c>
      <c r="AB2124" s="39" t="str">
        <f t="shared" si="412"/>
        <v/>
      </c>
      <c r="AC2124" s="39" t="str">
        <f t="shared" si="413"/>
        <v/>
      </c>
      <c r="AD2124" s="39" t="str">
        <f t="shared" si="414"/>
        <v>Tiandao Education Group Limited2020</v>
      </c>
    </row>
    <row r="2125" spans="1:30" x14ac:dyDescent="0.25">
      <c r="A2125" s="26" t="s">
        <v>283</v>
      </c>
      <c r="B2125" s="27">
        <v>43831</v>
      </c>
      <c r="C2125" s="27">
        <v>44562</v>
      </c>
      <c r="D2125" s="26" t="s">
        <v>45</v>
      </c>
      <c r="E2125" s="26" t="s">
        <v>182</v>
      </c>
      <c r="F2125" s="38" t="str">
        <f t="shared" si="403"/>
        <v/>
      </c>
      <c r="G2125" s="38" t="str">
        <f t="shared" si="404"/>
        <v/>
      </c>
      <c r="H2125" s="38" t="str">
        <f t="shared" si="405"/>
        <v/>
      </c>
      <c r="I2125" s="38" t="str">
        <f t="shared" si="406"/>
        <v>ACTIVE</v>
      </c>
      <c r="J2125" s="34"/>
      <c r="K2125" s="34" t="str">
        <f t="shared" si="407"/>
        <v/>
      </c>
      <c r="L2125" s="34" t="str">
        <f t="shared" si="408"/>
        <v/>
      </c>
      <c r="M2125" s="34" t="str">
        <f t="shared" si="409"/>
        <v/>
      </c>
      <c r="N2125" s="34" t="str">
        <f t="shared" si="410"/>
        <v/>
      </c>
      <c r="O2125" s="34"/>
      <c r="P2125" s="8"/>
      <c r="Q2125" s="8"/>
      <c r="R2125" s="8"/>
      <c r="S2125" s="8"/>
      <c r="AA2125" s="39" t="str">
        <f t="shared" si="411"/>
        <v/>
      </c>
      <c r="AB2125" s="39" t="str">
        <f t="shared" si="412"/>
        <v/>
      </c>
      <c r="AC2125" s="39" t="str">
        <f t="shared" si="413"/>
        <v/>
      </c>
      <c r="AD2125" s="39" t="str">
        <f t="shared" si="414"/>
        <v>Tiandao Education Group Limited2020</v>
      </c>
    </row>
    <row r="2126" spans="1:30" x14ac:dyDescent="0.25">
      <c r="A2126" s="26" t="s">
        <v>283</v>
      </c>
      <c r="B2126" s="27">
        <v>43831</v>
      </c>
      <c r="C2126" s="27">
        <v>44562</v>
      </c>
      <c r="D2126" s="26" t="s">
        <v>45</v>
      </c>
      <c r="E2126" s="26" t="s">
        <v>182</v>
      </c>
      <c r="F2126" s="38" t="str">
        <f t="shared" si="403"/>
        <v/>
      </c>
      <c r="G2126" s="38" t="str">
        <f t="shared" si="404"/>
        <v/>
      </c>
      <c r="H2126" s="38" t="str">
        <f t="shared" si="405"/>
        <v/>
      </c>
      <c r="I2126" s="38" t="str">
        <f t="shared" si="406"/>
        <v>ACTIVE</v>
      </c>
      <c r="J2126" s="34"/>
      <c r="K2126" s="34" t="str">
        <f t="shared" si="407"/>
        <v/>
      </c>
      <c r="L2126" s="34" t="str">
        <f t="shared" si="408"/>
        <v/>
      </c>
      <c r="M2126" s="34" t="str">
        <f t="shared" si="409"/>
        <v/>
      </c>
      <c r="N2126" s="34" t="str">
        <f t="shared" si="410"/>
        <v/>
      </c>
      <c r="O2126" s="34"/>
      <c r="P2126" s="8"/>
      <c r="Q2126" s="8"/>
      <c r="R2126" s="8"/>
      <c r="S2126" s="8"/>
      <c r="AA2126" s="39" t="str">
        <f t="shared" si="411"/>
        <v/>
      </c>
      <c r="AB2126" s="39" t="str">
        <f t="shared" si="412"/>
        <v/>
      </c>
      <c r="AC2126" s="39" t="str">
        <f t="shared" si="413"/>
        <v/>
      </c>
      <c r="AD2126" s="39" t="str">
        <f t="shared" si="414"/>
        <v>Tiandao Education Group Limited2020</v>
      </c>
    </row>
    <row r="2127" spans="1:30" x14ac:dyDescent="0.25">
      <c r="A2127" s="26" t="s">
        <v>283</v>
      </c>
      <c r="B2127" s="27">
        <v>43831</v>
      </c>
      <c r="C2127" s="27">
        <v>44562</v>
      </c>
      <c r="D2127" s="26" t="s">
        <v>45</v>
      </c>
      <c r="E2127" s="26" t="s">
        <v>182</v>
      </c>
      <c r="F2127" s="38" t="str">
        <f t="shared" si="403"/>
        <v/>
      </c>
      <c r="G2127" s="38" t="str">
        <f t="shared" si="404"/>
        <v/>
      </c>
      <c r="H2127" s="38" t="str">
        <f t="shared" si="405"/>
        <v/>
      </c>
      <c r="I2127" s="38" t="str">
        <f t="shared" si="406"/>
        <v>ACTIVE</v>
      </c>
      <c r="J2127" s="34"/>
      <c r="K2127" s="34" t="str">
        <f t="shared" si="407"/>
        <v/>
      </c>
      <c r="L2127" s="34" t="str">
        <f t="shared" si="408"/>
        <v/>
      </c>
      <c r="M2127" s="34" t="str">
        <f t="shared" si="409"/>
        <v/>
      </c>
      <c r="N2127" s="34" t="str">
        <f t="shared" si="410"/>
        <v/>
      </c>
      <c r="O2127" s="34"/>
      <c r="P2127" s="8"/>
      <c r="Q2127" s="8"/>
      <c r="R2127" s="8"/>
      <c r="S2127" s="8"/>
      <c r="AA2127" s="39" t="str">
        <f t="shared" si="411"/>
        <v/>
      </c>
      <c r="AB2127" s="39" t="str">
        <f t="shared" si="412"/>
        <v/>
      </c>
      <c r="AC2127" s="39" t="str">
        <f t="shared" si="413"/>
        <v/>
      </c>
      <c r="AD2127" s="39" t="str">
        <f t="shared" si="414"/>
        <v>Tiandao Education Group Limited2020</v>
      </c>
    </row>
    <row r="2128" spans="1:30" x14ac:dyDescent="0.25">
      <c r="A2128" s="26" t="s">
        <v>225</v>
      </c>
      <c r="B2128" s="27">
        <v>43101</v>
      </c>
      <c r="C2128" s="27">
        <v>43831</v>
      </c>
      <c r="D2128" s="26" t="s">
        <v>45</v>
      </c>
      <c r="E2128" s="26" t="s">
        <v>17</v>
      </c>
      <c r="F2128" s="38" t="str">
        <f t="shared" si="403"/>
        <v/>
      </c>
      <c r="G2128" s="38" t="str">
        <f t="shared" si="404"/>
        <v>ACTIVE</v>
      </c>
      <c r="H2128" s="38" t="str">
        <f t="shared" si="405"/>
        <v>ACTIVE</v>
      </c>
      <c r="I2128" s="38" t="str">
        <f t="shared" si="406"/>
        <v/>
      </c>
      <c r="J2128" s="34"/>
      <c r="K2128" s="34" t="str">
        <f t="shared" si="407"/>
        <v/>
      </c>
      <c r="L2128" s="34" t="str">
        <f t="shared" si="408"/>
        <v/>
      </c>
      <c r="M2128" s="34" t="str">
        <f t="shared" si="409"/>
        <v/>
      </c>
      <c r="N2128" s="34" t="str">
        <f t="shared" si="410"/>
        <v/>
      </c>
      <c r="O2128" s="34"/>
      <c r="P2128" s="8"/>
      <c r="Q2128" s="8"/>
      <c r="R2128" s="8"/>
      <c r="S2128" s="8"/>
      <c r="AA2128" s="39" t="str">
        <f t="shared" si="411"/>
        <v/>
      </c>
      <c r="AB2128" s="39" t="str">
        <f t="shared" si="412"/>
        <v>Tianjin RuiShiYinXiang Culture Communication Co., LTD.2018</v>
      </c>
      <c r="AC2128" s="39" t="str">
        <f t="shared" si="413"/>
        <v>Tianjin RuiShiYinXiang Culture Communication Co., LTD.2019</v>
      </c>
      <c r="AD2128" s="39" t="str">
        <f t="shared" si="414"/>
        <v/>
      </c>
    </row>
    <row r="2129" spans="1:30" x14ac:dyDescent="0.25">
      <c r="A2129" s="26" t="s">
        <v>225</v>
      </c>
      <c r="B2129" s="27">
        <v>43101</v>
      </c>
      <c r="C2129" s="27">
        <v>43831</v>
      </c>
      <c r="D2129" s="26" t="s">
        <v>45</v>
      </c>
      <c r="E2129" s="26" t="s">
        <v>17</v>
      </c>
      <c r="F2129" s="38" t="str">
        <f t="shared" si="403"/>
        <v/>
      </c>
      <c r="G2129" s="38" t="str">
        <f t="shared" si="404"/>
        <v>ACTIVE</v>
      </c>
      <c r="H2129" s="38" t="str">
        <f t="shared" si="405"/>
        <v>ACTIVE</v>
      </c>
      <c r="I2129" s="38" t="str">
        <f t="shared" si="406"/>
        <v/>
      </c>
      <c r="J2129" s="34"/>
      <c r="K2129" s="34" t="str">
        <f t="shared" si="407"/>
        <v/>
      </c>
      <c r="L2129" s="34" t="str">
        <f t="shared" si="408"/>
        <v/>
      </c>
      <c r="M2129" s="34" t="str">
        <f t="shared" si="409"/>
        <v/>
      </c>
      <c r="N2129" s="34" t="str">
        <f t="shared" si="410"/>
        <v/>
      </c>
      <c r="O2129" s="34"/>
      <c r="P2129" s="8"/>
      <c r="Q2129" s="8"/>
      <c r="R2129" s="8"/>
      <c r="S2129" s="8"/>
      <c r="AA2129" s="39" t="str">
        <f t="shared" si="411"/>
        <v/>
      </c>
      <c r="AB2129" s="39" t="str">
        <f t="shared" si="412"/>
        <v>Tianjin RuiShiYinXiang Culture Communication Co., LTD.2018</v>
      </c>
      <c r="AC2129" s="39" t="str">
        <f t="shared" si="413"/>
        <v>Tianjin RuiShiYinXiang Culture Communication Co., LTD.2019</v>
      </c>
      <c r="AD2129" s="39" t="str">
        <f t="shared" si="414"/>
        <v/>
      </c>
    </row>
    <row r="2130" spans="1:30" x14ac:dyDescent="0.25">
      <c r="A2130" s="26" t="s">
        <v>225</v>
      </c>
      <c r="B2130" s="27">
        <v>43101</v>
      </c>
      <c r="C2130" s="27">
        <v>43831</v>
      </c>
      <c r="D2130" s="26" t="s">
        <v>45</v>
      </c>
      <c r="E2130" s="26" t="s">
        <v>17</v>
      </c>
      <c r="F2130" s="38" t="str">
        <f t="shared" si="403"/>
        <v/>
      </c>
      <c r="G2130" s="38" t="str">
        <f t="shared" si="404"/>
        <v>ACTIVE</v>
      </c>
      <c r="H2130" s="38" t="str">
        <f t="shared" si="405"/>
        <v>ACTIVE</v>
      </c>
      <c r="I2130" s="38" t="str">
        <f t="shared" si="406"/>
        <v/>
      </c>
      <c r="J2130" s="34"/>
      <c r="K2130" s="34" t="str">
        <f t="shared" si="407"/>
        <v/>
      </c>
      <c r="L2130" s="34" t="str">
        <f t="shared" si="408"/>
        <v/>
      </c>
      <c r="M2130" s="34" t="str">
        <f t="shared" si="409"/>
        <v/>
      </c>
      <c r="N2130" s="34" t="str">
        <f t="shared" si="410"/>
        <v/>
      </c>
      <c r="O2130" s="34"/>
      <c r="P2130" s="8"/>
      <c r="Q2130" s="8"/>
      <c r="R2130" s="8"/>
      <c r="S2130" s="8"/>
      <c r="AA2130" s="39" t="str">
        <f t="shared" si="411"/>
        <v/>
      </c>
      <c r="AB2130" s="39" t="str">
        <f t="shared" si="412"/>
        <v>Tianjin RuiShiYinXiang Culture Communication Co., LTD.2018</v>
      </c>
      <c r="AC2130" s="39" t="str">
        <f t="shared" si="413"/>
        <v>Tianjin RuiShiYinXiang Culture Communication Co., LTD.2019</v>
      </c>
      <c r="AD2130" s="39" t="str">
        <f t="shared" si="414"/>
        <v/>
      </c>
    </row>
    <row r="2131" spans="1:30" x14ac:dyDescent="0.25">
      <c r="A2131" s="26" t="s">
        <v>225</v>
      </c>
      <c r="B2131" s="27">
        <v>43101</v>
      </c>
      <c r="C2131" s="27">
        <v>43831</v>
      </c>
      <c r="D2131" s="26" t="s">
        <v>45</v>
      </c>
      <c r="E2131" s="26" t="s">
        <v>17</v>
      </c>
      <c r="F2131" s="38" t="str">
        <f t="shared" si="403"/>
        <v/>
      </c>
      <c r="G2131" s="38" t="str">
        <f t="shared" si="404"/>
        <v>ACTIVE</v>
      </c>
      <c r="H2131" s="38" t="str">
        <f t="shared" si="405"/>
        <v>ACTIVE</v>
      </c>
      <c r="I2131" s="38" t="str">
        <f t="shared" si="406"/>
        <v/>
      </c>
      <c r="J2131" s="34"/>
      <c r="K2131" s="34" t="str">
        <f t="shared" si="407"/>
        <v/>
      </c>
      <c r="L2131" s="34" t="str">
        <f t="shared" si="408"/>
        <v/>
      </c>
      <c r="M2131" s="34" t="str">
        <f t="shared" si="409"/>
        <v/>
      </c>
      <c r="N2131" s="34" t="str">
        <f t="shared" si="410"/>
        <v/>
      </c>
      <c r="O2131" s="34"/>
      <c r="P2131" s="8"/>
      <c r="Q2131" s="8"/>
      <c r="R2131" s="8"/>
      <c r="S2131" s="8"/>
      <c r="AA2131" s="39" t="str">
        <f t="shared" si="411"/>
        <v/>
      </c>
      <c r="AB2131" s="39" t="str">
        <f t="shared" si="412"/>
        <v>Tianjin RuiShiYinXiang Culture Communication Co., LTD.2018</v>
      </c>
      <c r="AC2131" s="39" t="str">
        <f t="shared" si="413"/>
        <v>Tianjin RuiShiYinXiang Culture Communication Co., LTD.2019</v>
      </c>
      <c r="AD2131" s="39" t="str">
        <f t="shared" si="414"/>
        <v/>
      </c>
    </row>
    <row r="2132" spans="1:30" x14ac:dyDescent="0.25">
      <c r="A2132" s="26" t="s">
        <v>268</v>
      </c>
      <c r="B2132" s="27">
        <v>43891</v>
      </c>
      <c r="C2132" s="27">
        <v>44621</v>
      </c>
      <c r="D2132" s="26" t="s">
        <v>45</v>
      </c>
      <c r="E2132" s="26" t="s">
        <v>17</v>
      </c>
      <c r="F2132" s="38" t="str">
        <f t="shared" si="403"/>
        <v/>
      </c>
      <c r="G2132" s="38" t="str">
        <f t="shared" si="404"/>
        <v/>
      </c>
      <c r="H2132" s="38" t="str">
        <f t="shared" si="405"/>
        <v/>
      </c>
      <c r="I2132" s="38" t="str">
        <f t="shared" si="406"/>
        <v>ACTIVE</v>
      </c>
      <c r="J2132" s="34"/>
      <c r="K2132" s="34" t="str">
        <f t="shared" si="407"/>
        <v/>
      </c>
      <c r="L2132" s="34" t="str">
        <f t="shared" si="408"/>
        <v/>
      </c>
      <c r="M2132" s="34" t="str">
        <f t="shared" si="409"/>
        <v/>
      </c>
      <c r="N2132" s="34" t="str">
        <f t="shared" si="410"/>
        <v/>
      </c>
      <c r="O2132" s="34"/>
      <c r="P2132" s="8"/>
      <c r="Q2132" s="8"/>
      <c r="R2132" s="8"/>
      <c r="S2132" s="8"/>
      <c r="AA2132" s="39" t="str">
        <f t="shared" si="411"/>
        <v/>
      </c>
      <c r="AB2132" s="39" t="str">
        <f t="shared" si="412"/>
        <v/>
      </c>
      <c r="AC2132" s="39" t="str">
        <f t="shared" si="413"/>
        <v/>
      </c>
      <c r="AD2132" s="39" t="str">
        <f t="shared" si="414"/>
        <v>Timetree Education Consulting2020</v>
      </c>
    </row>
    <row r="2133" spans="1:30" x14ac:dyDescent="0.25">
      <c r="A2133" s="26" t="s">
        <v>268</v>
      </c>
      <c r="B2133" s="27">
        <v>43891</v>
      </c>
      <c r="C2133" s="27">
        <v>44621</v>
      </c>
      <c r="D2133" s="26" t="s">
        <v>45</v>
      </c>
      <c r="E2133" s="26" t="s">
        <v>17</v>
      </c>
      <c r="F2133" s="38" t="str">
        <f t="shared" si="403"/>
        <v/>
      </c>
      <c r="G2133" s="38" t="str">
        <f t="shared" si="404"/>
        <v/>
      </c>
      <c r="H2133" s="38" t="str">
        <f t="shared" si="405"/>
        <v/>
      </c>
      <c r="I2133" s="38" t="str">
        <f t="shared" si="406"/>
        <v>ACTIVE</v>
      </c>
      <c r="J2133" s="34"/>
      <c r="K2133" s="34" t="str">
        <f t="shared" si="407"/>
        <v/>
      </c>
      <c r="L2133" s="34" t="str">
        <f t="shared" si="408"/>
        <v/>
      </c>
      <c r="M2133" s="34" t="str">
        <f t="shared" si="409"/>
        <v/>
      </c>
      <c r="N2133" s="34" t="str">
        <f t="shared" si="410"/>
        <v/>
      </c>
      <c r="O2133" s="34"/>
      <c r="P2133" s="8"/>
      <c r="Q2133" s="8"/>
      <c r="R2133" s="8"/>
      <c r="S2133" s="8"/>
      <c r="AA2133" s="39" t="str">
        <f t="shared" si="411"/>
        <v/>
      </c>
      <c r="AB2133" s="39" t="str">
        <f t="shared" si="412"/>
        <v/>
      </c>
      <c r="AC2133" s="39" t="str">
        <f t="shared" si="413"/>
        <v/>
      </c>
      <c r="AD2133" s="39" t="str">
        <f t="shared" si="414"/>
        <v>Timetree Education Consulting2020</v>
      </c>
    </row>
    <row r="2134" spans="1:30" x14ac:dyDescent="0.25">
      <c r="A2134" s="26" t="s">
        <v>268</v>
      </c>
      <c r="B2134" s="27">
        <v>43891</v>
      </c>
      <c r="C2134" s="27">
        <v>44621</v>
      </c>
      <c r="D2134" s="26" t="s">
        <v>45</v>
      </c>
      <c r="E2134" s="26" t="s">
        <v>17</v>
      </c>
      <c r="F2134" s="38" t="str">
        <f t="shared" si="403"/>
        <v/>
      </c>
      <c r="G2134" s="38" t="str">
        <f t="shared" si="404"/>
        <v/>
      </c>
      <c r="H2134" s="38" t="str">
        <f t="shared" si="405"/>
        <v/>
      </c>
      <c r="I2134" s="38" t="str">
        <f t="shared" si="406"/>
        <v>ACTIVE</v>
      </c>
      <c r="J2134" s="34"/>
      <c r="K2134" s="34" t="str">
        <f t="shared" si="407"/>
        <v/>
      </c>
      <c r="L2134" s="34" t="str">
        <f t="shared" si="408"/>
        <v/>
      </c>
      <c r="M2134" s="34" t="str">
        <f t="shared" si="409"/>
        <v/>
      </c>
      <c r="N2134" s="34" t="str">
        <f t="shared" si="410"/>
        <v/>
      </c>
      <c r="O2134" s="34"/>
      <c r="P2134" s="8"/>
      <c r="Q2134" s="8"/>
      <c r="R2134" s="8"/>
      <c r="S2134" s="8"/>
      <c r="AA2134" s="39" t="str">
        <f t="shared" si="411"/>
        <v/>
      </c>
      <c r="AB2134" s="39" t="str">
        <f t="shared" si="412"/>
        <v/>
      </c>
      <c r="AC2134" s="39" t="str">
        <f t="shared" si="413"/>
        <v/>
      </c>
      <c r="AD2134" s="39" t="str">
        <f t="shared" si="414"/>
        <v>Timetree Education Consulting2020</v>
      </c>
    </row>
    <row r="2135" spans="1:30" x14ac:dyDescent="0.25">
      <c r="A2135" s="26" t="s">
        <v>268</v>
      </c>
      <c r="B2135" s="27">
        <v>43891</v>
      </c>
      <c r="C2135" s="27">
        <v>44621</v>
      </c>
      <c r="D2135" s="26" t="s">
        <v>45</v>
      </c>
      <c r="E2135" s="26" t="s">
        <v>17</v>
      </c>
      <c r="F2135" s="38" t="str">
        <f t="shared" si="403"/>
        <v/>
      </c>
      <c r="G2135" s="38" t="str">
        <f t="shared" si="404"/>
        <v/>
      </c>
      <c r="H2135" s="38" t="str">
        <f t="shared" si="405"/>
        <v/>
      </c>
      <c r="I2135" s="38" t="str">
        <f t="shared" si="406"/>
        <v>ACTIVE</v>
      </c>
      <c r="J2135" s="34"/>
      <c r="K2135" s="34" t="str">
        <f t="shared" si="407"/>
        <v/>
      </c>
      <c r="L2135" s="34" t="str">
        <f t="shared" si="408"/>
        <v/>
      </c>
      <c r="M2135" s="34" t="str">
        <f t="shared" si="409"/>
        <v/>
      </c>
      <c r="N2135" s="34" t="str">
        <f t="shared" si="410"/>
        <v/>
      </c>
      <c r="O2135" s="34"/>
      <c r="P2135" s="8"/>
      <c r="Q2135" s="8"/>
      <c r="R2135" s="8"/>
      <c r="S2135" s="8"/>
      <c r="AA2135" s="39" t="str">
        <f t="shared" si="411"/>
        <v/>
      </c>
      <c r="AB2135" s="39" t="str">
        <f t="shared" si="412"/>
        <v/>
      </c>
      <c r="AC2135" s="39" t="str">
        <f t="shared" si="413"/>
        <v/>
      </c>
      <c r="AD2135" s="39" t="str">
        <f t="shared" si="414"/>
        <v>Timetree Education Consulting2020</v>
      </c>
    </row>
    <row r="2136" spans="1:30" x14ac:dyDescent="0.25">
      <c r="A2136" s="26" t="s">
        <v>268</v>
      </c>
      <c r="B2136" s="27">
        <v>43891</v>
      </c>
      <c r="C2136" s="27">
        <v>44621</v>
      </c>
      <c r="D2136" s="26" t="s">
        <v>45</v>
      </c>
      <c r="E2136" s="26" t="s">
        <v>17</v>
      </c>
      <c r="F2136" s="38" t="str">
        <f t="shared" si="403"/>
        <v/>
      </c>
      <c r="G2136" s="38" t="str">
        <f t="shared" si="404"/>
        <v/>
      </c>
      <c r="H2136" s="38" t="str">
        <f t="shared" si="405"/>
        <v/>
      </c>
      <c r="I2136" s="38" t="str">
        <f t="shared" si="406"/>
        <v>ACTIVE</v>
      </c>
      <c r="J2136" s="34"/>
      <c r="K2136" s="34" t="str">
        <f t="shared" si="407"/>
        <v/>
      </c>
      <c r="L2136" s="34" t="str">
        <f t="shared" si="408"/>
        <v/>
      </c>
      <c r="M2136" s="34" t="str">
        <f t="shared" si="409"/>
        <v/>
      </c>
      <c r="N2136" s="34" t="str">
        <f t="shared" si="410"/>
        <v/>
      </c>
      <c r="O2136" s="34"/>
      <c r="P2136" s="8"/>
      <c r="Q2136" s="8"/>
      <c r="R2136" s="8"/>
      <c r="S2136" s="8"/>
      <c r="AA2136" s="39" t="str">
        <f t="shared" si="411"/>
        <v/>
      </c>
      <c r="AB2136" s="39" t="str">
        <f t="shared" si="412"/>
        <v/>
      </c>
      <c r="AC2136" s="39" t="str">
        <f t="shared" si="413"/>
        <v/>
      </c>
      <c r="AD2136" s="39" t="str">
        <f t="shared" si="414"/>
        <v>Timetree Education Consulting2020</v>
      </c>
    </row>
    <row r="2137" spans="1:30" x14ac:dyDescent="0.25">
      <c r="A2137" s="26" t="s">
        <v>268</v>
      </c>
      <c r="B2137" s="27">
        <v>43891</v>
      </c>
      <c r="C2137" s="27">
        <v>44621</v>
      </c>
      <c r="D2137" s="26" t="s">
        <v>45</v>
      </c>
      <c r="E2137" s="26" t="s">
        <v>17</v>
      </c>
      <c r="F2137" s="38" t="str">
        <f t="shared" si="403"/>
        <v/>
      </c>
      <c r="G2137" s="38" t="str">
        <f t="shared" si="404"/>
        <v/>
      </c>
      <c r="H2137" s="38" t="str">
        <f t="shared" si="405"/>
        <v/>
      </c>
      <c r="I2137" s="38" t="str">
        <f t="shared" si="406"/>
        <v>ACTIVE</v>
      </c>
      <c r="J2137" s="34"/>
      <c r="K2137" s="34" t="str">
        <f t="shared" si="407"/>
        <v/>
      </c>
      <c r="L2137" s="34" t="str">
        <f t="shared" si="408"/>
        <v/>
      </c>
      <c r="M2137" s="34" t="str">
        <f t="shared" si="409"/>
        <v/>
      </c>
      <c r="N2137" s="34" t="str">
        <f t="shared" si="410"/>
        <v/>
      </c>
      <c r="O2137" s="34"/>
      <c r="P2137" s="8"/>
      <c r="Q2137" s="8"/>
      <c r="R2137" s="8"/>
      <c r="S2137" s="8"/>
      <c r="AA2137" s="39" t="str">
        <f t="shared" si="411"/>
        <v/>
      </c>
      <c r="AB2137" s="39" t="str">
        <f t="shared" si="412"/>
        <v/>
      </c>
      <c r="AC2137" s="39" t="str">
        <f t="shared" si="413"/>
        <v/>
      </c>
      <c r="AD2137" s="39" t="str">
        <f t="shared" si="414"/>
        <v>Timetree Education Consulting2020</v>
      </c>
    </row>
    <row r="2138" spans="1:30" x14ac:dyDescent="0.25">
      <c r="A2138" s="26" t="s">
        <v>72</v>
      </c>
      <c r="B2138" s="27">
        <v>41306</v>
      </c>
      <c r="C2138" s="27">
        <v>42766</v>
      </c>
      <c r="D2138" s="26" t="s">
        <v>35</v>
      </c>
      <c r="E2138" s="26" t="s">
        <v>7</v>
      </c>
      <c r="F2138" s="38" t="str">
        <f t="shared" si="403"/>
        <v>ACTIVE</v>
      </c>
      <c r="G2138" s="38" t="str">
        <f t="shared" si="404"/>
        <v/>
      </c>
      <c r="H2138" s="38" t="str">
        <f t="shared" si="405"/>
        <v/>
      </c>
      <c r="I2138" s="38" t="str">
        <f t="shared" si="406"/>
        <v/>
      </c>
      <c r="J2138" s="34"/>
      <c r="K2138" s="34" t="str">
        <f t="shared" si="407"/>
        <v/>
      </c>
      <c r="L2138" s="34" t="str">
        <f t="shared" si="408"/>
        <v/>
      </c>
      <c r="M2138" s="34" t="str">
        <f t="shared" si="409"/>
        <v/>
      </c>
      <c r="N2138" s="34" t="str">
        <f t="shared" si="410"/>
        <v/>
      </c>
      <c r="O2138" s="34"/>
      <c r="P2138" s="8"/>
      <c r="Q2138" s="8"/>
      <c r="R2138" s="8"/>
      <c r="S2138" s="8"/>
      <c r="AA2138" s="39" t="str">
        <f t="shared" si="411"/>
        <v>Toechter und Soehne GmbH2017</v>
      </c>
      <c r="AB2138" s="39" t="str">
        <f t="shared" si="412"/>
        <v/>
      </c>
      <c r="AC2138" s="39" t="str">
        <f t="shared" si="413"/>
        <v/>
      </c>
      <c r="AD2138" s="39" t="str">
        <f t="shared" si="414"/>
        <v/>
      </c>
    </row>
    <row r="2139" spans="1:30" x14ac:dyDescent="0.25">
      <c r="A2139" s="26" t="s">
        <v>72</v>
      </c>
      <c r="B2139" s="27">
        <v>41306</v>
      </c>
      <c r="C2139" s="27">
        <v>42766</v>
      </c>
      <c r="D2139" s="26" t="s">
        <v>35</v>
      </c>
      <c r="E2139" s="26" t="s">
        <v>7</v>
      </c>
      <c r="F2139" s="38" t="str">
        <f t="shared" si="403"/>
        <v>ACTIVE</v>
      </c>
      <c r="G2139" s="38" t="str">
        <f t="shared" si="404"/>
        <v/>
      </c>
      <c r="H2139" s="38" t="str">
        <f t="shared" si="405"/>
        <v/>
      </c>
      <c r="I2139" s="38" t="str">
        <f t="shared" si="406"/>
        <v/>
      </c>
      <c r="J2139" s="34"/>
      <c r="K2139" s="34" t="str">
        <f t="shared" si="407"/>
        <v/>
      </c>
      <c r="L2139" s="34" t="str">
        <f t="shared" si="408"/>
        <v/>
      </c>
      <c r="M2139" s="34" t="str">
        <f t="shared" si="409"/>
        <v/>
      </c>
      <c r="N2139" s="34" t="str">
        <f t="shared" si="410"/>
        <v/>
      </c>
      <c r="O2139" s="34"/>
      <c r="P2139" s="8"/>
      <c r="Q2139" s="8"/>
      <c r="R2139" s="8"/>
      <c r="S2139" s="8"/>
      <c r="AA2139" s="39" t="str">
        <f t="shared" si="411"/>
        <v>Toechter und Soehne GmbH2017</v>
      </c>
      <c r="AB2139" s="39" t="str">
        <f t="shared" si="412"/>
        <v/>
      </c>
      <c r="AC2139" s="39" t="str">
        <f t="shared" si="413"/>
        <v/>
      </c>
      <c r="AD2139" s="39" t="str">
        <f t="shared" si="414"/>
        <v/>
      </c>
    </row>
    <row r="2140" spans="1:30" x14ac:dyDescent="0.25">
      <c r="A2140" s="26" t="s">
        <v>374</v>
      </c>
      <c r="B2140" s="27">
        <v>43831</v>
      </c>
      <c r="C2140" s="27">
        <v>44562</v>
      </c>
      <c r="D2140" s="26" t="s">
        <v>45</v>
      </c>
      <c r="E2140" s="26" t="s">
        <v>17</v>
      </c>
      <c r="F2140" s="38" t="str">
        <f t="shared" si="403"/>
        <v/>
      </c>
      <c r="G2140" s="38" t="str">
        <f t="shared" si="404"/>
        <v/>
      </c>
      <c r="H2140" s="38" t="str">
        <f t="shared" si="405"/>
        <v/>
      </c>
      <c r="I2140" s="38" t="str">
        <f t="shared" si="406"/>
        <v>ACTIVE</v>
      </c>
      <c r="J2140" s="34"/>
      <c r="K2140" s="34" t="str">
        <f t="shared" si="407"/>
        <v/>
      </c>
      <c r="L2140" s="34" t="str">
        <f t="shared" si="408"/>
        <v/>
      </c>
      <c r="M2140" s="34" t="str">
        <f t="shared" si="409"/>
        <v/>
      </c>
      <c r="N2140" s="34" t="str">
        <f t="shared" si="410"/>
        <v/>
      </c>
      <c r="O2140" s="34"/>
      <c r="P2140" s="8"/>
      <c r="Q2140" s="8"/>
      <c r="R2140" s="8"/>
      <c r="S2140" s="8"/>
      <c r="AA2140" s="39" t="str">
        <f t="shared" si="411"/>
        <v/>
      </c>
      <c r="AB2140" s="39" t="str">
        <f t="shared" si="412"/>
        <v/>
      </c>
      <c r="AC2140" s="39" t="str">
        <f t="shared" si="413"/>
        <v/>
      </c>
      <c r="AD2140" s="39" t="str">
        <f t="shared" si="414"/>
        <v>Trivedi Global Education LLP2020</v>
      </c>
    </row>
    <row r="2141" spans="1:30" x14ac:dyDescent="0.25">
      <c r="A2141" s="26" t="s">
        <v>374</v>
      </c>
      <c r="B2141" s="27">
        <v>43831</v>
      </c>
      <c r="C2141" s="27">
        <v>44562</v>
      </c>
      <c r="D2141" s="26" t="s">
        <v>45</v>
      </c>
      <c r="E2141" s="26" t="s">
        <v>17</v>
      </c>
      <c r="F2141" s="38" t="str">
        <f t="shared" si="403"/>
        <v/>
      </c>
      <c r="G2141" s="38" t="str">
        <f t="shared" si="404"/>
        <v/>
      </c>
      <c r="H2141" s="38" t="str">
        <f t="shared" si="405"/>
        <v/>
      </c>
      <c r="I2141" s="38" t="str">
        <f t="shared" si="406"/>
        <v>ACTIVE</v>
      </c>
      <c r="J2141" s="34"/>
      <c r="K2141" s="34" t="str">
        <f t="shared" si="407"/>
        <v/>
      </c>
      <c r="L2141" s="34" t="str">
        <f t="shared" si="408"/>
        <v/>
      </c>
      <c r="M2141" s="34" t="str">
        <f t="shared" si="409"/>
        <v/>
      </c>
      <c r="N2141" s="34" t="str">
        <f t="shared" si="410"/>
        <v/>
      </c>
      <c r="O2141" s="34"/>
      <c r="P2141" s="8"/>
      <c r="Q2141" s="8"/>
      <c r="R2141" s="8"/>
      <c r="S2141" s="8"/>
      <c r="AA2141" s="39" t="str">
        <f t="shared" si="411"/>
        <v/>
      </c>
      <c r="AB2141" s="39" t="str">
        <f t="shared" si="412"/>
        <v/>
      </c>
      <c r="AC2141" s="39" t="str">
        <f t="shared" si="413"/>
        <v/>
      </c>
      <c r="AD2141" s="39" t="str">
        <f t="shared" si="414"/>
        <v>Trivedi Global Education LLP2020</v>
      </c>
    </row>
    <row r="2142" spans="1:30" x14ac:dyDescent="0.25">
      <c r="A2142" s="26" t="s">
        <v>374</v>
      </c>
      <c r="B2142" s="27">
        <v>43831</v>
      </c>
      <c r="C2142" s="27">
        <v>44562</v>
      </c>
      <c r="D2142" s="26" t="s">
        <v>45</v>
      </c>
      <c r="E2142" s="26" t="s">
        <v>17</v>
      </c>
      <c r="F2142" s="38" t="str">
        <f t="shared" si="403"/>
        <v/>
      </c>
      <c r="G2142" s="38" t="str">
        <f t="shared" si="404"/>
        <v/>
      </c>
      <c r="H2142" s="38" t="str">
        <f t="shared" si="405"/>
        <v/>
      </c>
      <c r="I2142" s="38" t="str">
        <f t="shared" si="406"/>
        <v>ACTIVE</v>
      </c>
      <c r="J2142" s="34"/>
      <c r="K2142" s="34" t="str">
        <f t="shared" si="407"/>
        <v/>
      </c>
      <c r="L2142" s="34" t="str">
        <f t="shared" si="408"/>
        <v/>
      </c>
      <c r="M2142" s="34" t="str">
        <f t="shared" si="409"/>
        <v/>
      </c>
      <c r="N2142" s="34" t="str">
        <f t="shared" si="410"/>
        <v/>
      </c>
      <c r="O2142" s="34"/>
      <c r="P2142" s="8"/>
      <c r="Q2142" s="8"/>
      <c r="R2142" s="8"/>
      <c r="S2142" s="8"/>
      <c r="AA2142" s="39" t="str">
        <f t="shared" si="411"/>
        <v/>
      </c>
      <c r="AB2142" s="39" t="str">
        <f t="shared" si="412"/>
        <v/>
      </c>
      <c r="AC2142" s="39" t="str">
        <f t="shared" si="413"/>
        <v/>
      </c>
      <c r="AD2142" s="39" t="str">
        <f t="shared" si="414"/>
        <v>Trivedi Global Education LLP2020</v>
      </c>
    </row>
    <row r="2143" spans="1:30" x14ac:dyDescent="0.25">
      <c r="A2143" s="26" t="s">
        <v>374</v>
      </c>
      <c r="B2143" s="27">
        <v>43831</v>
      </c>
      <c r="C2143" s="27">
        <v>44562</v>
      </c>
      <c r="D2143" s="26" t="s">
        <v>45</v>
      </c>
      <c r="E2143" s="26" t="s">
        <v>17</v>
      </c>
      <c r="F2143" s="38" t="str">
        <f t="shared" si="403"/>
        <v/>
      </c>
      <c r="G2143" s="38" t="str">
        <f t="shared" si="404"/>
        <v/>
      </c>
      <c r="H2143" s="38" t="str">
        <f t="shared" si="405"/>
        <v/>
      </c>
      <c r="I2143" s="38" t="str">
        <f t="shared" si="406"/>
        <v>ACTIVE</v>
      </c>
      <c r="J2143" s="34"/>
      <c r="K2143" s="34" t="str">
        <f t="shared" si="407"/>
        <v/>
      </c>
      <c r="L2143" s="34" t="str">
        <f t="shared" si="408"/>
        <v/>
      </c>
      <c r="M2143" s="34" t="str">
        <f t="shared" si="409"/>
        <v/>
      </c>
      <c r="N2143" s="34" t="str">
        <f t="shared" si="410"/>
        <v/>
      </c>
      <c r="O2143" s="34"/>
      <c r="P2143" s="8"/>
      <c r="Q2143" s="8"/>
      <c r="R2143" s="8"/>
      <c r="S2143" s="8"/>
      <c r="AA2143" s="39" t="str">
        <f t="shared" si="411"/>
        <v/>
      </c>
      <c r="AB2143" s="39" t="str">
        <f t="shared" si="412"/>
        <v/>
      </c>
      <c r="AC2143" s="39" t="str">
        <f t="shared" si="413"/>
        <v/>
      </c>
      <c r="AD2143" s="39" t="str">
        <f t="shared" si="414"/>
        <v>Trivedi Global Education LLP2020</v>
      </c>
    </row>
    <row r="2144" spans="1:30" x14ac:dyDescent="0.25">
      <c r="A2144" s="26" t="s">
        <v>374</v>
      </c>
      <c r="B2144" s="27">
        <v>43617</v>
      </c>
      <c r="C2144" s="27">
        <v>43831</v>
      </c>
      <c r="D2144" s="26" t="s">
        <v>45</v>
      </c>
      <c r="E2144" s="26" t="s">
        <v>20</v>
      </c>
      <c r="F2144" s="38" t="str">
        <f t="shared" si="403"/>
        <v/>
      </c>
      <c r="G2144" s="38" t="str">
        <f t="shared" si="404"/>
        <v/>
      </c>
      <c r="H2144" s="38" t="str">
        <f t="shared" si="405"/>
        <v>ACTIVE</v>
      </c>
      <c r="I2144" s="38" t="str">
        <f t="shared" si="406"/>
        <v/>
      </c>
      <c r="J2144" s="34"/>
      <c r="K2144" s="34" t="str">
        <f t="shared" si="407"/>
        <v/>
      </c>
      <c r="L2144" s="34" t="str">
        <f t="shared" si="408"/>
        <v/>
      </c>
      <c r="M2144" s="34" t="str">
        <f t="shared" si="409"/>
        <v/>
      </c>
      <c r="N2144" s="34" t="str">
        <f t="shared" si="410"/>
        <v/>
      </c>
      <c r="O2144" s="34"/>
      <c r="P2144" s="8"/>
      <c r="Q2144" s="8"/>
      <c r="R2144" s="8"/>
      <c r="S2144" s="8"/>
      <c r="AA2144" s="39" t="str">
        <f t="shared" si="411"/>
        <v/>
      </c>
      <c r="AB2144" s="39" t="str">
        <f t="shared" si="412"/>
        <v/>
      </c>
      <c r="AC2144" s="39" t="str">
        <f t="shared" si="413"/>
        <v>Trivedi Global Education LLP2019</v>
      </c>
      <c r="AD2144" s="39" t="str">
        <f t="shared" si="414"/>
        <v/>
      </c>
    </row>
    <row r="2145" spans="1:30" x14ac:dyDescent="0.25">
      <c r="A2145" s="26" t="s">
        <v>374</v>
      </c>
      <c r="B2145" s="27">
        <v>43617</v>
      </c>
      <c r="C2145" s="27">
        <v>43831</v>
      </c>
      <c r="D2145" s="26" t="s">
        <v>45</v>
      </c>
      <c r="E2145" s="26" t="s">
        <v>20</v>
      </c>
      <c r="F2145" s="38" t="str">
        <f t="shared" si="403"/>
        <v/>
      </c>
      <c r="G2145" s="38" t="str">
        <f t="shared" si="404"/>
        <v/>
      </c>
      <c r="H2145" s="38" t="str">
        <f t="shared" si="405"/>
        <v>ACTIVE</v>
      </c>
      <c r="I2145" s="38" t="str">
        <f t="shared" si="406"/>
        <v/>
      </c>
      <c r="J2145" s="34"/>
      <c r="K2145" s="34" t="str">
        <f t="shared" si="407"/>
        <v/>
      </c>
      <c r="L2145" s="34" t="str">
        <f t="shared" si="408"/>
        <v/>
      </c>
      <c r="M2145" s="34" t="str">
        <f t="shared" si="409"/>
        <v/>
      </c>
      <c r="N2145" s="34" t="str">
        <f t="shared" si="410"/>
        <v/>
      </c>
      <c r="O2145" s="34"/>
      <c r="P2145" s="8"/>
      <c r="Q2145" s="8"/>
      <c r="R2145" s="8"/>
      <c r="S2145" s="8"/>
      <c r="AA2145" s="39" t="str">
        <f t="shared" si="411"/>
        <v/>
      </c>
      <c r="AB2145" s="39" t="str">
        <f t="shared" si="412"/>
        <v/>
      </c>
      <c r="AC2145" s="39" t="str">
        <f t="shared" si="413"/>
        <v>Trivedi Global Education LLP2019</v>
      </c>
      <c r="AD2145" s="39" t="str">
        <f t="shared" si="414"/>
        <v/>
      </c>
    </row>
    <row r="2146" spans="1:30" x14ac:dyDescent="0.25">
      <c r="A2146" s="26" t="s">
        <v>186</v>
      </c>
      <c r="B2146" s="27">
        <v>43405</v>
      </c>
      <c r="C2146" s="27">
        <v>44135</v>
      </c>
      <c r="D2146" s="26" t="s">
        <v>35</v>
      </c>
      <c r="E2146" s="26" t="s">
        <v>17</v>
      </c>
      <c r="F2146" s="38" t="str">
        <f t="shared" si="403"/>
        <v/>
      </c>
      <c r="G2146" s="38" t="str">
        <f t="shared" si="404"/>
        <v>ACTIVE</v>
      </c>
      <c r="H2146" s="38" t="str">
        <f t="shared" si="405"/>
        <v>ACTIVE</v>
      </c>
      <c r="I2146" s="38" t="str">
        <f t="shared" si="406"/>
        <v>ACTIVE</v>
      </c>
      <c r="J2146" s="34"/>
      <c r="K2146" s="34" t="str">
        <f t="shared" si="407"/>
        <v/>
      </c>
      <c r="L2146" s="34" t="str">
        <f t="shared" si="408"/>
        <v/>
      </c>
      <c r="M2146" s="34" t="str">
        <f t="shared" si="409"/>
        <v/>
      </c>
      <c r="N2146" s="34" t="str">
        <f t="shared" si="410"/>
        <v/>
      </c>
      <c r="O2146" s="34"/>
      <c r="P2146" s="8"/>
      <c r="Q2146" s="8"/>
      <c r="R2146" s="8"/>
      <c r="S2146" s="8"/>
      <c r="AA2146" s="39" t="str">
        <f t="shared" si="411"/>
        <v/>
      </c>
      <c r="AB2146" s="39" t="str">
        <f t="shared" si="412"/>
        <v>TutorYou di Alessia Cremona2018</v>
      </c>
      <c r="AC2146" s="39" t="str">
        <f t="shared" si="413"/>
        <v>TutorYou di Alessia Cremona2019</v>
      </c>
      <c r="AD2146" s="39" t="str">
        <f t="shared" si="414"/>
        <v>TutorYou di Alessia Cremona2020</v>
      </c>
    </row>
    <row r="2147" spans="1:30" x14ac:dyDescent="0.25">
      <c r="A2147" s="26" t="s">
        <v>186</v>
      </c>
      <c r="B2147" s="27">
        <v>43405</v>
      </c>
      <c r="C2147" s="27">
        <v>44135</v>
      </c>
      <c r="D2147" s="26" t="s">
        <v>35</v>
      </c>
      <c r="E2147" s="26" t="s">
        <v>17</v>
      </c>
      <c r="F2147" s="38" t="str">
        <f t="shared" si="403"/>
        <v/>
      </c>
      <c r="G2147" s="38" t="str">
        <f t="shared" si="404"/>
        <v>ACTIVE</v>
      </c>
      <c r="H2147" s="38" t="str">
        <f t="shared" si="405"/>
        <v>ACTIVE</v>
      </c>
      <c r="I2147" s="38" t="str">
        <f t="shared" si="406"/>
        <v>ACTIVE</v>
      </c>
      <c r="J2147" s="34"/>
      <c r="K2147" s="34" t="str">
        <f t="shared" si="407"/>
        <v/>
      </c>
      <c r="L2147" s="34" t="str">
        <f t="shared" si="408"/>
        <v/>
      </c>
      <c r="M2147" s="34" t="str">
        <f t="shared" si="409"/>
        <v/>
      </c>
      <c r="N2147" s="34" t="str">
        <f t="shared" si="410"/>
        <v/>
      </c>
      <c r="O2147" s="34"/>
      <c r="P2147" s="8"/>
      <c r="Q2147" s="8"/>
      <c r="R2147" s="8"/>
      <c r="S2147" s="8"/>
      <c r="AA2147" s="39" t="str">
        <f t="shared" si="411"/>
        <v/>
      </c>
      <c r="AB2147" s="39" t="str">
        <f t="shared" si="412"/>
        <v>TutorYou di Alessia Cremona2018</v>
      </c>
      <c r="AC2147" s="39" t="str">
        <f t="shared" si="413"/>
        <v>TutorYou di Alessia Cremona2019</v>
      </c>
      <c r="AD2147" s="39" t="str">
        <f t="shared" si="414"/>
        <v>TutorYou di Alessia Cremona2020</v>
      </c>
    </row>
    <row r="2148" spans="1:30" x14ac:dyDescent="0.25">
      <c r="A2148" s="26" t="s">
        <v>186</v>
      </c>
      <c r="B2148" s="27">
        <v>43405</v>
      </c>
      <c r="C2148" s="27">
        <v>44135</v>
      </c>
      <c r="D2148" s="26" t="s">
        <v>45</v>
      </c>
      <c r="E2148" s="26" t="s">
        <v>17</v>
      </c>
      <c r="F2148" s="38" t="str">
        <f t="shared" si="403"/>
        <v/>
      </c>
      <c r="G2148" s="38" t="str">
        <f t="shared" si="404"/>
        <v>ACTIVE</v>
      </c>
      <c r="H2148" s="38" t="str">
        <f t="shared" si="405"/>
        <v>ACTIVE</v>
      </c>
      <c r="I2148" s="38" t="str">
        <f t="shared" si="406"/>
        <v>ACTIVE</v>
      </c>
      <c r="J2148" s="34"/>
      <c r="K2148" s="34" t="str">
        <f t="shared" si="407"/>
        <v/>
      </c>
      <c r="L2148" s="34" t="str">
        <f t="shared" si="408"/>
        <v/>
      </c>
      <c r="M2148" s="34" t="str">
        <f t="shared" si="409"/>
        <v/>
      </c>
      <c r="N2148" s="34" t="str">
        <f t="shared" si="410"/>
        <v/>
      </c>
      <c r="O2148" s="34"/>
      <c r="P2148" s="8"/>
      <c r="Q2148" s="8"/>
      <c r="R2148" s="8"/>
      <c r="S2148" s="8"/>
      <c r="AA2148" s="39" t="str">
        <f t="shared" si="411"/>
        <v/>
      </c>
      <c r="AB2148" s="39" t="str">
        <f t="shared" si="412"/>
        <v>TutorYou di Alessia Cremona2018</v>
      </c>
      <c r="AC2148" s="39" t="str">
        <f t="shared" si="413"/>
        <v>TutorYou di Alessia Cremona2019</v>
      </c>
      <c r="AD2148" s="39" t="str">
        <f t="shared" si="414"/>
        <v>TutorYou di Alessia Cremona2020</v>
      </c>
    </row>
    <row r="2149" spans="1:30" x14ac:dyDescent="0.25">
      <c r="A2149" s="26" t="s">
        <v>186</v>
      </c>
      <c r="B2149" s="27">
        <v>43405</v>
      </c>
      <c r="C2149" s="27">
        <v>44135</v>
      </c>
      <c r="D2149" s="26" t="s">
        <v>45</v>
      </c>
      <c r="E2149" s="26" t="s">
        <v>17</v>
      </c>
      <c r="F2149" s="38" t="str">
        <f t="shared" si="403"/>
        <v/>
      </c>
      <c r="G2149" s="38" t="str">
        <f t="shared" si="404"/>
        <v>ACTIVE</v>
      </c>
      <c r="H2149" s="38" t="str">
        <f t="shared" si="405"/>
        <v>ACTIVE</v>
      </c>
      <c r="I2149" s="38" t="str">
        <f t="shared" si="406"/>
        <v>ACTIVE</v>
      </c>
      <c r="J2149" s="34"/>
      <c r="K2149" s="34" t="str">
        <f t="shared" si="407"/>
        <v/>
      </c>
      <c r="L2149" s="34" t="str">
        <f t="shared" si="408"/>
        <v/>
      </c>
      <c r="M2149" s="34" t="str">
        <f t="shared" si="409"/>
        <v/>
      </c>
      <c r="N2149" s="34" t="str">
        <f t="shared" si="410"/>
        <v/>
      </c>
      <c r="O2149" s="34"/>
      <c r="P2149" s="8"/>
      <c r="Q2149" s="8"/>
      <c r="R2149" s="8"/>
      <c r="S2149" s="8"/>
      <c r="AA2149" s="39" t="str">
        <f t="shared" si="411"/>
        <v/>
      </c>
      <c r="AB2149" s="39" t="str">
        <f t="shared" si="412"/>
        <v>TutorYou di Alessia Cremona2018</v>
      </c>
      <c r="AC2149" s="39" t="str">
        <f t="shared" si="413"/>
        <v>TutorYou di Alessia Cremona2019</v>
      </c>
      <c r="AD2149" s="39" t="str">
        <f t="shared" si="414"/>
        <v>TutorYou di Alessia Cremona2020</v>
      </c>
    </row>
    <row r="2150" spans="1:30" x14ac:dyDescent="0.25">
      <c r="A2150" s="26" t="s">
        <v>186</v>
      </c>
      <c r="B2150" s="27">
        <v>43405</v>
      </c>
      <c r="C2150" s="27">
        <v>44135</v>
      </c>
      <c r="D2150" s="26" t="s">
        <v>35</v>
      </c>
      <c r="E2150" s="26" t="s">
        <v>17</v>
      </c>
      <c r="F2150" s="38" t="str">
        <f t="shared" si="403"/>
        <v/>
      </c>
      <c r="G2150" s="38" t="str">
        <f t="shared" si="404"/>
        <v>ACTIVE</v>
      </c>
      <c r="H2150" s="38" t="str">
        <f t="shared" si="405"/>
        <v>ACTIVE</v>
      </c>
      <c r="I2150" s="38" t="str">
        <f t="shared" si="406"/>
        <v>ACTIVE</v>
      </c>
      <c r="J2150" s="34"/>
      <c r="K2150" s="34" t="str">
        <f t="shared" si="407"/>
        <v/>
      </c>
      <c r="L2150" s="34" t="str">
        <f t="shared" si="408"/>
        <v/>
      </c>
      <c r="M2150" s="34" t="str">
        <f t="shared" si="409"/>
        <v/>
      </c>
      <c r="N2150" s="34" t="str">
        <f t="shared" si="410"/>
        <v/>
      </c>
      <c r="O2150" s="34"/>
      <c r="P2150" s="8"/>
      <c r="Q2150" s="8"/>
      <c r="R2150" s="8"/>
      <c r="S2150" s="8"/>
      <c r="AA2150" s="39" t="str">
        <f t="shared" si="411"/>
        <v/>
      </c>
      <c r="AB2150" s="39" t="str">
        <f t="shared" si="412"/>
        <v>TutorYou di Alessia Cremona2018</v>
      </c>
      <c r="AC2150" s="39" t="str">
        <f t="shared" si="413"/>
        <v>TutorYou di Alessia Cremona2019</v>
      </c>
      <c r="AD2150" s="39" t="str">
        <f t="shared" si="414"/>
        <v>TutorYou di Alessia Cremona2020</v>
      </c>
    </row>
    <row r="2151" spans="1:30" x14ac:dyDescent="0.25">
      <c r="A2151" s="26" t="s">
        <v>186</v>
      </c>
      <c r="B2151" s="27">
        <v>43405</v>
      </c>
      <c r="C2151" s="27">
        <v>44135</v>
      </c>
      <c r="D2151" s="26" t="s">
        <v>35</v>
      </c>
      <c r="E2151" s="26" t="s">
        <v>17</v>
      </c>
      <c r="F2151" s="38" t="str">
        <f t="shared" si="403"/>
        <v/>
      </c>
      <c r="G2151" s="38" t="str">
        <f t="shared" si="404"/>
        <v>ACTIVE</v>
      </c>
      <c r="H2151" s="38" t="str">
        <f t="shared" si="405"/>
        <v>ACTIVE</v>
      </c>
      <c r="I2151" s="38" t="str">
        <f t="shared" si="406"/>
        <v>ACTIVE</v>
      </c>
      <c r="J2151" s="34"/>
      <c r="K2151" s="34" t="str">
        <f t="shared" si="407"/>
        <v/>
      </c>
      <c r="L2151" s="34" t="str">
        <f t="shared" si="408"/>
        <v/>
      </c>
      <c r="M2151" s="34" t="str">
        <f t="shared" si="409"/>
        <v/>
      </c>
      <c r="N2151" s="34" t="str">
        <f t="shared" si="410"/>
        <v/>
      </c>
      <c r="O2151" s="34"/>
      <c r="P2151" s="8"/>
      <c r="Q2151" s="8"/>
      <c r="R2151" s="8"/>
      <c r="S2151" s="8"/>
      <c r="AA2151" s="39" t="str">
        <f t="shared" si="411"/>
        <v/>
      </c>
      <c r="AB2151" s="39" t="str">
        <f t="shared" si="412"/>
        <v>TutorYou di Alessia Cremona2018</v>
      </c>
      <c r="AC2151" s="39" t="str">
        <f t="shared" si="413"/>
        <v>TutorYou di Alessia Cremona2019</v>
      </c>
      <c r="AD2151" s="39" t="str">
        <f t="shared" si="414"/>
        <v>TutorYou di Alessia Cremona2020</v>
      </c>
    </row>
    <row r="2152" spans="1:30" x14ac:dyDescent="0.25">
      <c r="A2152" s="26" t="s">
        <v>186</v>
      </c>
      <c r="B2152" s="27">
        <v>43405</v>
      </c>
      <c r="C2152" s="27">
        <v>44135</v>
      </c>
      <c r="D2152" s="26" t="s">
        <v>45</v>
      </c>
      <c r="E2152" s="26" t="s">
        <v>17</v>
      </c>
      <c r="F2152" s="38" t="str">
        <f t="shared" si="403"/>
        <v/>
      </c>
      <c r="G2152" s="38" t="str">
        <f t="shared" si="404"/>
        <v>ACTIVE</v>
      </c>
      <c r="H2152" s="38" t="str">
        <f t="shared" si="405"/>
        <v>ACTIVE</v>
      </c>
      <c r="I2152" s="38" t="str">
        <f t="shared" si="406"/>
        <v>ACTIVE</v>
      </c>
      <c r="J2152" s="34"/>
      <c r="K2152" s="34" t="str">
        <f t="shared" si="407"/>
        <v/>
      </c>
      <c r="L2152" s="34" t="str">
        <f t="shared" si="408"/>
        <v/>
      </c>
      <c r="M2152" s="34" t="str">
        <f t="shared" si="409"/>
        <v/>
      </c>
      <c r="N2152" s="34" t="str">
        <f t="shared" si="410"/>
        <v/>
      </c>
      <c r="O2152" s="34"/>
      <c r="P2152" s="8"/>
      <c r="Q2152" s="8"/>
      <c r="R2152" s="8"/>
      <c r="S2152" s="8"/>
      <c r="AA2152" s="39" t="str">
        <f t="shared" si="411"/>
        <v/>
      </c>
      <c r="AB2152" s="39" t="str">
        <f t="shared" si="412"/>
        <v>TutorYou di Alessia Cremona2018</v>
      </c>
      <c r="AC2152" s="39" t="str">
        <f t="shared" si="413"/>
        <v>TutorYou di Alessia Cremona2019</v>
      </c>
      <c r="AD2152" s="39" t="str">
        <f t="shared" si="414"/>
        <v>TutorYou di Alessia Cremona2020</v>
      </c>
    </row>
    <row r="2153" spans="1:30" x14ac:dyDescent="0.25">
      <c r="A2153" s="26" t="s">
        <v>186</v>
      </c>
      <c r="B2153" s="27">
        <v>43405</v>
      </c>
      <c r="C2153" s="27">
        <v>44135</v>
      </c>
      <c r="D2153" s="26" t="s">
        <v>45</v>
      </c>
      <c r="E2153" s="26" t="s">
        <v>17</v>
      </c>
      <c r="F2153" s="38" t="str">
        <f t="shared" si="403"/>
        <v/>
      </c>
      <c r="G2153" s="38" t="str">
        <f t="shared" si="404"/>
        <v>ACTIVE</v>
      </c>
      <c r="H2153" s="38" t="str">
        <f t="shared" si="405"/>
        <v>ACTIVE</v>
      </c>
      <c r="I2153" s="38" t="str">
        <f t="shared" si="406"/>
        <v>ACTIVE</v>
      </c>
      <c r="J2153" s="34"/>
      <c r="K2153" s="34" t="str">
        <f t="shared" si="407"/>
        <v/>
      </c>
      <c r="L2153" s="34" t="str">
        <f t="shared" si="408"/>
        <v/>
      </c>
      <c r="M2153" s="34" t="str">
        <f t="shared" si="409"/>
        <v/>
      </c>
      <c r="N2153" s="34" t="str">
        <f t="shared" si="410"/>
        <v/>
      </c>
      <c r="O2153" s="34"/>
      <c r="P2153" s="8"/>
      <c r="Q2153" s="8"/>
      <c r="R2153" s="8"/>
      <c r="S2153" s="8"/>
      <c r="AA2153" s="39" t="str">
        <f t="shared" si="411"/>
        <v/>
      </c>
      <c r="AB2153" s="39" t="str">
        <f t="shared" si="412"/>
        <v>TutorYou di Alessia Cremona2018</v>
      </c>
      <c r="AC2153" s="39" t="str">
        <f t="shared" si="413"/>
        <v>TutorYou di Alessia Cremona2019</v>
      </c>
      <c r="AD2153" s="39" t="str">
        <f t="shared" si="414"/>
        <v>TutorYou di Alessia Cremona2020</v>
      </c>
    </row>
    <row r="2154" spans="1:30" x14ac:dyDescent="0.25">
      <c r="A2154" s="26" t="s">
        <v>253</v>
      </c>
      <c r="B2154" s="27">
        <v>43922</v>
      </c>
      <c r="C2154" s="27">
        <v>44652</v>
      </c>
      <c r="D2154" s="26" t="s">
        <v>45</v>
      </c>
      <c r="E2154" s="26" t="s">
        <v>182</v>
      </c>
      <c r="F2154" s="38" t="str">
        <f t="shared" si="403"/>
        <v/>
      </c>
      <c r="G2154" s="38" t="str">
        <f t="shared" si="404"/>
        <v/>
      </c>
      <c r="H2154" s="38" t="str">
        <f t="shared" si="405"/>
        <v/>
      </c>
      <c r="I2154" s="38" t="str">
        <f t="shared" si="406"/>
        <v>ACTIVE</v>
      </c>
      <c r="J2154" s="34"/>
      <c r="K2154" s="34" t="str">
        <f t="shared" si="407"/>
        <v/>
      </c>
      <c r="L2154" s="34" t="str">
        <f t="shared" si="408"/>
        <v/>
      </c>
      <c r="M2154" s="34" t="str">
        <f t="shared" si="409"/>
        <v/>
      </c>
      <c r="N2154" s="34" t="str">
        <f t="shared" si="410"/>
        <v/>
      </c>
      <c r="O2154" s="34"/>
      <c r="P2154" s="8"/>
      <c r="Q2154" s="8"/>
      <c r="R2154" s="8"/>
      <c r="S2154" s="8"/>
      <c r="AA2154" s="39" t="str">
        <f t="shared" si="411"/>
        <v/>
      </c>
      <c r="AB2154" s="39" t="str">
        <f t="shared" si="412"/>
        <v/>
      </c>
      <c r="AC2154" s="39" t="str">
        <f t="shared" si="413"/>
        <v/>
      </c>
      <c r="AD2154" s="39" t="str">
        <f t="shared" si="414"/>
        <v>UCSI Education Sdn Bhd2020</v>
      </c>
    </row>
    <row r="2155" spans="1:30" x14ac:dyDescent="0.25">
      <c r="A2155" s="26" t="s">
        <v>253</v>
      </c>
      <c r="B2155" s="27">
        <v>43922</v>
      </c>
      <c r="C2155" s="27">
        <v>44652</v>
      </c>
      <c r="D2155" s="26" t="s">
        <v>45</v>
      </c>
      <c r="E2155" s="26" t="s">
        <v>182</v>
      </c>
      <c r="F2155" s="38" t="str">
        <f t="shared" si="403"/>
        <v/>
      </c>
      <c r="G2155" s="38" t="str">
        <f t="shared" si="404"/>
        <v/>
      </c>
      <c r="H2155" s="38" t="str">
        <f t="shared" si="405"/>
        <v/>
      </c>
      <c r="I2155" s="38" t="str">
        <f t="shared" si="406"/>
        <v>ACTIVE</v>
      </c>
      <c r="J2155" s="34"/>
      <c r="K2155" s="34" t="str">
        <f t="shared" si="407"/>
        <v/>
      </c>
      <c r="L2155" s="34" t="str">
        <f t="shared" si="408"/>
        <v/>
      </c>
      <c r="M2155" s="34" t="str">
        <f t="shared" si="409"/>
        <v/>
      </c>
      <c r="N2155" s="34" t="str">
        <f t="shared" si="410"/>
        <v/>
      </c>
      <c r="O2155" s="34"/>
      <c r="P2155" s="8"/>
      <c r="Q2155" s="8"/>
      <c r="R2155" s="8"/>
      <c r="S2155" s="8"/>
      <c r="AA2155" s="39" t="str">
        <f t="shared" si="411"/>
        <v/>
      </c>
      <c r="AB2155" s="39" t="str">
        <f t="shared" si="412"/>
        <v/>
      </c>
      <c r="AC2155" s="39" t="str">
        <f t="shared" si="413"/>
        <v/>
      </c>
      <c r="AD2155" s="39" t="str">
        <f t="shared" si="414"/>
        <v>UCSI Education Sdn Bhd2020</v>
      </c>
    </row>
    <row r="2156" spans="1:30" x14ac:dyDescent="0.25">
      <c r="A2156" s="26" t="s">
        <v>253</v>
      </c>
      <c r="B2156" s="27">
        <v>43922</v>
      </c>
      <c r="C2156" s="27">
        <v>44652</v>
      </c>
      <c r="D2156" s="26" t="s">
        <v>45</v>
      </c>
      <c r="E2156" s="26" t="s">
        <v>182</v>
      </c>
      <c r="F2156" s="38" t="str">
        <f t="shared" si="403"/>
        <v/>
      </c>
      <c r="G2156" s="38" t="str">
        <f t="shared" si="404"/>
        <v/>
      </c>
      <c r="H2156" s="38" t="str">
        <f t="shared" si="405"/>
        <v/>
      </c>
      <c r="I2156" s="38" t="str">
        <f t="shared" si="406"/>
        <v>ACTIVE</v>
      </c>
      <c r="J2156" s="34"/>
      <c r="K2156" s="34" t="str">
        <f t="shared" si="407"/>
        <v/>
      </c>
      <c r="L2156" s="34" t="str">
        <f t="shared" si="408"/>
        <v/>
      </c>
      <c r="M2156" s="34" t="str">
        <f t="shared" si="409"/>
        <v/>
      </c>
      <c r="N2156" s="34" t="str">
        <f t="shared" si="410"/>
        <v/>
      </c>
      <c r="O2156" s="34"/>
      <c r="P2156" s="8"/>
      <c r="Q2156" s="8"/>
      <c r="R2156" s="8"/>
      <c r="S2156" s="8"/>
      <c r="AA2156" s="39" t="str">
        <f t="shared" si="411"/>
        <v/>
      </c>
      <c r="AB2156" s="39" t="str">
        <f t="shared" si="412"/>
        <v/>
      </c>
      <c r="AC2156" s="39" t="str">
        <f t="shared" si="413"/>
        <v/>
      </c>
      <c r="AD2156" s="39" t="str">
        <f t="shared" si="414"/>
        <v>UCSI Education Sdn Bhd2020</v>
      </c>
    </row>
    <row r="2157" spans="1:30" x14ac:dyDescent="0.25">
      <c r="A2157" s="26" t="s">
        <v>253</v>
      </c>
      <c r="B2157" s="27">
        <v>43922</v>
      </c>
      <c r="C2157" s="27">
        <v>44652</v>
      </c>
      <c r="D2157" s="26" t="s">
        <v>45</v>
      </c>
      <c r="E2157" s="26" t="s">
        <v>182</v>
      </c>
      <c r="F2157" s="38" t="str">
        <f t="shared" si="403"/>
        <v/>
      </c>
      <c r="G2157" s="38" t="str">
        <f t="shared" si="404"/>
        <v/>
      </c>
      <c r="H2157" s="38" t="str">
        <f t="shared" si="405"/>
        <v/>
      </c>
      <c r="I2157" s="38" t="str">
        <f t="shared" si="406"/>
        <v>ACTIVE</v>
      </c>
      <c r="J2157" s="34"/>
      <c r="K2157" s="34" t="str">
        <f t="shared" si="407"/>
        <v/>
      </c>
      <c r="L2157" s="34" t="str">
        <f t="shared" si="408"/>
        <v/>
      </c>
      <c r="M2157" s="34" t="str">
        <f t="shared" si="409"/>
        <v/>
      </c>
      <c r="N2157" s="34" t="str">
        <f t="shared" si="410"/>
        <v/>
      </c>
      <c r="O2157" s="34"/>
      <c r="P2157" s="8"/>
      <c r="Q2157" s="8"/>
      <c r="R2157" s="8"/>
      <c r="S2157" s="8"/>
      <c r="AA2157" s="39" t="str">
        <f t="shared" si="411"/>
        <v/>
      </c>
      <c r="AB2157" s="39" t="str">
        <f t="shared" si="412"/>
        <v/>
      </c>
      <c r="AC2157" s="39" t="str">
        <f t="shared" si="413"/>
        <v/>
      </c>
      <c r="AD2157" s="39" t="str">
        <f t="shared" si="414"/>
        <v>UCSI Education Sdn Bhd2020</v>
      </c>
    </row>
    <row r="2158" spans="1:30" x14ac:dyDescent="0.25">
      <c r="A2158" s="26" t="s">
        <v>253</v>
      </c>
      <c r="B2158" s="27">
        <v>43922</v>
      </c>
      <c r="C2158" s="27">
        <v>44652</v>
      </c>
      <c r="D2158" s="26" t="s">
        <v>45</v>
      </c>
      <c r="E2158" s="26" t="s">
        <v>182</v>
      </c>
      <c r="F2158" s="38" t="str">
        <f t="shared" si="403"/>
        <v/>
      </c>
      <c r="G2158" s="38" t="str">
        <f t="shared" si="404"/>
        <v/>
      </c>
      <c r="H2158" s="38" t="str">
        <f t="shared" si="405"/>
        <v/>
      </c>
      <c r="I2158" s="38" t="str">
        <f t="shared" si="406"/>
        <v>ACTIVE</v>
      </c>
      <c r="J2158" s="34"/>
      <c r="K2158" s="34" t="str">
        <f t="shared" si="407"/>
        <v/>
      </c>
      <c r="L2158" s="34" t="str">
        <f t="shared" si="408"/>
        <v/>
      </c>
      <c r="M2158" s="34" t="str">
        <f t="shared" si="409"/>
        <v/>
      </c>
      <c r="N2158" s="34" t="str">
        <f t="shared" si="410"/>
        <v/>
      </c>
      <c r="O2158" s="34"/>
      <c r="P2158" s="8"/>
      <c r="Q2158" s="8"/>
      <c r="R2158" s="8"/>
      <c r="S2158" s="8"/>
      <c r="AA2158" s="39" t="str">
        <f t="shared" si="411"/>
        <v/>
      </c>
      <c r="AB2158" s="39" t="str">
        <f t="shared" si="412"/>
        <v/>
      </c>
      <c r="AC2158" s="39" t="str">
        <f t="shared" si="413"/>
        <v/>
      </c>
      <c r="AD2158" s="39" t="str">
        <f t="shared" si="414"/>
        <v>UCSI Education Sdn Bhd2020</v>
      </c>
    </row>
    <row r="2159" spans="1:30" x14ac:dyDescent="0.25">
      <c r="A2159" s="26" t="s">
        <v>253</v>
      </c>
      <c r="B2159" s="27">
        <v>43922</v>
      </c>
      <c r="C2159" s="27">
        <v>44652</v>
      </c>
      <c r="D2159" s="26" t="s">
        <v>45</v>
      </c>
      <c r="E2159" s="26" t="s">
        <v>182</v>
      </c>
      <c r="F2159" s="38" t="str">
        <f t="shared" si="403"/>
        <v/>
      </c>
      <c r="G2159" s="38" t="str">
        <f t="shared" si="404"/>
        <v/>
      </c>
      <c r="H2159" s="38" t="str">
        <f t="shared" si="405"/>
        <v/>
      </c>
      <c r="I2159" s="38" t="str">
        <f t="shared" si="406"/>
        <v>ACTIVE</v>
      </c>
      <c r="J2159" s="34"/>
      <c r="K2159" s="34" t="str">
        <f t="shared" si="407"/>
        <v/>
      </c>
      <c r="L2159" s="34" t="str">
        <f t="shared" si="408"/>
        <v/>
      </c>
      <c r="M2159" s="34" t="str">
        <f t="shared" si="409"/>
        <v/>
      </c>
      <c r="N2159" s="34" t="str">
        <f t="shared" si="410"/>
        <v/>
      </c>
      <c r="O2159" s="34"/>
      <c r="P2159" s="8"/>
      <c r="Q2159" s="8"/>
      <c r="R2159" s="8"/>
      <c r="S2159" s="8"/>
      <c r="AA2159" s="39" t="str">
        <f t="shared" si="411"/>
        <v/>
      </c>
      <c r="AB2159" s="39" t="str">
        <f t="shared" si="412"/>
        <v/>
      </c>
      <c r="AC2159" s="39" t="str">
        <f t="shared" si="413"/>
        <v/>
      </c>
      <c r="AD2159" s="39" t="str">
        <f t="shared" si="414"/>
        <v>UCSI Education Sdn Bhd2020</v>
      </c>
    </row>
    <row r="2160" spans="1:30" x14ac:dyDescent="0.25">
      <c r="A2160" s="26" t="s">
        <v>287</v>
      </c>
      <c r="B2160" s="27">
        <v>43831</v>
      </c>
      <c r="C2160" s="27">
        <v>44562</v>
      </c>
      <c r="D2160" s="26" t="s">
        <v>45</v>
      </c>
      <c r="E2160" s="26" t="s">
        <v>182</v>
      </c>
      <c r="F2160" s="38" t="str">
        <f t="shared" si="403"/>
        <v/>
      </c>
      <c r="G2160" s="38" t="str">
        <f t="shared" si="404"/>
        <v/>
      </c>
      <c r="H2160" s="38" t="str">
        <f t="shared" si="405"/>
        <v/>
      </c>
      <c r="I2160" s="38" t="str">
        <f t="shared" si="406"/>
        <v>ACTIVE</v>
      </c>
      <c r="J2160" s="34"/>
      <c r="K2160" s="34" t="str">
        <f t="shared" si="407"/>
        <v/>
      </c>
      <c r="L2160" s="34" t="str">
        <f t="shared" si="408"/>
        <v/>
      </c>
      <c r="M2160" s="34" t="str">
        <f t="shared" si="409"/>
        <v/>
      </c>
      <c r="N2160" s="34" t="str">
        <f t="shared" si="410"/>
        <v/>
      </c>
      <c r="O2160" s="34"/>
      <c r="P2160" s="8"/>
      <c r="Q2160" s="8"/>
      <c r="R2160" s="8"/>
      <c r="S2160" s="8"/>
      <c r="AA2160" s="39" t="str">
        <f t="shared" si="411"/>
        <v/>
      </c>
      <c r="AB2160" s="39" t="str">
        <f t="shared" si="412"/>
        <v/>
      </c>
      <c r="AC2160" s="39" t="str">
        <f t="shared" si="413"/>
        <v/>
      </c>
      <c r="AD2160" s="39" t="str">
        <f t="shared" si="414"/>
        <v>Uhakpen2020</v>
      </c>
    </row>
    <row r="2161" spans="1:30" x14ac:dyDescent="0.25">
      <c r="A2161" s="26" t="s">
        <v>287</v>
      </c>
      <c r="B2161" s="27">
        <v>43831</v>
      </c>
      <c r="C2161" s="27">
        <v>44562</v>
      </c>
      <c r="D2161" s="26" t="s">
        <v>45</v>
      </c>
      <c r="E2161" s="26" t="s">
        <v>182</v>
      </c>
      <c r="F2161" s="38" t="str">
        <f t="shared" si="403"/>
        <v/>
      </c>
      <c r="G2161" s="38" t="str">
        <f t="shared" si="404"/>
        <v/>
      </c>
      <c r="H2161" s="38" t="str">
        <f t="shared" si="405"/>
        <v/>
      </c>
      <c r="I2161" s="38" t="str">
        <f t="shared" si="406"/>
        <v>ACTIVE</v>
      </c>
      <c r="J2161" s="34"/>
      <c r="K2161" s="34" t="str">
        <f t="shared" si="407"/>
        <v/>
      </c>
      <c r="L2161" s="34" t="str">
        <f t="shared" si="408"/>
        <v/>
      </c>
      <c r="M2161" s="34" t="str">
        <f t="shared" si="409"/>
        <v/>
      </c>
      <c r="N2161" s="34" t="str">
        <f t="shared" si="410"/>
        <v/>
      </c>
      <c r="O2161" s="34"/>
      <c r="P2161" s="8"/>
      <c r="Q2161" s="8"/>
      <c r="R2161" s="8"/>
      <c r="S2161" s="8"/>
      <c r="AA2161" s="39" t="str">
        <f t="shared" si="411"/>
        <v/>
      </c>
      <c r="AB2161" s="39" t="str">
        <f t="shared" si="412"/>
        <v/>
      </c>
      <c r="AC2161" s="39" t="str">
        <f t="shared" si="413"/>
        <v/>
      </c>
      <c r="AD2161" s="39" t="str">
        <f t="shared" si="414"/>
        <v>Uhakpen2020</v>
      </c>
    </row>
    <row r="2162" spans="1:30" x14ac:dyDescent="0.25">
      <c r="A2162" s="26" t="s">
        <v>287</v>
      </c>
      <c r="B2162" s="27">
        <v>43831</v>
      </c>
      <c r="C2162" s="27">
        <v>44562</v>
      </c>
      <c r="D2162" s="26" t="s">
        <v>45</v>
      </c>
      <c r="E2162" s="26" t="s">
        <v>182</v>
      </c>
      <c r="F2162" s="38" t="str">
        <f t="shared" si="403"/>
        <v/>
      </c>
      <c r="G2162" s="38" t="str">
        <f t="shared" si="404"/>
        <v/>
      </c>
      <c r="H2162" s="38" t="str">
        <f t="shared" si="405"/>
        <v/>
      </c>
      <c r="I2162" s="38" t="str">
        <f t="shared" si="406"/>
        <v>ACTIVE</v>
      </c>
      <c r="J2162" s="34"/>
      <c r="K2162" s="34" t="str">
        <f t="shared" si="407"/>
        <v/>
      </c>
      <c r="L2162" s="34" t="str">
        <f t="shared" si="408"/>
        <v/>
      </c>
      <c r="M2162" s="34" t="str">
        <f t="shared" si="409"/>
        <v/>
      </c>
      <c r="N2162" s="34" t="str">
        <f t="shared" si="410"/>
        <v/>
      </c>
      <c r="O2162" s="34"/>
      <c r="P2162" s="8"/>
      <c r="Q2162" s="8"/>
      <c r="R2162" s="8"/>
      <c r="S2162" s="8"/>
      <c r="AA2162" s="39" t="str">
        <f t="shared" si="411"/>
        <v/>
      </c>
      <c r="AB2162" s="39" t="str">
        <f t="shared" si="412"/>
        <v/>
      </c>
      <c r="AC2162" s="39" t="str">
        <f t="shared" si="413"/>
        <v/>
      </c>
      <c r="AD2162" s="39" t="str">
        <f t="shared" si="414"/>
        <v>Uhakpen2020</v>
      </c>
    </row>
    <row r="2163" spans="1:30" x14ac:dyDescent="0.25">
      <c r="A2163" s="26" t="s">
        <v>287</v>
      </c>
      <c r="B2163" s="27">
        <v>43831</v>
      </c>
      <c r="C2163" s="27">
        <v>44562</v>
      </c>
      <c r="D2163" s="26" t="s">
        <v>45</v>
      </c>
      <c r="E2163" s="26" t="s">
        <v>182</v>
      </c>
      <c r="F2163" s="38" t="str">
        <f t="shared" si="403"/>
        <v/>
      </c>
      <c r="G2163" s="38" t="str">
        <f t="shared" si="404"/>
        <v/>
      </c>
      <c r="H2163" s="38" t="str">
        <f t="shared" si="405"/>
        <v/>
      </c>
      <c r="I2163" s="38" t="str">
        <f t="shared" si="406"/>
        <v>ACTIVE</v>
      </c>
      <c r="J2163" s="34"/>
      <c r="K2163" s="34" t="str">
        <f t="shared" si="407"/>
        <v/>
      </c>
      <c r="L2163" s="34" t="str">
        <f t="shared" si="408"/>
        <v/>
      </c>
      <c r="M2163" s="34" t="str">
        <f t="shared" si="409"/>
        <v/>
      </c>
      <c r="N2163" s="34" t="str">
        <f t="shared" si="410"/>
        <v/>
      </c>
      <c r="O2163" s="34"/>
      <c r="P2163" s="8"/>
      <c r="Q2163" s="8"/>
      <c r="R2163" s="8"/>
      <c r="S2163" s="8"/>
      <c r="AA2163" s="39" t="str">
        <f t="shared" si="411"/>
        <v/>
      </c>
      <c r="AB2163" s="39" t="str">
        <f t="shared" si="412"/>
        <v/>
      </c>
      <c r="AC2163" s="39" t="str">
        <f t="shared" si="413"/>
        <v/>
      </c>
      <c r="AD2163" s="39" t="str">
        <f t="shared" si="414"/>
        <v>Uhakpen2020</v>
      </c>
    </row>
    <row r="2164" spans="1:30" x14ac:dyDescent="0.25">
      <c r="A2164" s="26" t="s">
        <v>287</v>
      </c>
      <c r="B2164" s="27">
        <v>43831</v>
      </c>
      <c r="C2164" s="27">
        <v>44562</v>
      </c>
      <c r="D2164" s="26" t="s">
        <v>45</v>
      </c>
      <c r="E2164" s="26" t="s">
        <v>182</v>
      </c>
      <c r="F2164" s="38" t="str">
        <f t="shared" si="403"/>
        <v/>
      </c>
      <c r="G2164" s="38" t="str">
        <f t="shared" si="404"/>
        <v/>
      </c>
      <c r="H2164" s="38" t="str">
        <f t="shared" si="405"/>
        <v/>
      </c>
      <c r="I2164" s="38" t="str">
        <f t="shared" si="406"/>
        <v>ACTIVE</v>
      </c>
      <c r="J2164" s="34"/>
      <c r="K2164" s="34" t="str">
        <f t="shared" si="407"/>
        <v/>
      </c>
      <c r="L2164" s="34" t="str">
        <f t="shared" si="408"/>
        <v/>
      </c>
      <c r="M2164" s="34" t="str">
        <f t="shared" si="409"/>
        <v/>
      </c>
      <c r="N2164" s="34" t="str">
        <f t="shared" si="410"/>
        <v/>
      </c>
      <c r="O2164" s="34"/>
      <c r="P2164" s="8"/>
      <c r="Q2164" s="8"/>
      <c r="R2164" s="8"/>
      <c r="S2164" s="8"/>
      <c r="AA2164" s="39" t="str">
        <f t="shared" si="411"/>
        <v/>
      </c>
      <c r="AB2164" s="39" t="str">
        <f t="shared" si="412"/>
        <v/>
      </c>
      <c r="AC2164" s="39" t="str">
        <f t="shared" si="413"/>
        <v/>
      </c>
      <c r="AD2164" s="39" t="str">
        <f t="shared" si="414"/>
        <v>Uhakpen2020</v>
      </c>
    </row>
    <row r="2165" spans="1:30" x14ac:dyDescent="0.25">
      <c r="A2165" s="26" t="s">
        <v>287</v>
      </c>
      <c r="B2165" s="27">
        <v>43831</v>
      </c>
      <c r="C2165" s="27">
        <v>44562</v>
      </c>
      <c r="D2165" s="26" t="s">
        <v>45</v>
      </c>
      <c r="E2165" s="26" t="s">
        <v>182</v>
      </c>
      <c r="F2165" s="38" t="str">
        <f t="shared" si="403"/>
        <v/>
      </c>
      <c r="G2165" s="38" t="str">
        <f t="shared" si="404"/>
        <v/>
      </c>
      <c r="H2165" s="38" t="str">
        <f t="shared" si="405"/>
        <v/>
      </c>
      <c r="I2165" s="38" t="str">
        <f t="shared" si="406"/>
        <v>ACTIVE</v>
      </c>
      <c r="J2165" s="34"/>
      <c r="K2165" s="34" t="str">
        <f t="shared" si="407"/>
        <v/>
      </c>
      <c r="L2165" s="34" t="str">
        <f t="shared" si="408"/>
        <v/>
      </c>
      <c r="M2165" s="34" t="str">
        <f t="shared" si="409"/>
        <v/>
      </c>
      <c r="N2165" s="34" t="str">
        <f t="shared" si="410"/>
        <v/>
      </c>
      <c r="O2165" s="34"/>
      <c r="P2165" s="8"/>
      <c r="Q2165" s="8"/>
      <c r="R2165" s="8"/>
      <c r="S2165" s="8"/>
      <c r="AA2165" s="39" t="str">
        <f t="shared" si="411"/>
        <v/>
      </c>
      <c r="AB2165" s="39" t="str">
        <f t="shared" si="412"/>
        <v/>
      </c>
      <c r="AC2165" s="39" t="str">
        <f t="shared" si="413"/>
        <v/>
      </c>
      <c r="AD2165" s="39" t="str">
        <f t="shared" si="414"/>
        <v>Uhakpen2020</v>
      </c>
    </row>
    <row r="2166" spans="1:30" x14ac:dyDescent="0.25">
      <c r="A2166" s="26" t="s">
        <v>180</v>
      </c>
      <c r="B2166" s="27">
        <v>42979</v>
      </c>
      <c r="C2166" s="27">
        <v>43525</v>
      </c>
      <c r="D2166" s="26" t="s">
        <v>45</v>
      </c>
      <c r="E2166" s="26" t="s">
        <v>20</v>
      </c>
      <c r="F2166" s="38" t="str">
        <f t="shared" si="403"/>
        <v>ACTIVE</v>
      </c>
      <c r="G2166" s="38" t="str">
        <f t="shared" si="404"/>
        <v>ACTIVE</v>
      </c>
      <c r="H2166" s="38" t="str">
        <f t="shared" si="405"/>
        <v>ACTIVE</v>
      </c>
      <c r="I2166" s="38" t="str">
        <f t="shared" si="406"/>
        <v/>
      </c>
      <c r="J2166" s="34"/>
      <c r="K2166" s="34" t="str">
        <f t="shared" si="407"/>
        <v/>
      </c>
      <c r="L2166" s="34" t="str">
        <f t="shared" si="408"/>
        <v/>
      </c>
      <c r="M2166" s="34" t="str">
        <f t="shared" si="409"/>
        <v/>
      </c>
      <c r="N2166" s="34" t="str">
        <f t="shared" si="410"/>
        <v/>
      </c>
      <c r="O2166" s="34"/>
      <c r="P2166" s="8"/>
      <c r="Q2166" s="8"/>
      <c r="R2166" s="8"/>
      <c r="S2166" s="8"/>
      <c r="AA2166" s="39" t="str">
        <f t="shared" si="411"/>
        <v>UKEAS Worldwide Ltd2017</v>
      </c>
      <c r="AB2166" s="39" t="str">
        <f t="shared" si="412"/>
        <v>UKEAS Worldwide Ltd2018</v>
      </c>
      <c r="AC2166" s="39" t="str">
        <f t="shared" si="413"/>
        <v>UKEAS Worldwide Ltd2019</v>
      </c>
      <c r="AD2166" s="39" t="str">
        <f t="shared" si="414"/>
        <v/>
      </c>
    </row>
    <row r="2167" spans="1:30" x14ac:dyDescent="0.25">
      <c r="A2167" s="26" t="s">
        <v>180</v>
      </c>
      <c r="B2167" s="27">
        <v>43525</v>
      </c>
      <c r="C2167" s="27">
        <v>43831</v>
      </c>
      <c r="D2167" s="26" t="s">
        <v>45</v>
      </c>
      <c r="E2167" s="26" t="s">
        <v>20</v>
      </c>
      <c r="F2167" s="38" t="str">
        <f t="shared" si="403"/>
        <v/>
      </c>
      <c r="G2167" s="38" t="str">
        <f t="shared" si="404"/>
        <v/>
      </c>
      <c r="H2167" s="38" t="str">
        <f t="shared" si="405"/>
        <v>ACTIVE</v>
      </c>
      <c r="I2167" s="38" t="str">
        <f t="shared" si="406"/>
        <v/>
      </c>
      <c r="J2167" s="34"/>
      <c r="K2167" s="34" t="str">
        <f t="shared" si="407"/>
        <v/>
      </c>
      <c r="L2167" s="34" t="str">
        <f t="shared" si="408"/>
        <v/>
      </c>
      <c r="M2167" s="34" t="str">
        <f t="shared" si="409"/>
        <v/>
      </c>
      <c r="N2167" s="34" t="str">
        <f t="shared" si="410"/>
        <v/>
      </c>
      <c r="O2167" s="34"/>
      <c r="P2167" s="8"/>
      <c r="Q2167" s="8"/>
      <c r="R2167" s="8"/>
      <c r="S2167" s="8"/>
      <c r="AA2167" s="39" t="str">
        <f t="shared" si="411"/>
        <v/>
      </c>
      <c r="AB2167" s="39" t="str">
        <f t="shared" si="412"/>
        <v/>
      </c>
      <c r="AC2167" s="39" t="str">
        <f t="shared" si="413"/>
        <v>UKEAS Worldwide Ltd2019</v>
      </c>
      <c r="AD2167" s="39" t="str">
        <f t="shared" si="414"/>
        <v/>
      </c>
    </row>
    <row r="2168" spans="1:30" x14ac:dyDescent="0.25">
      <c r="A2168" s="26" t="s">
        <v>180</v>
      </c>
      <c r="B2168" s="27">
        <v>43525</v>
      </c>
      <c r="C2168" s="27">
        <v>43831</v>
      </c>
      <c r="D2168" s="26" t="s">
        <v>45</v>
      </c>
      <c r="E2168" s="26" t="s">
        <v>20</v>
      </c>
      <c r="F2168" s="38" t="str">
        <f t="shared" si="403"/>
        <v/>
      </c>
      <c r="G2168" s="38" t="str">
        <f t="shared" si="404"/>
        <v/>
      </c>
      <c r="H2168" s="38" t="str">
        <f t="shared" si="405"/>
        <v>ACTIVE</v>
      </c>
      <c r="I2168" s="38" t="str">
        <f t="shared" si="406"/>
        <v/>
      </c>
      <c r="J2168" s="34"/>
      <c r="K2168" s="34" t="str">
        <f t="shared" si="407"/>
        <v/>
      </c>
      <c r="L2168" s="34" t="str">
        <f t="shared" si="408"/>
        <v/>
      </c>
      <c r="M2168" s="34" t="str">
        <f t="shared" si="409"/>
        <v/>
      </c>
      <c r="N2168" s="34" t="str">
        <f t="shared" si="410"/>
        <v/>
      </c>
      <c r="O2168" s="34"/>
      <c r="P2168" s="8"/>
      <c r="Q2168" s="8"/>
      <c r="R2168" s="8"/>
      <c r="S2168" s="8"/>
      <c r="AA2168" s="39" t="str">
        <f t="shared" si="411"/>
        <v/>
      </c>
      <c r="AB2168" s="39" t="str">
        <f t="shared" si="412"/>
        <v/>
      </c>
      <c r="AC2168" s="39" t="str">
        <f t="shared" si="413"/>
        <v>UKEAS Worldwide Ltd2019</v>
      </c>
      <c r="AD2168" s="39" t="str">
        <f t="shared" si="414"/>
        <v/>
      </c>
    </row>
    <row r="2169" spans="1:30" x14ac:dyDescent="0.25">
      <c r="A2169" s="26" t="s">
        <v>180</v>
      </c>
      <c r="B2169" s="27">
        <v>43525</v>
      </c>
      <c r="C2169" s="27">
        <v>43831</v>
      </c>
      <c r="D2169" s="26" t="s">
        <v>45</v>
      </c>
      <c r="E2169" s="26" t="s">
        <v>20</v>
      </c>
      <c r="F2169" s="38" t="str">
        <f t="shared" si="403"/>
        <v/>
      </c>
      <c r="G2169" s="38" t="str">
        <f t="shared" si="404"/>
        <v/>
      </c>
      <c r="H2169" s="38" t="str">
        <f t="shared" si="405"/>
        <v>ACTIVE</v>
      </c>
      <c r="I2169" s="38" t="str">
        <f t="shared" si="406"/>
        <v/>
      </c>
      <c r="J2169" s="34"/>
      <c r="K2169" s="34" t="str">
        <f t="shared" si="407"/>
        <v/>
      </c>
      <c r="L2169" s="34" t="str">
        <f t="shared" si="408"/>
        <v/>
      </c>
      <c r="M2169" s="34" t="str">
        <f t="shared" si="409"/>
        <v/>
      </c>
      <c r="N2169" s="34" t="str">
        <f t="shared" si="410"/>
        <v/>
      </c>
      <c r="O2169" s="34"/>
      <c r="P2169" s="8"/>
      <c r="Q2169" s="8"/>
      <c r="R2169" s="8"/>
      <c r="S2169" s="8"/>
      <c r="AA2169" s="39" t="str">
        <f t="shared" si="411"/>
        <v/>
      </c>
      <c r="AB2169" s="39" t="str">
        <f t="shared" si="412"/>
        <v/>
      </c>
      <c r="AC2169" s="39" t="str">
        <f t="shared" si="413"/>
        <v>UKEAS Worldwide Ltd2019</v>
      </c>
      <c r="AD2169" s="39" t="str">
        <f t="shared" si="414"/>
        <v/>
      </c>
    </row>
    <row r="2170" spans="1:30" x14ac:dyDescent="0.25">
      <c r="A2170" s="26" t="s">
        <v>180</v>
      </c>
      <c r="B2170" s="27">
        <v>43525</v>
      </c>
      <c r="C2170" s="27">
        <v>43831</v>
      </c>
      <c r="D2170" s="26" t="s">
        <v>45</v>
      </c>
      <c r="E2170" s="26" t="s">
        <v>20</v>
      </c>
      <c r="F2170" s="38" t="str">
        <f t="shared" si="403"/>
        <v/>
      </c>
      <c r="G2170" s="38" t="str">
        <f t="shared" si="404"/>
        <v/>
      </c>
      <c r="H2170" s="38" t="str">
        <f t="shared" si="405"/>
        <v>ACTIVE</v>
      </c>
      <c r="I2170" s="38" t="str">
        <f t="shared" si="406"/>
        <v/>
      </c>
      <c r="J2170" s="34"/>
      <c r="K2170" s="34" t="str">
        <f t="shared" si="407"/>
        <v/>
      </c>
      <c r="L2170" s="34" t="str">
        <f t="shared" si="408"/>
        <v/>
      </c>
      <c r="M2170" s="34" t="str">
        <f t="shared" si="409"/>
        <v/>
      </c>
      <c r="N2170" s="34" t="str">
        <f t="shared" si="410"/>
        <v/>
      </c>
      <c r="O2170" s="34"/>
      <c r="P2170" s="8"/>
      <c r="Q2170" s="8"/>
      <c r="R2170" s="8"/>
      <c r="S2170" s="8"/>
      <c r="AA2170" s="39" t="str">
        <f t="shared" si="411"/>
        <v/>
      </c>
      <c r="AB2170" s="39" t="str">
        <f t="shared" si="412"/>
        <v/>
      </c>
      <c r="AC2170" s="39" t="str">
        <f t="shared" si="413"/>
        <v>UKEAS Worldwide Ltd2019</v>
      </c>
      <c r="AD2170" s="39" t="str">
        <f t="shared" si="414"/>
        <v/>
      </c>
    </row>
    <row r="2171" spans="1:30" x14ac:dyDescent="0.25">
      <c r="A2171" s="26" t="s">
        <v>180</v>
      </c>
      <c r="B2171" s="27">
        <v>43831</v>
      </c>
      <c r="C2171" s="27">
        <v>44621</v>
      </c>
      <c r="D2171" s="26" t="s">
        <v>45</v>
      </c>
      <c r="E2171" s="26" t="s">
        <v>17</v>
      </c>
      <c r="F2171" s="38" t="str">
        <f t="shared" si="403"/>
        <v/>
      </c>
      <c r="G2171" s="38" t="str">
        <f t="shared" si="404"/>
        <v/>
      </c>
      <c r="H2171" s="38" t="str">
        <f t="shared" si="405"/>
        <v/>
      </c>
      <c r="I2171" s="38" t="str">
        <f t="shared" si="406"/>
        <v>ACTIVE</v>
      </c>
      <c r="J2171" s="34"/>
      <c r="K2171" s="34" t="str">
        <f t="shared" si="407"/>
        <v/>
      </c>
      <c r="L2171" s="34" t="str">
        <f t="shared" si="408"/>
        <v/>
      </c>
      <c r="M2171" s="34" t="str">
        <f t="shared" si="409"/>
        <v/>
      </c>
      <c r="N2171" s="34" t="str">
        <f t="shared" si="410"/>
        <v/>
      </c>
      <c r="O2171" s="34"/>
      <c r="P2171" s="8"/>
      <c r="Q2171" s="8"/>
      <c r="R2171" s="8"/>
      <c r="S2171" s="8"/>
      <c r="AA2171" s="39" t="str">
        <f t="shared" si="411"/>
        <v/>
      </c>
      <c r="AB2171" s="39" t="str">
        <f t="shared" si="412"/>
        <v/>
      </c>
      <c r="AC2171" s="39" t="str">
        <f t="shared" si="413"/>
        <v/>
      </c>
      <c r="AD2171" s="39" t="str">
        <f t="shared" si="414"/>
        <v>UKEAS Worldwide Ltd2020</v>
      </c>
    </row>
    <row r="2172" spans="1:30" x14ac:dyDescent="0.25">
      <c r="A2172" s="26" t="s">
        <v>180</v>
      </c>
      <c r="B2172" s="27">
        <v>43831</v>
      </c>
      <c r="C2172" s="27">
        <v>44621</v>
      </c>
      <c r="D2172" s="26" t="s">
        <v>45</v>
      </c>
      <c r="E2172" s="26" t="s">
        <v>17</v>
      </c>
      <c r="F2172" s="38" t="str">
        <f t="shared" si="403"/>
        <v/>
      </c>
      <c r="G2172" s="38" t="str">
        <f t="shared" si="404"/>
        <v/>
      </c>
      <c r="H2172" s="38" t="str">
        <f t="shared" si="405"/>
        <v/>
      </c>
      <c r="I2172" s="38" t="str">
        <f t="shared" si="406"/>
        <v>ACTIVE</v>
      </c>
      <c r="J2172" s="34"/>
      <c r="K2172" s="34" t="str">
        <f t="shared" si="407"/>
        <v/>
      </c>
      <c r="L2172" s="34" t="str">
        <f t="shared" si="408"/>
        <v/>
      </c>
      <c r="M2172" s="34" t="str">
        <f t="shared" si="409"/>
        <v/>
      </c>
      <c r="N2172" s="34" t="str">
        <f t="shared" si="410"/>
        <v/>
      </c>
      <c r="O2172" s="34"/>
      <c r="P2172" s="8"/>
      <c r="Q2172" s="8"/>
      <c r="R2172" s="8"/>
      <c r="S2172" s="8"/>
      <c r="AA2172" s="39" t="str">
        <f t="shared" si="411"/>
        <v/>
      </c>
      <c r="AB2172" s="39" t="str">
        <f t="shared" si="412"/>
        <v/>
      </c>
      <c r="AC2172" s="39" t="str">
        <f t="shared" si="413"/>
        <v/>
      </c>
      <c r="AD2172" s="39" t="str">
        <f t="shared" si="414"/>
        <v>UKEAS Worldwide Ltd2020</v>
      </c>
    </row>
    <row r="2173" spans="1:30" x14ac:dyDescent="0.25">
      <c r="A2173" s="26" t="s">
        <v>180</v>
      </c>
      <c r="B2173" s="27">
        <v>43831</v>
      </c>
      <c r="C2173" s="27">
        <v>44621</v>
      </c>
      <c r="D2173" s="26" t="s">
        <v>45</v>
      </c>
      <c r="E2173" s="26" t="s">
        <v>17</v>
      </c>
      <c r="F2173" s="38" t="str">
        <f t="shared" si="403"/>
        <v/>
      </c>
      <c r="G2173" s="38" t="str">
        <f t="shared" si="404"/>
        <v/>
      </c>
      <c r="H2173" s="38" t="str">
        <f t="shared" si="405"/>
        <v/>
      </c>
      <c r="I2173" s="38" t="str">
        <f t="shared" si="406"/>
        <v>ACTIVE</v>
      </c>
      <c r="J2173" s="34"/>
      <c r="K2173" s="34" t="str">
        <f t="shared" si="407"/>
        <v/>
      </c>
      <c r="L2173" s="34" t="str">
        <f t="shared" si="408"/>
        <v/>
      </c>
      <c r="M2173" s="34" t="str">
        <f t="shared" si="409"/>
        <v/>
      </c>
      <c r="N2173" s="34" t="str">
        <f t="shared" si="410"/>
        <v/>
      </c>
      <c r="O2173" s="34"/>
      <c r="P2173" s="8"/>
      <c r="Q2173" s="8"/>
      <c r="R2173" s="8"/>
      <c r="S2173" s="8"/>
      <c r="AA2173" s="39" t="str">
        <f t="shared" si="411"/>
        <v/>
      </c>
      <c r="AB2173" s="39" t="str">
        <f t="shared" si="412"/>
        <v/>
      </c>
      <c r="AC2173" s="39" t="str">
        <f t="shared" si="413"/>
        <v/>
      </c>
      <c r="AD2173" s="39" t="str">
        <f t="shared" si="414"/>
        <v>UKEAS Worldwide Ltd2020</v>
      </c>
    </row>
    <row r="2174" spans="1:30" x14ac:dyDescent="0.25">
      <c r="A2174" s="26" t="s">
        <v>180</v>
      </c>
      <c r="B2174" s="27">
        <v>43831</v>
      </c>
      <c r="C2174" s="27">
        <v>44621</v>
      </c>
      <c r="D2174" s="26" t="s">
        <v>45</v>
      </c>
      <c r="E2174" s="26" t="s">
        <v>17</v>
      </c>
      <c r="F2174" s="38" t="str">
        <f t="shared" si="403"/>
        <v/>
      </c>
      <c r="G2174" s="38" t="str">
        <f t="shared" si="404"/>
        <v/>
      </c>
      <c r="H2174" s="38" t="str">
        <f t="shared" si="405"/>
        <v/>
      </c>
      <c r="I2174" s="38" t="str">
        <f t="shared" si="406"/>
        <v>ACTIVE</v>
      </c>
      <c r="J2174" s="34"/>
      <c r="K2174" s="34" t="str">
        <f t="shared" si="407"/>
        <v/>
      </c>
      <c r="L2174" s="34" t="str">
        <f t="shared" si="408"/>
        <v/>
      </c>
      <c r="M2174" s="34" t="str">
        <f t="shared" si="409"/>
        <v/>
      </c>
      <c r="N2174" s="34" t="str">
        <f t="shared" si="410"/>
        <v/>
      </c>
      <c r="O2174" s="34"/>
      <c r="P2174" s="8"/>
      <c r="Q2174" s="8"/>
      <c r="R2174" s="8"/>
      <c r="S2174" s="8"/>
      <c r="AA2174" s="39" t="str">
        <f t="shared" si="411"/>
        <v/>
      </c>
      <c r="AB2174" s="39" t="str">
        <f t="shared" si="412"/>
        <v/>
      </c>
      <c r="AC2174" s="39" t="str">
        <f t="shared" si="413"/>
        <v/>
      </c>
      <c r="AD2174" s="39" t="str">
        <f t="shared" si="414"/>
        <v>UKEAS Worldwide Ltd2020</v>
      </c>
    </row>
    <row r="2175" spans="1:30" x14ac:dyDescent="0.25">
      <c r="A2175" s="26" t="s">
        <v>180</v>
      </c>
      <c r="B2175" s="27">
        <v>43831</v>
      </c>
      <c r="C2175" s="27">
        <v>44621</v>
      </c>
      <c r="D2175" s="26" t="s">
        <v>45</v>
      </c>
      <c r="E2175" s="26" t="s">
        <v>17</v>
      </c>
      <c r="F2175" s="38" t="str">
        <f t="shared" si="403"/>
        <v/>
      </c>
      <c r="G2175" s="38" t="str">
        <f t="shared" si="404"/>
        <v/>
      </c>
      <c r="H2175" s="38" t="str">
        <f t="shared" si="405"/>
        <v/>
      </c>
      <c r="I2175" s="38" t="str">
        <f t="shared" si="406"/>
        <v>ACTIVE</v>
      </c>
      <c r="J2175" s="34"/>
      <c r="K2175" s="34" t="str">
        <f t="shared" si="407"/>
        <v/>
      </c>
      <c r="L2175" s="34" t="str">
        <f t="shared" si="408"/>
        <v/>
      </c>
      <c r="M2175" s="34" t="str">
        <f t="shared" si="409"/>
        <v/>
      </c>
      <c r="N2175" s="34" t="str">
        <f t="shared" si="410"/>
        <v/>
      </c>
      <c r="O2175" s="34"/>
      <c r="P2175" s="8"/>
      <c r="Q2175" s="8"/>
      <c r="R2175" s="8"/>
      <c r="S2175" s="8"/>
      <c r="AA2175" s="39" t="str">
        <f t="shared" si="411"/>
        <v/>
      </c>
      <c r="AB2175" s="39" t="str">
        <f t="shared" si="412"/>
        <v/>
      </c>
      <c r="AC2175" s="39" t="str">
        <f t="shared" si="413"/>
        <v/>
      </c>
      <c r="AD2175" s="39" t="str">
        <f t="shared" si="414"/>
        <v>UKEAS Worldwide Ltd2020</v>
      </c>
    </row>
    <row r="2176" spans="1:30" x14ac:dyDescent="0.25">
      <c r="A2176" s="26" t="s">
        <v>180</v>
      </c>
      <c r="B2176" s="27">
        <v>43831</v>
      </c>
      <c r="C2176" s="27">
        <v>44621</v>
      </c>
      <c r="D2176" s="26" t="s">
        <v>45</v>
      </c>
      <c r="E2176" s="26" t="s">
        <v>17</v>
      </c>
      <c r="F2176" s="38" t="str">
        <f t="shared" si="403"/>
        <v/>
      </c>
      <c r="G2176" s="38" t="str">
        <f t="shared" si="404"/>
        <v/>
      </c>
      <c r="H2176" s="38" t="str">
        <f t="shared" si="405"/>
        <v/>
      </c>
      <c r="I2176" s="38" t="str">
        <f t="shared" si="406"/>
        <v>ACTIVE</v>
      </c>
      <c r="J2176" s="34"/>
      <c r="K2176" s="34" t="str">
        <f t="shared" si="407"/>
        <v/>
      </c>
      <c r="L2176" s="34" t="str">
        <f t="shared" si="408"/>
        <v/>
      </c>
      <c r="M2176" s="34" t="str">
        <f t="shared" si="409"/>
        <v/>
      </c>
      <c r="N2176" s="34" t="str">
        <f t="shared" si="410"/>
        <v/>
      </c>
      <c r="O2176" s="34"/>
      <c r="P2176" s="8"/>
      <c r="Q2176" s="8"/>
      <c r="R2176" s="8"/>
      <c r="S2176" s="8"/>
      <c r="AA2176" s="39" t="str">
        <f t="shared" si="411"/>
        <v/>
      </c>
      <c r="AB2176" s="39" t="str">
        <f t="shared" si="412"/>
        <v/>
      </c>
      <c r="AC2176" s="39" t="str">
        <f t="shared" si="413"/>
        <v/>
      </c>
      <c r="AD2176" s="39" t="str">
        <f t="shared" si="414"/>
        <v>UKEAS Worldwide Ltd2020</v>
      </c>
    </row>
    <row r="2177" spans="1:30" x14ac:dyDescent="0.25">
      <c r="A2177" s="26" t="s">
        <v>33</v>
      </c>
      <c r="B2177" s="27">
        <v>42370</v>
      </c>
      <c r="C2177" s="27">
        <v>43831</v>
      </c>
      <c r="D2177" s="26" t="s">
        <v>6</v>
      </c>
      <c r="E2177" s="26" t="s">
        <v>7</v>
      </c>
      <c r="F2177" s="38" t="str">
        <f t="shared" si="403"/>
        <v>ACTIVE</v>
      </c>
      <c r="G2177" s="38" t="str">
        <f t="shared" si="404"/>
        <v>ACTIVE</v>
      </c>
      <c r="H2177" s="38" t="str">
        <f t="shared" si="405"/>
        <v>ACTIVE</v>
      </c>
      <c r="I2177" s="38" t="str">
        <f t="shared" si="406"/>
        <v/>
      </c>
      <c r="J2177" s="34"/>
      <c r="K2177" s="34" t="str">
        <f t="shared" si="407"/>
        <v>EC</v>
      </c>
      <c r="L2177" s="34" t="str">
        <f t="shared" si="408"/>
        <v>EC</v>
      </c>
      <c r="M2177" s="34" t="str">
        <f t="shared" si="409"/>
        <v>EC</v>
      </c>
      <c r="N2177" s="34" t="str">
        <f t="shared" si="410"/>
        <v/>
      </c>
      <c r="O2177" s="34"/>
      <c r="P2177" s="8"/>
      <c r="Q2177" s="8"/>
      <c r="R2177" s="8"/>
      <c r="S2177" s="8"/>
      <c r="AA2177" s="39" t="str">
        <f t="shared" si="411"/>
        <v>UniEd Smart Study Centre Sdn Bhd2017</v>
      </c>
      <c r="AB2177" s="39" t="str">
        <f t="shared" si="412"/>
        <v>UniEd Smart Study Centre Sdn Bhd2018</v>
      </c>
      <c r="AC2177" s="39" t="str">
        <f t="shared" si="413"/>
        <v>UniEd Smart Study Centre Sdn Bhd2019</v>
      </c>
      <c r="AD2177" s="39" t="str">
        <f t="shared" si="414"/>
        <v/>
      </c>
    </row>
    <row r="2178" spans="1:30" x14ac:dyDescent="0.25">
      <c r="A2178" s="26" t="s">
        <v>33</v>
      </c>
      <c r="B2178" s="27">
        <v>42370</v>
      </c>
      <c r="C2178" s="27">
        <v>43831</v>
      </c>
      <c r="D2178" s="26" t="s">
        <v>6</v>
      </c>
      <c r="E2178" s="26" t="s">
        <v>7</v>
      </c>
      <c r="F2178" s="38" t="str">
        <f t="shared" si="403"/>
        <v>ACTIVE</v>
      </c>
      <c r="G2178" s="38" t="str">
        <f t="shared" si="404"/>
        <v>ACTIVE</v>
      </c>
      <c r="H2178" s="38" t="str">
        <f t="shared" si="405"/>
        <v>ACTIVE</v>
      </c>
      <c r="I2178" s="38" t="str">
        <f t="shared" si="406"/>
        <v/>
      </c>
      <c r="J2178" s="34"/>
      <c r="K2178" s="34" t="str">
        <f t="shared" si="407"/>
        <v>EC</v>
      </c>
      <c r="L2178" s="34" t="str">
        <f t="shared" si="408"/>
        <v>EC</v>
      </c>
      <c r="M2178" s="34" t="str">
        <f t="shared" si="409"/>
        <v>EC</v>
      </c>
      <c r="N2178" s="34" t="str">
        <f t="shared" si="410"/>
        <v/>
      </c>
      <c r="O2178" s="34"/>
      <c r="P2178" s="8"/>
      <c r="Q2178" s="8"/>
      <c r="R2178" s="8"/>
      <c r="S2178" s="8"/>
      <c r="AA2178" s="39" t="str">
        <f t="shared" si="411"/>
        <v>UniEd Smart Study Centre Sdn Bhd2017</v>
      </c>
      <c r="AB2178" s="39" t="str">
        <f t="shared" si="412"/>
        <v>UniEd Smart Study Centre Sdn Bhd2018</v>
      </c>
      <c r="AC2178" s="39" t="str">
        <f t="shared" si="413"/>
        <v>UniEd Smart Study Centre Sdn Bhd2019</v>
      </c>
      <c r="AD2178" s="39" t="str">
        <f t="shared" si="414"/>
        <v/>
      </c>
    </row>
    <row r="2179" spans="1:30" x14ac:dyDescent="0.25">
      <c r="A2179" s="26" t="s">
        <v>33</v>
      </c>
      <c r="B2179" s="27">
        <v>42370</v>
      </c>
      <c r="C2179" s="27">
        <v>43831</v>
      </c>
      <c r="D2179" s="26" t="s">
        <v>6</v>
      </c>
      <c r="E2179" s="26" t="s">
        <v>7</v>
      </c>
      <c r="F2179" s="38" t="str">
        <f t="shared" ref="F2179:F2242" si="415">IF(AND(YEAR(U$5)&gt;=YEAR($B2179),YEAR(U$6)&lt;=YEAR($C2179),DATE(F$1,1,1)&lt;&gt;$C2179),"ACTIVE","")</f>
        <v>ACTIVE</v>
      </c>
      <c r="G2179" s="38" t="str">
        <f t="shared" ref="G2179:G2242" si="416">IF(AND(YEAR(V$5)&gt;=YEAR($B2179),YEAR(V$6)&lt;=YEAR($C2179),DATE(G$1,1,1)&lt;&gt;$C2179),"ACTIVE","")</f>
        <v>ACTIVE</v>
      </c>
      <c r="H2179" s="38" t="str">
        <f t="shared" ref="H2179:H2242" si="417">IF(AND(YEAR(W$5)&gt;=YEAR($B2179),YEAR(W$6)&lt;=YEAR($C2179),DATE(H$1,1,1)&lt;&gt;$C2179),"ACTIVE","")</f>
        <v>ACTIVE</v>
      </c>
      <c r="I2179" s="38" t="str">
        <f t="shared" ref="I2179:I2242" si="418">IF(AND(YEAR(X$5)&gt;=YEAR($B2179),YEAR(X$6)&lt;=YEAR($C2179),DATE(I$1,1,1)&lt;&gt;$C2179),"ACTIVE","")</f>
        <v/>
      </c>
      <c r="J2179" s="34"/>
      <c r="K2179" s="34" t="str">
        <f t="shared" ref="K2179:K2242" si="419">IF(F2179="","",IF($D2179=$U$3,"EC",""))</f>
        <v>EC</v>
      </c>
      <c r="L2179" s="34" t="str">
        <f t="shared" ref="L2179:L2242" si="420">IF(G2179="","",IF($D2179=$U$3,"EC",""))</f>
        <v>EC</v>
      </c>
      <c r="M2179" s="34" t="str">
        <f t="shared" ref="M2179:M2242" si="421">IF(H2179="","",IF($D2179=$U$3,"EC",""))</f>
        <v>EC</v>
      </c>
      <c r="N2179" s="34" t="str">
        <f t="shared" ref="N2179:N2242" si="422">IF(I2179="","",IF($D2179=$U$3,"EC",""))</f>
        <v/>
      </c>
      <c r="O2179" s="34"/>
      <c r="P2179" s="8"/>
      <c r="Q2179" s="8"/>
      <c r="R2179" s="8"/>
      <c r="S2179" s="8"/>
      <c r="AA2179" s="39" t="str">
        <f t="shared" ref="AA2179:AA2242" si="423">IF(F2179&lt;&gt;"",$A2179&amp;F$1,"")</f>
        <v>UniEd Smart Study Centre Sdn Bhd2017</v>
      </c>
      <c r="AB2179" s="39" t="str">
        <f t="shared" ref="AB2179:AB2242" si="424">IF(G2179&lt;&gt;"",$A2179&amp;G$1,"")</f>
        <v>UniEd Smart Study Centre Sdn Bhd2018</v>
      </c>
      <c r="AC2179" s="39" t="str">
        <f t="shared" ref="AC2179:AC2242" si="425">IF(H2179&lt;&gt;"",$A2179&amp;H$1,"")</f>
        <v>UniEd Smart Study Centre Sdn Bhd2019</v>
      </c>
      <c r="AD2179" s="39" t="str">
        <f t="shared" ref="AD2179:AD2242" si="426">IF(I2179&lt;&gt;"",$A2179&amp;I$1,"")</f>
        <v/>
      </c>
    </row>
    <row r="2180" spans="1:30" x14ac:dyDescent="0.25">
      <c r="A2180" s="26" t="s">
        <v>33</v>
      </c>
      <c r="B2180" s="27">
        <v>43831</v>
      </c>
      <c r="C2180" s="27">
        <v>44562</v>
      </c>
      <c r="D2180" s="26" t="s">
        <v>45</v>
      </c>
      <c r="E2180" s="26" t="s">
        <v>17</v>
      </c>
      <c r="F2180" s="38" t="str">
        <f t="shared" si="415"/>
        <v/>
      </c>
      <c r="G2180" s="38" t="str">
        <f t="shared" si="416"/>
        <v/>
      </c>
      <c r="H2180" s="38" t="str">
        <f t="shared" si="417"/>
        <v/>
      </c>
      <c r="I2180" s="38" t="str">
        <f t="shared" si="418"/>
        <v>ACTIVE</v>
      </c>
      <c r="J2180" s="34"/>
      <c r="K2180" s="34" t="str">
        <f t="shared" si="419"/>
        <v/>
      </c>
      <c r="L2180" s="34" t="str">
        <f t="shared" si="420"/>
        <v/>
      </c>
      <c r="M2180" s="34" t="str">
        <f t="shared" si="421"/>
        <v/>
      </c>
      <c r="N2180" s="34" t="str">
        <f t="shared" si="422"/>
        <v/>
      </c>
      <c r="O2180" s="34"/>
      <c r="P2180" s="8"/>
      <c r="Q2180" s="8"/>
      <c r="R2180" s="8"/>
      <c r="S2180" s="8"/>
      <c r="AA2180" s="39" t="str">
        <f t="shared" si="423"/>
        <v/>
      </c>
      <c r="AB2180" s="39" t="str">
        <f t="shared" si="424"/>
        <v/>
      </c>
      <c r="AC2180" s="39" t="str">
        <f t="shared" si="425"/>
        <v/>
      </c>
      <c r="AD2180" s="39" t="str">
        <f t="shared" si="426"/>
        <v>UniEd Smart Study Centre Sdn Bhd2020</v>
      </c>
    </row>
    <row r="2181" spans="1:30" x14ac:dyDescent="0.25">
      <c r="A2181" s="26" t="s">
        <v>33</v>
      </c>
      <c r="B2181" s="27">
        <v>43831</v>
      </c>
      <c r="C2181" s="27">
        <v>44562</v>
      </c>
      <c r="D2181" s="26" t="s">
        <v>45</v>
      </c>
      <c r="E2181" s="26" t="s">
        <v>17</v>
      </c>
      <c r="F2181" s="38" t="str">
        <f t="shared" si="415"/>
        <v/>
      </c>
      <c r="G2181" s="38" t="str">
        <f t="shared" si="416"/>
        <v/>
      </c>
      <c r="H2181" s="38" t="str">
        <f t="shared" si="417"/>
        <v/>
      </c>
      <c r="I2181" s="38" t="str">
        <f t="shared" si="418"/>
        <v>ACTIVE</v>
      </c>
      <c r="J2181" s="34"/>
      <c r="K2181" s="34" t="str">
        <f t="shared" si="419"/>
        <v/>
      </c>
      <c r="L2181" s="34" t="str">
        <f t="shared" si="420"/>
        <v/>
      </c>
      <c r="M2181" s="34" t="str">
        <f t="shared" si="421"/>
        <v/>
      </c>
      <c r="N2181" s="34" t="str">
        <f t="shared" si="422"/>
        <v/>
      </c>
      <c r="O2181" s="34"/>
      <c r="P2181" s="8"/>
      <c r="Q2181" s="8"/>
      <c r="R2181" s="8"/>
      <c r="S2181" s="8"/>
      <c r="AA2181" s="39" t="str">
        <f t="shared" si="423"/>
        <v/>
      </c>
      <c r="AB2181" s="39" t="str">
        <f t="shared" si="424"/>
        <v/>
      </c>
      <c r="AC2181" s="39" t="str">
        <f t="shared" si="425"/>
        <v/>
      </c>
      <c r="AD2181" s="39" t="str">
        <f t="shared" si="426"/>
        <v>UniEd Smart Study Centre Sdn Bhd2020</v>
      </c>
    </row>
    <row r="2182" spans="1:30" x14ac:dyDescent="0.25">
      <c r="A2182" s="26" t="s">
        <v>33</v>
      </c>
      <c r="B2182" s="27">
        <v>43831</v>
      </c>
      <c r="C2182" s="27">
        <v>44562</v>
      </c>
      <c r="D2182" s="26" t="s">
        <v>45</v>
      </c>
      <c r="E2182" s="26" t="s">
        <v>17</v>
      </c>
      <c r="F2182" s="38" t="str">
        <f t="shared" si="415"/>
        <v/>
      </c>
      <c r="G2182" s="38" t="str">
        <f t="shared" si="416"/>
        <v/>
      </c>
      <c r="H2182" s="38" t="str">
        <f t="shared" si="417"/>
        <v/>
      </c>
      <c r="I2182" s="38" t="str">
        <f t="shared" si="418"/>
        <v>ACTIVE</v>
      </c>
      <c r="J2182" s="34"/>
      <c r="K2182" s="34" t="str">
        <f t="shared" si="419"/>
        <v/>
      </c>
      <c r="L2182" s="34" t="str">
        <f t="shared" si="420"/>
        <v/>
      </c>
      <c r="M2182" s="34" t="str">
        <f t="shared" si="421"/>
        <v/>
      </c>
      <c r="N2182" s="34" t="str">
        <f t="shared" si="422"/>
        <v/>
      </c>
      <c r="O2182" s="34"/>
      <c r="P2182" s="8"/>
      <c r="Q2182" s="8"/>
      <c r="R2182" s="8"/>
      <c r="S2182" s="8"/>
      <c r="AA2182" s="39" t="str">
        <f t="shared" si="423"/>
        <v/>
      </c>
      <c r="AB2182" s="39" t="str">
        <f t="shared" si="424"/>
        <v/>
      </c>
      <c r="AC2182" s="39" t="str">
        <f t="shared" si="425"/>
        <v/>
      </c>
      <c r="AD2182" s="39" t="str">
        <f t="shared" si="426"/>
        <v>UniEd Smart Study Centre Sdn Bhd2020</v>
      </c>
    </row>
    <row r="2183" spans="1:30" x14ac:dyDescent="0.25">
      <c r="A2183" s="26" t="s">
        <v>33</v>
      </c>
      <c r="B2183" s="27">
        <v>43831</v>
      </c>
      <c r="C2183" s="27">
        <v>44562</v>
      </c>
      <c r="D2183" s="26" t="s">
        <v>45</v>
      </c>
      <c r="E2183" s="26" t="s">
        <v>17</v>
      </c>
      <c r="F2183" s="38" t="str">
        <f t="shared" si="415"/>
        <v/>
      </c>
      <c r="G2183" s="38" t="str">
        <f t="shared" si="416"/>
        <v/>
      </c>
      <c r="H2183" s="38" t="str">
        <f t="shared" si="417"/>
        <v/>
      </c>
      <c r="I2183" s="38" t="str">
        <f t="shared" si="418"/>
        <v>ACTIVE</v>
      </c>
      <c r="J2183" s="34"/>
      <c r="K2183" s="34" t="str">
        <f t="shared" si="419"/>
        <v/>
      </c>
      <c r="L2183" s="34" t="str">
        <f t="shared" si="420"/>
        <v/>
      </c>
      <c r="M2183" s="34" t="str">
        <f t="shared" si="421"/>
        <v/>
      </c>
      <c r="N2183" s="34" t="str">
        <f t="shared" si="422"/>
        <v/>
      </c>
      <c r="O2183" s="34"/>
      <c r="P2183" s="8"/>
      <c r="Q2183" s="8"/>
      <c r="R2183" s="8"/>
      <c r="S2183" s="8"/>
      <c r="AA2183" s="39" t="str">
        <f t="shared" si="423"/>
        <v/>
      </c>
      <c r="AB2183" s="39" t="str">
        <f t="shared" si="424"/>
        <v/>
      </c>
      <c r="AC2183" s="39" t="str">
        <f t="shared" si="425"/>
        <v/>
      </c>
      <c r="AD2183" s="39" t="str">
        <f t="shared" si="426"/>
        <v>UniEd Smart Study Centre Sdn Bhd2020</v>
      </c>
    </row>
    <row r="2184" spans="1:30" x14ac:dyDescent="0.25">
      <c r="A2184" s="26" t="s">
        <v>33</v>
      </c>
      <c r="B2184" s="27">
        <v>43831</v>
      </c>
      <c r="C2184" s="27">
        <v>44562</v>
      </c>
      <c r="D2184" s="26" t="s">
        <v>45</v>
      </c>
      <c r="E2184" s="26" t="s">
        <v>17</v>
      </c>
      <c r="F2184" s="38" t="str">
        <f t="shared" si="415"/>
        <v/>
      </c>
      <c r="G2184" s="38" t="str">
        <f t="shared" si="416"/>
        <v/>
      </c>
      <c r="H2184" s="38" t="str">
        <f t="shared" si="417"/>
        <v/>
      </c>
      <c r="I2184" s="38" t="str">
        <f t="shared" si="418"/>
        <v>ACTIVE</v>
      </c>
      <c r="J2184" s="34"/>
      <c r="K2184" s="34" t="str">
        <f t="shared" si="419"/>
        <v/>
      </c>
      <c r="L2184" s="34" t="str">
        <f t="shared" si="420"/>
        <v/>
      </c>
      <c r="M2184" s="34" t="str">
        <f t="shared" si="421"/>
        <v/>
      </c>
      <c r="N2184" s="34" t="str">
        <f t="shared" si="422"/>
        <v/>
      </c>
      <c r="O2184" s="34"/>
      <c r="P2184" s="8"/>
      <c r="Q2184" s="8"/>
      <c r="R2184" s="8"/>
      <c r="S2184" s="8"/>
      <c r="AA2184" s="39" t="str">
        <f t="shared" si="423"/>
        <v/>
      </c>
      <c r="AB2184" s="39" t="str">
        <f t="shared" si="424"/>
        <v/>
      </c>
      <c r="AC2184" s="39" t="str">
        <f t="shared" si="425"/>
        <v/>
      </c>
      <c r="AD2184" s="39" t="str">
        <f t="shared" si="426"/>
        <v>UniEd Smart Study Centre Sdn Bhd2020</v>
      </c>
    </row>
    <row r="2185" spans="1:30" x14ac:dyDescent="0.25">
      <c r="A2185" s="26" t="s">
        <v>33</v>
      </c>
      <c r="B2185" s="27">
        <v>43831</v>
      </c>
      <c r="C2185" s="27">
        <v>44562</v>
      </c>
      <c r="D2185" s="26" t="s">
        <v>45</v>
      </c>
      <c r="E2185" s="26" t="s">
        <v>17</v>
      </c>
      <c r="F2185" s="38" t="str">
        <f t="shared" si="415"/>
        <v/>
      </c>
      <c r="G2185" s="38" t="str">
        <f t="shared" si="416"/>
        <v/>
      </c>
      <c r="H2185" s="38" t="str">
        <f t="shared" si="417"/>
        <v/>
      </c>
      <c r="I2185" s="38" t="str">
        <f t="shared" si="418"/>
        <v>ACTIVE</v>
      </c>
      <c r="J2185" s="34"/>
      <c r="K2185" s="34" t="str">
        <f t="shared" si="419"/>
        <v/>
      </c>
      <c r="L2185" s="34" t="str">
        <f t="shared" si="420"/>
        <v/>
      </c>
      <c r="M2185" s="34" t="str">
        <f t="shared" si="421"/>
        <v/>
      </c>
      <c r="N2185" s="34" t="str">
        <f t="shared" si="422"/>
        <v/>
      </c>
      <c r="O2185" s="34"/>
      <c r="P2185" s="8"/>
      <c r="Q2185" s="8"/>
      <c r="R2185" s="8"/>
      <c r="S2185" s="8"/>
      <c r="AA2185" s="39" t="str">
        <f t="shared" si="423"/>
        <v/>
      </c>
      <c r="AB2185" s="39" t="str">
        <f t="shared" si="424"/>
        <v/>
      </c>
      <c r="AC2185" s="39" t="str">
        <f t="shared" si="425"/>
        <v/>
      </c>
      <c r="AD2185" s="39" t="str">
        <f t="shared" si="426"/>
        <v>UniEd Smart Study Centre Sdn Bhd2020</v>
      </c>
    </row>
    <row r="2186" spans="1:30" x14ac:dyDescent="0.25">
      <c r="A2186" s="26" t="s">
        <v>229</v>
      </c>
      <c r="B2186" s="27">
        <v>43831</v>
      </c>
      <c r="C2186" s="27">
        <v>44562</v>
      </c>
      <c r="D2186" s="26" t="s">
        <v>45</v>
      </c>
      <c r="E2186" s="26" t="s">
        <v>182</v>
      </c>
      <c r="F2186" s="38" t="str">
        <f t="shared" si="415"/>
        <v/>
      </c>
      <c r="G2186" s="38" t="str">
        <f t="shared" si="416"/>
        <v/>
      </c>
      <c r="H2186" s="38" t="str">
        <f t="shared" si="417"/>
        <v/>
      </c>
      <c r="I2186" s="38" t="str">
        <f t="shared" si="418"/>
        <v>ACTIVE</v>
      </c>
      <c r="J2186" s="34"/>
      <c r="K2186" s="34" t="str">
        <f t="shared" si="419"/>
        <v/>
      </c>
      <c r="L2186" s="34" t="str">
        <f t="shared" si="420"/>
        <v/>
      </c>
      <c r="M2186" s="34" t="str">
        <f t="shared" si="421"/>
        <v/>
      </c>
      <c r="N2186" s="34" t="str">
        <f t="shared" si="422"/>
        <v/>
      </c>
      <c r="O2186" s="34"/>
      <c r="P2186" s="8"/>
      <c r="Q2186" s="8"/>
      <c r="R2186" s="8"/>
      <c r="S2186" s="8"/>
      <c r="AA2186" s="39" t="str">
        <f t="shared" si="423"/>
        <v/>
      </c>
      <c r="AB2186" s="39" t="str">
        <f t="shared" si="424"/>
        <v/>
      </c>
      <c r="AC2186" s="39" t="str">
        <f t="shared" si="425"/>
        <v/>
      </c>
      <c r="AD2186" s="39" t="str">
        <f t="shared" si="426"/>
        <v>Uniserv Ltd2020</v>
      </c>
    </row>
    <row r="2187" spans="1:30" x14ac:dyDescent="0.25">
      <c r="A2187" s="26" t="s">
        <v>229</v>
      </c>
      <c r="B2187" s="27">
        <v>43831</v>
      </c>
      <c r="C2187" s="27">
        <v>44562</v>
      </c>
      <c r="D2187" s="26" t="s">
        <v>45</v>
      </c>
      <c r="E2187" s="26" t="s">
        <v>182</v>
      </c>
      <c r="F2187" s="38" t="str">
        <f t="shared" si="415"/>
        <v/>
      </c>
      <c r="G2187" s="38" t="str">
        <f t="shared" si="416"/>
        <v/>
      </c>
      <c r="H2187" s="38" t="str">
        <f t="shared" si="417"/>
        <v/>
      </c>
      <c r="I2187" s="38" t="str">
        <f t="shared" si="418"/>
        <v>ACTIVE</v>
      </c>
      <c r="J2187" s="34"/>
      <c r="K2187" s="34" t="str">
        <f t="shared" si="419"/>
        <v/>
      </c>
      <c r="L2187" s="34" t="str">
        <f t="shared" si="420"/>
        <v/>
      </c>
      <c r="M2187" s="34" t="str">
        <f t="shared" si="421"/>
        <v/>
      </c>
      <c r="N2187" s="34" t="str">
        <f t="shared" si="422"/>
        <v/>
      </c>
      <c r="O2187" s="34"/>
      <c r="P2187" s="8"/>
      <c r="Q2187" s="8"/>
      <c r="R2187" s="8"/>
      <c r="S2187" s="8"/>
      <c r="AA2187" s="39" t="str">
        <f t="shared" si="423"/>
        <v/>
      </c>
      <c r="AB2187" s="39" t="str">
        <f t="shared" si="424"/>
        <v/>
      </c>
      <c r="AC2187" s="39" t="str">
        <f t="shared" si="425"/>
        <v/>
      </c>
      <c r="AD2187" s="39" t="str">
        <f t="shared" si="426"/>
        <v>Uniserv Ltd2020</v>
      </c>
    </row>
    <row r="2188" spans="1:30" x14ac:dyDescent="0.25">
      <c r="A2188" s="26" t="s">
        <v>229</v>
      </c>
      <c r="B2188" s="27">
        <v>43831</v>
      </c>
      <c r="C2188" s="27">
        <v>44562</v>
      </c>
      <c r="D2188" s="26" t="s">
        <v>45</v>
      </c>
      <c r="E2188" s="26" t="s">
        <v>182</v>
      </c>
      <c r="F2188" s="38" t="str">
        <f t="shared" si="415"/>
        <v/>
      </c>
      <c r="G2188" s="38" t="str">
        <f t="shared" si="416"/>
        <v/>
      </c>
      <c r="H2188" s="38" t="str">
        <f t="shared" si="417"/>
        <v/>
      </c>
      <c r="I2188" s="38" t="str">
        <f t="shared" si="418"/>
        <v>ACTIVE</v>
      </c>
      <c r="J2188" s="34"/>
      <c r="K2188" s="34" t="str">
        <f t="shared" si="419"/>
        <v/>
      </c>
      <c r="L2188" s="34" t="str">
        <f t="shared" si="420"/>
        <v/>
      </c>
      <c r="M2188" s="34" t="str">
        <f t="shared" si="421"/>
        <v/>
      </c>
      <c r="N2188" s="34" t="str">
        <f t="shared" si="422"/>
        <v/>
      </c>
      <c r="O2188" s="34"/>
      <c r="P2188" s="8"/>
      <c r="Q2188" s="8"/>
      <c r="R2188" s="8"/>
      <c r="S2188" s="8"/>
      <c r="AA2188" s="39" t="str">
        <f t="shared" si="423"/>
        <v/>
      </c>
      <c r="AB2188" s="39" t="str">
        <f t="shared" si="424"/>
        <v/>
      </c>
      <c r="AC2188" s="39" t="str">
        <f t="shared" si="425"/>
        <v/>
      </c>
      <c r="AD2188" s="39" t="str">
        <f t="shared" si="426"/>
        <v>Uniserv Ltd2020</v>
      </c>
    </row>
    <row r="2189" spans="1:30" x14ac:dyDescent="0.25">
      <c r="A2189" s="26" t="s">
        <v>229</v>
      </c>
      <c r="B2189" s="27">
        <v>43831</v>
      </c>
      <c r="C2189" s="27">
        <v>44562</v>
      </c>
      <c r="D2189" s="26" t="s">
        <v>45</v>
      </c>
      <c r="E2189" s="26" t="s">
        <v>182</v>
      </c>
      <c r="F2189" s="38" t="str">
        <f t="shared" si="415"/>
        <v/>
      </c>
      <c r="G2189" s="38" t="str">
        <f t="shared" si="416"/>
        <v/>
      </c>
      <c r="H2189" s="38" t="str">
        <f t="shared" si="417"/>
        <v/>
      </c>
      <c r="I2189" s="38" t="str">
        <f t="shared" si="418"/>
        <v>ACTIVE</v>
      </c>
      <c r="J2189" s="34"/>
      <c r="K2189" s="34" t="str">
        <f t="shared" si="419"/>
        <v/>
      </c>
      <c r="L2189" s="34" t="str">
        <f t="shared" si="420"/>
        <v/>
      </c>
      <c r="M2189" s="34" t="str">
        <f t="shared" si="421"/>
        <v/>
      </c>
      <c r="N2189" s="34" t="str">
        <f t="shared" si="422"/>
        <v/>
      </c>
      <c r="O2189" s="34"/>
      <c r="P2189" s="8"/>
      <c r="Q2189" s="8"/>
      <c r="R2189" s="8"/>
      <c r="S2189" s="8"/>
      <c r="AA2189" s="39" t="str">
        <f t="shared" si="423"/>
        <v/>
      </c>
      <c r="AB2189" s="39" t="str">
        <f t="shared" si="424"/>
        <v/>
      </c>
      <c r="AC2189" s="39" t="str">
        <f t="shared" si="425"/>
        <v/>
      </c>
      <c r="AD2189" s="39" t="str">
        <f t="shared" si="426"/>
        <v>Uniserv Ltd2020</v>
      </c>
    </row>
    <row r="2190" spans="1:30" x14ac:dyDescent="0.25">
      <c r="A2190" s="26" t="s">
        <v>229</v>
      </c>
      <c r="B2190" s="27">
        <v>43831</v>
      </c>
      <c r="C2190" s="27">
        <v>44562</v>
      </c>
      <c r="D2190" s="26" t="s">
        <v>45</v>
      </c>
      <c r="E2190" s="26" t="s">
        <v>182</v>
      </c>
      <c r="F2190" s="38" t="str">
        <f t="shared" si="415"/>
        <v/>
      </c>
      <c r="G2190" s="38" t="str">
        <f t="shared" si="416"/>
        <v/>
      </c>
      <c r="H2190" s="38" t="str">
        <f t="shared" si="417"/>
        <v/>
      </c>
      <c r="I2190" s="38" t="str">
        <f t="shared" si="418"/>
        <v>ACTIVE</v>
      </c>
      <c r="J2190" s="34"/>
      <c r="K2190" s="34" t="str">
        <f t="shared" si="419"/>
        <v/>
      </c>
      <c r="L2190" s="34" t="str">
        <f t="shared" si="420"/>
        <v/>
      </c>
      <c r="M2190" s="34" t="str">
        <f t="shared" si="421"/>
        <v/>
      </c>
      <c r="N2190" s="34" t="str">
        <f t="shared" si="422"/>
        <v/>
      </c>
      <c r="O2190" s="34"/>
      <c r="P2190" s="8"/>
      <c r="Q2190" s="8"/>
      <c r="R2190" s="8"/>
      <c r="S2190" s="8"/>
      <c r="AA2190" s="39" t="str">
        <f t="shared" si="423"/>
        <v/>
      </c>
      <c r="AB2190" s="39" t="str">
        <f t="shared" si="424"/>
        <v/>
      </c>
      <c r="AC2190" s="39" t="str">
        <f t="shared" si="425"/>
        <v/>
      </c>
      <c r="AD2190" s="39" t="str">
        <f t="shared" si="426"/>
        <v>Uniserv Ltd2020</v>
      </c>
    </row>
    <row r="2191" spans="1:30" x14ac:dyDescent="0.25">
      <c r="A2191" s="26" t="s">
        <v>229</v>
      </c>
      <c r="B2191" s="27">
        <v>43831</v>
      </c>
      <c r="C2191" s="27">
        <v>44562</v>
      </c>
      <c r="D2191" s="26" t="s">
        <v>45</v>
      </c>
      <c r="E2191" s="26" t="s">
        <v>182</v>
      </c>
      <c r="F2191" s="38" t="str">
        <f t="shared" si="415"/>
        <v/>
      </c>
      <c r="G2191" s="38" t="str">
        <f t="shared" si="416"/>
        <v/>
      </c>
      <c r="H2191" s="38" t="str">
        <f t="shared" si="417"/>
        <v/>
      </c>
      <c r="I2191" s="38" t="str">
        <f t="shared" si="418"/>
        <v>ACTIVE</v>
      </c>
      <c r="J2191" s="34"/>
      <c r="K2191" s="34" t="str">
        <f t="shared" si="419"/>
        <v/>
      </c>
      <c r="L2191" s="34" t="str">
        <f t="shared" si="420"/>
        <v/>
      </c>
      <c r="M2191" s="34" t="str">
        <f t="shared" si="421"/>
        <v/>
      </c>
      <c r="N2191" s="34" t="str">
        <f t="shared" si="422"/>
        <v/>
      </c>
      <c r="O2191" s="34"/>
      <c r="P2191" s="8"/>
      <c r="Q2191" s="8"/>
      <c r="R2191" s="8"/>
      <c r="S2191" s="8"/>
      <c r="AA2191" s="39" t="str">
        <f t="shared" si="423"/>
        <v/>
      </c>
      <c r="AB2191" s="39" t="str">
        <f t="shared" si="424"/>
        <v/>
      </c>
      <c r="AC2191" s="39" t="str">
        <f t="shared" si="425"/>
        <v/>
      </c>
      <c r="AD2191" s="39" t="str">
        <f t="shared" si="426"/>
        <v>Uniserv Ltd2020</v>
      </c>
    </row>
    <row r="2192" spans="1:30" x14ac:dyDescent="0.25">
      <c r="A2192" s="26" t="s">
        <v>229</v>
      </c>
      <c r="B2192" s="27">
        <v>43101</v>
      </c>
      <c r="C2192" s="27">
        <v>43831</v>
      </c>
      <c r="D2192" s="26" t="s">
        <v>45</v>
      </c>
      <c r="E2192" s="26" t="s">
        <v>17</v>
      </c>
      <c r="F2192" s="38" t="str">
        <f t="shared" si="415"/>
        <v/>
      </c>
      <c r="G2192" s="38" t="str">
        <f t="shared" si="416"/>
        <v>ACTIVE</v>
      </c>
      <c r="H2192" s="38" t="str">
        <f t="shared" si="417"/>
        <v>ACTIVE</v>
      </c>
      <c r="I2192" s="38" t="str">
        <f t="shared" si="418"/>
        <v/>
      </c>
      <c r="J2192" s="34"/>
      <c r="K2192" s="34" t="str">
        <f t="shared" si="419"/>
        <v/>
      </c>
      <c r="L2192" s="34" t="str">
        <f t="shared" si="420"/>
        <v/>
      </c>
      <c r="M2192" s="34" t="str">
        <f t="shared" si="421"/>
        <v/>
      </c>
      <c r="N2192" s="34" t="str">
        <f t="shared" si="422"/>
        <v/>
      </c>
      <c r="O2192" s="34"/>
      <c r="P2192" s="8"/>
      <c r="Q2192" s="8"/>
      <c r="R2192" s="8"/>
      <c r="S2192" s="8"/>
      <c r="AA2192" s="39" t="str">
        <f t="shared" si="423"/>
        <v/>
      </c>
      <c r="AB2192" s="39" t="str">
        <f t="shared" si="424"/>
        <v>Uniserv Ltd2018</v>
      </c>
      <c r="AC2192" s="39" t="str">
        <f t="shared" si="425"/>
        <v>Uniserv Ltd2019</v>
      </c>
      <c r="AD2192" s="39" t="str">
        <f t="shared" si="426"/>
        <v/>
      </c>
    </row>
    <row r="2193" spans="1:30" x14ac:dyDescent="0.25">
      <c r="A2193" s="26" t="s">
        <v>229</v>
      </c>
      <c r="B2193" s="27">
        <v>43101</v>
      </c>
      <c r="C2193" s="27">
        <v>43831</v>
      </c>
      <c r="D2193" s="26" t="s">
        <v>45</v>
      </c>
      <c r="E2193" s="26" t="s">
        <v>17</v>
      </c>
      <c r="F2193" s="38" t="str">
        <f t="shared" si="415"/>
        <v/>
      </c>
      <c r="G2193" s="38" t="str">
        <f t="shared" si="416"/>
        <v>ACTIVE</v>
      </c>
      <c r="H2193" s="38" t="str">
        <f t="shared" si="417"/>
        <v>ACTIVE</v>
      </c>
      <c r="I2193" s="38" t="str">
        <f t="shared" si="418"/>
        <v/>
      </c>
      <c r="J2193" s="34"/>
      <c r="K2193" s="34" t="str">
        <f t="shared" si="419"/>
        <v/>
      </c>
      <c r="L2193" s="34" t="str">
        <f t="shared" si="420"/>
        <v/>
      </c>
      <c r="M2193" s="34" t="str">
        <f t="shared" si="421"/>
        <v/>
      </c>
      <c r="N2193" s="34" t="str">
        <f t="shared" si="422"/>
        <v/>
      </c>
      <c r="O2193" s="34"/>
      <c r="P2193" s="8"/>
      <c r="Q2193" s="8"/>
      <c r="R2193" s="8"/>
      <c r="S2193" s="8"/>
      <c r="AA2193" s="39" t="str">
        <f t="shared" si="423"/>
        <v/>
      </c>
      <c r="AB2193" s="39" t="str">
        <f t="shared" si="424"/>
        <v>Uniserv Ltd2018</v>
      </c>
      <c r="AC2193" s="39" t="str">
        <f t="shared" si="425"/>
        <v>Uniserv Ltd2019</v>
      </c>
      <c r="AD2193" s="39" t="str">
        <f t="shared" si="426"/>
        <v/>
      </c>
    </row>
    <row r="2194" spans="1:30" x14ac:dyDescent="0.25">
      <c r="A2194" s="26" t="s">
        <v>229</v>
      </c>
      <c r="B2194" s="27">
        <v>43101</v>
      </c>
      <c r="C2194" s="27">
        <v>43831</v>
      </c>
      <c r="D2194" s="26" t="s">
        <v>45</v>
      </c>
      <c r="E2194" s="26" t="s">
        <v>17</v>
      </c>
      <c r="F2194" s="38" t="str">
        <f t="shared" si="415"/>
        <v/>
      </c>
      <c r="G2194" s="38" t="str">
        <f t="shared" si="416"/>
        <v>ACTIVE</v>
      </c>
      <c r="H2194" s="38" t="str">
        <f t="shared" si="417"/>
        <v>ACTIVE</v>
      </c>
      <c r="I2194" s="38" t="str">
        <f t="shared" si="418"/>
        <v/>
      </c>
      <c r="J2194" s="34"/>
      <c r="K2194" s="34" t="str">
        <f t="shared" si="419"/>
        <v/>
      </c>
      <c r="L2194" s="34" t="str">
        <f t="shared" si="420"/>
        <v/>
      </c>
      <c r="M2194" s="34" t="str">
        <f t="shared" si="421"/>
        <v/>
      </c>
      <c r="N2194" s="34" t="str">
        <f t="shared" si="422"/>
        <v/>
      </c>
      <c r="O2194" s="34"/>
      <c r="P2194" s="8"/>
      <c r="Q2194" s="8"/>
      <c r="R2194" s="8"/>
      <c r="S2194" s="8"/>
      <c r="AA2194" s="39" t="str">
        <f t="shared" si="423"/>
        <v/>
      </c>
      <c r="AB2194" s="39" t="str">
        <f t="shared" si="424"/>
        <v>Uniserv Ltd2018</v>
      </c>
      <c r="AC2194" s="39" t="str">
        <f t="shared" si="425"/>
        <v>Uniserv Ltd2019</v>
      </c>
      <c r="AD2194" s="39" t="str">
        <f t="shared" si="426"/>
        <v/>
      </c>
    </row>
    <row r="2195" spans="1:30" x14ac:dyDescent="0.25">
      <c r="A2195" s="26" t="s">
        <v>229</v>
      </c>
      <c r="B2195" s="27">
        <v>43101</v>
      </c>
      <c r="C2195" s="27">
        <v>43831</v>
      </c>
      <c r="D2195" s="26" t="s">
        <v>45</v>
      </c>
      <c r="E2195" s="26" t="s">
        <v>17</v>
      </c>
      <c r="F2195" s="38" t="str">
        <f t="shared" si="415"/>
        <v/>
      </c>
      <c r="G2195" s="38" t="str">
        <f t="shared" si="416"/>
        <v>ACTIVE</v>
      </c>
      <c r="H2195" s="38" t="str">
        <f t="shared" si="417"/>
        <v>ACTIVE</v>
      </c>
      <c r="I2195" s="38" t="str">
        <f t="shared" si="418"/>
        <v/>
      </c>
      <c r="J2195" s="34"/>
      <c r="K2195" s="34" t="str">
        <f t="shared" si="419"/>
        <v/>
      </c>
      <c r="L2195" s="34" t="str">
        <f t="shared" si="420"/>
        <v/>
      </c>
      <c r="M2195" s="34" t="str">
        <f t="shared" si="421"/>
        <v/>
      </c>
      <c r="N2195" s="34" t="str">
        <f t="shared" si="422"/>
        <v/>
      </c>
      <c r="O2195" s="34"/>
      <c r="P2195" s="8"/>
      <c r="Q2195" s="8"/>
      <c r="R2195" s="8"/>
      <c r="S2195" s="8"/>
      <c r="AA2195" s="39" t="str">
        <f t="shared" si="423"/>
        <v/>
      </c>
      <c r="AB2195" s="39" t="str">
        <f t="shared" si="424"/>
        <v>Uniserv Ltd2018</v>
      </c>
      <c r="AC2195" s="39" t="str">
        <f t="shared" si="425"/>
        <v>Uniserv Ltd2019</v>
      </c>
      <c r="AD2195" s="39" t="str">
        <f t="shared" si="426"/>
        <v/>
      </c>
    </row>
    <row r="2196" spans="1:30" x14ac:dyDescent="0.25">
      <c r="A2196" s="26" t="s">
        <v>306</v>
      </c>
      <c r="B2196" s="27">
        <v>43810</v>
      </c>
      <c r="C2196" s="27">
        <v>44541</v>
      </c>
      <c r="D2196" s="26" t="s">
        <v>45</v>
      </c>
      <c r="E2196" s="26" t="s">
        <v>182</v>
      </c>
      <c r="F2196" s="38" t="str">
        <f t="shared" si="415"/>
        <v/>
      </c>
      <c r="G2196" s="38" t="str">
        <f t="shared" si="416"/>
        <v/>
      </c>
      <c r="H2196" s="38" t="str">
        <f t="shared" si="417"/>
        <v>ACTIVE</v>
      </c>
      <c r="I2196" s="38" t="str">
        <f t="shared" si="418"/>
        <v>ACTIVE</v>
      </c>
      <c r="J2196" s="34"/>
      <c r="K2196" s="34" t="str">
        <f t="shared" si="419"/>
        <v/>
      </c>
      <c r="L2196" s="34" t="str">
        <f t="shared" si="420"/>
        <v/>
      </c>
      <c r="M2196" s="34" t="str">
        <f t="shared" si="421"/>
        <v/>
      </c>
      <c r="N2196" s="34" t="str">
        <f t="shared" si="422"/>
        <v/>
      </c>
      <c r="O2196" s="34"/>
      <c r="P2196" s="8"/>
      <c r="Q2196" s="8"/>
      <c r="R2196" s="8"/>
      <c r="S2196" s="8"/>
      <c r="AA2196" s="39" t="str">
        <f t="shared" si="423"/>
        <v/>
      </c>
      <c r="AB2196" s="39" t="str">
        <f t="shared" si="424"/>
        <v/>
      </c>
      <c r="AC2196" s="39" t="str">
        <f t="shared" si="425"/>
        <v>UVEN Education2019</v>
      </c>
      <c r="AD2196" s="39" t="str">
        <f t="shared" si="426"/>
        <v>UVEN Education2020</v>
      </c>
    </row>
    <row r="2197" spans="1:30" x14ac:dyDescent="0.25">
      <c r="A2197" s="26" t="s">
        <v>306</v>
      </c>
      <c r="B2197" s="27">
        <v>43810</v>
      </c>
      <c r="C2197" s="27">
        <v>44541</v>
      </c>
      <c r="D2197" s="26" t="s">
        <v>45</v>
      </c>
      <c r="E2197" s="26" t="s">
        <v>182</v>
      </c>
      <c r="F2197" s="38" t="str">
        <f t="shared" si="415"/>
        <v/>
      </c>
      <c r="G2197" s="38" t="str">
        <f t="shared" si="416"/>
        <v/>
      </c>
      <c r="H2197" s="38" t="str">
        <f t="shared" si="417"/>
        <v>ACTIVE</v>
      </c>
      <c r="I2197" s="38" t="str">
        <f t="shared" si="418"/>
        <v>ACTIVE</v>
      </c>
      <c r="J2197" s="34"/>
      <c r="K2197" s="34" t="str">
        <f t="shared" si="419"/>
        <v/>
      </c>
      <c r="L2197" s="34" t="str">
        <f t="shared" si="420"/>
        <v/>
      </c>
      <c r="M2197" s="34" t="str">
        <f t="shared" si="421"/>
        <v/>
      </c>
      <c r="N2197" s="34" t="str">
        <f t="shared" si="422"/>
        <v/>
      </c>
      <c r="O2197" s="34"/>
      <c r="P2197" s="8"/>
      <c r="Q2197" s="8"/>
      <c r="R2197" s="8"/>
      <c r="S2197" s="8"/>
      <c r="AA2197" s="39" t="str">
        <f t="shared" si="423"/>
        <v/>
      </c>
      <c r="AB2197" s="39" t="str">
        <f t="shared" si="424"/>
        <v/>
      </c>
      <c r="AC2197" s="39" t="str">
        <f t="shared" si="425"/>
        <v>UVEN Education2019</v>
      </c>
      <c r="AD2197" s="39" t="str">
        <f t="shared" si="426"/>
        <v>UVEN Education2020</v>
      </c>
    </row>
    <row r="2198" spans="1:30" x14ac:dyDescent="0.25">
      <c r="A2198" s="26" t="s">
        <v>306</v>
      </c>
      <c r="B2198" s="27">
        <v>43810</v>
      </c>
      <c r="C2198" s="27">
        <v>44541</v>
      </c>
      <c r="D2198" s="26" t="s">
        <v>45</v>
      </c>
      <c r="E2198" s="26" t="s">
        <v>182</v>
      </c>
      <c r="F2198" s="38" t="str">
        <f t="shared" si="415"/>
        <v/>
      </c>
      <c r="G2198" s="38" t="str">
        <f t="shared" si="416"/>
        <v/>
      </c>
      <c r="H2198" s="38" t="str">
        <f t="shared" si="417"/>
        <v>ACTIVE</v>
      </c>
      <c r="I2198" s="38" t="str">
        <f t="shared" si="418"/>
        <v>ACTIVE</v>
      </c>
      <c r="J2198" s="34"/>
      <c r="K2198" s="34" t="str">
        <f t="shared" si="419"/>
        <v/>
      </c>
      <c r="L2198" s="34" t="str">
        <f t="shared" si="420"/>
        <v/>
      </c>
      <c r="M2198" s="34" t="str">
        <f t="shared" si="421"/>
        <v/>
      </c>
      <c r="N2198" s="34" t="str">
        <f t="shared" si="422"/>
        <v/>
      </c>
      <c r="O2198" s="34"/>
      <c r="P2198" s="8"/>
      <c r="Q2198" s="8"/>
      <c r="R2198" s="8"/>
      <c r="S2198" s="8"/>
      <c r="AA2198" s="39" t="str">
        <f t="shared" si="423"/>
        <v/>
      </c>
      <c r="AB2198" s="39" t="str">
        <f t="shared" si="424"/>
        <v/>
      </c>
      <c r="AC2198" s="39" t="str">
        <f t="shared" si="425"/>
        <v>UVEN Education2019</v>
      </c>
      <c r="AD2198" s="39" t="str">
        <f t="shared" si="426"/>
        <v>UVEN Education2020</v>
      </c>
    </row>
    <row r="2199" spans="1:30" x14ac:dyDescent="0.25">
      <c r="A2199" s="26" t="s">
        <v>306</v>
      </c>
      <c r="B2199" s="27">
        <v>43810</v>
      </c>
      <c r="C2199" s="27">
        <v>44541</v>
      </c>
      <c r="D2199" s="26" t="s">
        <v>45</v>
      </c>
      <c r="E2199" s="26" t="s">
        <v>182</v>
      </c>
      <c r="F2199" s="38" t="str">
        <f t="shared" si="415"/>
        <v/>
      </c>
      <c r="G2199" s="38" t="str">
        <f t="shared" si="416"/>
        <v/>
      </c>
      <c r="H2199" s="38" t="str">
        <f t="shared" si="417"/>
        <v>ACTIVE</v>
      </c>
      <c r="I2199" s="38" t="str">
        <f t="shared" si="418"/>
        <v>ACTIVE</v>
      </c>
      <c r="J2199" s="34"/>
      <c r="K2199" s="34" t="str">
        <f t="shared" si="419"/>
        <v/>
      </c>
      <c r="L2199" s="34" t="str">
        <f t="shared" si="420"/>
        <v/>
      </c>
      <c r="M2199" s="34" t="str">
        <f t="shared" si="421"/>
        <v/>
      </c>
      <c r="N2199" s="34" t="str">
        <f t="shared" si="422"/>
        <v/>
      </c>
      <c r="O2199" s="34"/>
      <c r="P2199" s="8"/>
      <c r="Q2199" s="8"/>
      <c r="R2199" s="8"/>
      <c r="S2199" s="8"/>
      <c r="AA2199" s="39" t="str">
        <f t="shared" si="423"/>
        <v/>
      </c>
      <c r="AB2199" s="39" t="str">
        <f t="shared" si="424"/>
        <v/>
      </c>
      <c r="AC2199" s="39" t="str">
        <f t="shared" si="425"/>
        <v>UVEN Education2019</v>
      </c>
      <c r="AD2199" s="39" t="str">
        <f t="shared" si="426"/>
        <v>UVEN Education2020</v>
      </c>
    </row>
    <row r="2200" spans="1:30" x14ac:dyDescent="0.25">
      <c r="A2200" s="26" t="s">
        <v>306</v>
      </c>
      <c r="B2200" s="27">
        <v>43810</v>
      </c>
      <c r="C2200" s="27">
        <v>44541</v>
      </c>
      <c r="D2200" s="26" t="s">
        <v>45</v>
      </c>
      <c r="E2200" s="26" t="s">
        <v>182</v>
      </c>
      <c r="F2200" s="38" t="str">
        <f t="shared" si="415"/>
        <v/>
      </c>
      <c r="G2200" s="38" t="str">
        <f t="shared" si="416"/>
        <v/>
      </c>
      <c r="H2200" s="38" t="str">
        <f t="shared" si="417"/>
        <v>ACTIVE</v>
      </c>
      <c r="I2200" s="38" t="str">
        <f t="shared" si="418"/>
        <v>ACTIVE</v>
      </c>
      <c r="J2200" s="34"/>
      <c r="K2200" s="34" t="str">
        <f t="shared" si="419"/>
        <v/>
      </c>
      <c r="L2200" s="34" t="str">
        <f t="shared" si="420"/>
        <v/>
      </c>
      <c r="M2200" s="34" t="str">
        <f t="shared" si="421"/>
        <v/>
      </c>
      <c r="N2200" s="34" t="str">
        <f t="shared" si="422"/>
        <v/>
      </c>
      <c r="O2200" s="34"/>
      <c r="P2200" s="8"/>
      <c r="Q2200" s="8"/>
      <c r="R2200" s="8"/>
      <c r="S2200" s="8"/>
      <c r="AA2200" s="39" t="str">
        <f t="shared" si="423"/>
        <v/>
      </c>
      <c r="AB2200" s="39" t="str">
        <f t="shared" si="424"/>
        <v/>
      </c>
      <c r="AC2200" s="39" t="str">
        <f t="shared" si="425"/>
        <v>UVEN Education2019</v>
      </c>
      <c r="AD2200" s="39" t="str">
        <f t="shared" si="426"/>
        <v>UVEN Education2020</v>
      </c>
    </row>
    <row r="2201" spans="1:30" x14ac:dyDescent="0.25">
      <c r="A2201" s="26" t="s">
        <v>306</v>
      </c>
      <c r="B2201" s="27">
        <v>43810</v>
      </c>
      <c r="C2201" s="27">
        <v>44541</v>
      </c>
      <c r="D2201" s="26" t="s">
        <v>45</v>
      </c>
      <c r="E2201" s="26" t="s">
        <v>182</v>
      </c>
      <c r="F2201" s="38" t="str">
        <f t="shared" si="415"/>
        <v/>
      </c>
      <c r="G2201" s="38" t="str">
        <f t="shared" si="416"/>
        <v/>
      </c>
      <c r="H2201" s="38" t="str">
        <f t="shared" si="417"/>
        <v>ACTIVE</v>
      </c>
      <c r="I2201" s="38" t="str">
        <f t="shared" si="418"/>
        <v>ACTIVE</v>
      </c>
      <c r="J2201" s="34"/>
      <c r="K2201" s="34" t="str">
        <f t="shared" si="419"/>
        <v/>
      </c>
      <c r="L2201" s="34" t="str">
        <f t="shared" si="420"/>
        <v/>
      </c>
      <c r="M2201" s="34" t="str">
        <f t="shared" si="421"/>
        <v/>
      </c>
      <c r="N2201" s="34" t="str">
        <f t="shared" si="422"/>
        <v/>
      </c>
      <c r="O2201" s="34"/>
      <c r="P2201" s="8"/>
      <c r="Q2201" s="8"/>
      <c r="R2201" s="8"/>
      <c r="S2201" s="8"/>
      <c r="AA2201" s="39" t="str">
        <f t="shared" si="423"/>
        <v/>
      </c>
      <c r="AB2201" s="39" t="str">
        <f t="shared" si="424"/>
        <v/>
      </c>
      <c r="AC2201" s="39" t="str">
        <f t="shared" si="425"/>
        <v>UVEN Education2019</v>
      </c>
      <c r="AD2201" s="39" t="str">
        <f t="shared" si="426"/>
        <v>UVEN Education2020</v>
      </c>
    </row>
    <row r="2202" spans="1:30" x14ac:dyDescent="0.25">
      <c r="A2202" s="26" t="s">
        <v>80</v>
      </c>
      <c r="B2202" s="27">
        <v>42370</v>
      </c>
      <c r="C2202" s="27">
        <v>43831</v>
      </c>
      <c r="D2202" s="26" t="s">
        <v>6</v>
      </c>
      <c r="E2202" s="26" t="s">
        <v>7</v>
      </c>
      <c r="F2202" s="38" t="str">
        <f t="shared" si="415"/>
        <v>ACTIVE</v>
      </c>
      <c r="G2202" s="38" t="str">
        <f t="shared" si="416"/>
        <v>ACTIVE</v>
      </c>
      <c r="H2202" s="38" t="str">
        <f t="shared" si="417"/>
        <v>ACTIVE</v>
      </c>
      <c r="I2202" s="38" t="str">
        <f t="shared" si="418"/>
        <v/>
      </c>
      <c r="J2202" s="34"/>
      <c r="K2202" s="34" t="str">
        <f t="shared" si="419"/>
        <v>EC</v>
      </c>
      <c r="L2202" s="34" t="str">
        <f t="shared" si="420"/>
        <v>EC</v>
      </c>
      <c r="M2202" s="34" t="str">
        <f t="shared" si="421"/>
        <v>EC</v>
      </c>
      <c r="N2202" s="34" t="str">
        <f t="shared" si="422"/>
        <v/>
      </c>
      <c r="O2202" s="34"/>
      <c r="P2202" s="8"/>
      <c r="Q2202" s="8"/>
      <c r="R2202" s="8"/>
      <c r="S2202" s="8"/>
      <c r="AA2202" s="39" t="str">
        <f t="shared" si="423"/>
        <v>Valeria Einstein2017</v>
      </c>
      <c r="AB2202" s="39" t="str">
        <f t="shared" si="424"/>
        <v>Valeria Einstein2018</v>
      </c>
      <c r="AC2202" s="39" t="str">
        <f t="shared" si="425"/>
        <v>Valeria Einstein2019</v>
      </c>
      <c r="AD2202" s="39" t="str">
        <f t="shared" si="426"/>
        <v/>
      </c>
    </row>
    <row r="2203" spans="1:30" x14ac:dyDescent="0.25">
      <c r="A2203" s="26" t="s">
        <v>80</v>
      </c>
      <c r="B2203" s="27">
        <v>42370</v>
      </c>
      <c r="C2203" s="27">
        <v>43831</v>
      </c>
      <c r="D2203" s="26" t="s">
        <v>6</v>
      </c>
      <c r="E2203" s="26" t="s">
        <v>7</v>
      </c>
      <c r="F2203" s="38" t="str">
        <f t="shared" si="415"/>
        <v>ACTIVE</v>
      </c>
      <c r="G2203" s="38" t="str">
        <f t="shared" si="416"/>
        <v>ACTIVE</v>
      </c>
      <c r="H2203" s="38" t="str">
        <f t="shared" si="417"/>
        <v>ACTIVE</v>
      </c>
      <c r="I2203" s="38" t="str">
        <f t="shared" si="418"/>
        <v/>
      </c>
      <c r="J2203" s="34"/>
      <c r="K2203" s="34" t="str">
        <f t="shared" si="419"/>
        <v>EC</v>
      </c>
      <c r="L2203" s="34" t="str">
        <f t="shared" si="420"/>
        <v>EC</v>
      </c>
      <c r="M2203" s="34" t="str">
        <f t="shared" si="421"/>
        <v>EC</v>
      </c>
      <c r="N2203" s="34" t="str">
        <f t="shared" si="422"/>
        <v/>
      </c>
      <c r="O2203" s="34"/>
      <c r="P2203" s="8"/>
      <c r="Q2203" s="8"/>
      <c r="R2203" s="8"/>
      <c r="S2203" s="8"/>
      <c r="AA2203" s="39" t="str">
        <f t="shared" si="423"/>
        <v>Valeria Einstein2017</v>
      </c>
      <c r="AB2203" s="39" t="str">
        <f t="shared" si="424"/>
        <v>Valeria Einstein2018</v>
      </c>
      <c r="AC2203" s="39" t="str">
        <f t="shared" si="425"/>
        <v>Valeria Einstein2019</v>
      </c>
      <c r="AD2203" s="39" t="str">
        <f t="shared" si="426"/>
        <v/>
      </c>
    </row>
    <row r="2204" spans="1:30" x14ac:dyDescent="0.25">
      <c r="A2204" s="26" t="s">
        <v>80</v>
      </c>
      <c r="B2204" s="27">
        <v>42370</v>
      </c>
      <c r="C2204" s="27">
        <v>43831</v>
      </c>
      <c r="D2204" s="26" t="s">
        <v>6</v>
      </c>
      <c r="E2204" s="26" t="s">
        <v>7</v>
      </c>
      <c r="F2204" s="38" t="str">
        <f t="shared" si="415"/>
        <v>ACTIVE</v>
      </c>
      <c r="G2204" s="38" t="str">
        <f t="shared" si="416"/>
        <v>ACTIVE</v>
      </c>
      <c r="H2204" s="38" t="str">
        <f t="shared" si="417"/>
        <v>ACTIVE</v>
      </c>
      <c r="I2204" s="38" t="str">
        <f t="shared" si="418"/>
        <v/>
      </c>
      <c r="J2204" s="34"/>
      <c r="K2204" s="34" t="str">
        <f t="shared" si="419"/>
        <v>EC</v>
      </c>
      <c r="L2204" s="34" t="str">
        <f t="shared" si="420"/>
        <v>EC</v>
      </c>
      <c r="M2204" s="34" t="str">
        <f t="shared" si="421"/>
        <v>EC</v>
      </c>
      <c r="N2204" s="34" t="str">
        <f t="shared" si="422"/>
        <v/>
      </c>
      <c r="O2204" s="34"/>
      <c r="P2204" s="8"/>
      <c r="Q2204" s="8"/>
      <c r="R2204" s="8"/>
      <c r="S2204" s="8"/>
      <c r="AA2204" s="39" t="str">
        <f t="shared" si="423"/>
        <v>Valeria Einstein2017</v>
      </c>
      <c r="AB2204" s="39" t="str">
        <f t="shared" si="424"/>
        <v>Valeria Einstein2018</v>
      </c>
      <c r="AC2204" s="39" t="str">
        <f t="shared" si="425"/>
        <v>Valeria Einstein2019</v>
      </c>
      <c r="AD2204" s="39" t="str">
        <f t="shared" si="426"/>
        <v/>
      </c>
    </row>
    <row r="2205" spans="1:30" x14ac:dyDescent="0.25">
      <c r="A2205" s="26" t="s">
        <v>80</v>
      </c>
      <c r="B2205" s="27">
        <v>43831</v>
      </c>
      <c r="C2205" s="27">
        <v>44927</v>
      </c>
      <c r="D2205" s="26" t="s">
        <v>6</v>
      </c>
      <c r="E2205" s="26" t="s">
        <v>17</v>
      </c>
      <c r="F2205" s="38" t="str">
        <f t="shared" si="415"/>
        <v/>
      </c>
      <c r="G2205" s="38" t="str">
        <f t="shared" si="416"/>
        <v/>
      </c>
      <c r="H2205" s="38" t="str">
        <f t="shared" si="417"/>
        <v/>
      </c>
      <c r="I2205" s="38" t="str">
        <f t="shared" si="418"/>
        <v>ACTIVE</v>
      </c>
      <c r="J2205" s="34"/>
      <c r="K2205" s="34" t="str">
        <f t="shared" si="419"/>
        <v/>
      </c>
      <c r="L2205" s="34" t="str">
        <f t="shared" si="420"/>
        <v/>
      </c>
      <c r="M2205" s="34" t="str">
        <f t="shared" si="421"/>
        <v/>
      </c>
      <c r="N2205" s="34" t="str">
        <f t="shared" si="422"/>
        <v>EC</v>
      </c>
      <c r="O2205" s="34"/>
      <c r="P2205" s="8"/>
      <c r="Q2205" s="8"/>
      <c r="R2205" s="8"/>
      <c r="S2205" s="8"/>
      <c r="AA2205" s="39" t="str">
        <f t="shared" si="423"/>
        <v/>
      </c>
      <c r="AB2205" s="39" t="str">
        <f t="shared" si="424"/>
        <v/>
      </c>
      <c r="AC2205" s="39" t="str">
        <f t="shared" si="425"/>
        <v/>
      </c>
      <c r="AD2205" s="39" t="str">
        <f t="shared" si="426"/>
        <v>Valeria Einstein2020</v>
      </c>
    </row>
    <row r="2206" spans="1:30" x14ac:dyDescent="0.25">
      <c r="A2206" s="26" t="s">
        <v>80</v>
      </c>
      <c r="B2206" s="27">
        <v>43831</v>
      </c>
      <c r="C2206" s="27">
        <v>44927</v>
      </c>
      <c r="D2206" s="26" t="s">
        <v>6</v>
      </c>
      <c r="E2206" s="26" t="s">
        <v>17</v>
      </c>
      <c r="F2206" s="38" t="str">
        <f t="shared" si="415"/>
        <v/>
      </c>
      <c r="G2206" s="38" t="str">
        <f t="shared" si="416"/>
        <v/>
      </c>
      <c r="H2206" s="38" t="str">
        <f t="shared" si="417"/>
        <v/>
      </c>
      <c r="I2206" s="38" t="str">
        <f t="shared" si="418"/>
        <v>ACTIVE</v>
      </c>
      <c r="J2206" s="34"/>
      <c r="K2206" s="34" t="str">
        <f t="shared" si="419"/>
        <v/>
      </c>
      <c r="L2206" s="34" t="str">
        <f t="shared" si="420"/>
        <v/>
      </c>
      <c r="M2206" s="34" t="str">
        <f t="shared" si="421"/>
        <v/>
      </c>
      <c r="N2206" s="34" t="str">
        <f t="shared" si="422"/>
        <v>EC</v>
      </c>
      <c r="O2206" s="34"/>
      <c r="P2206" s="8"/>
      <c r="Q2206" s="8"/>
      <c r="R2206" s="8"/>
      <c r="S2206" s="8"/>
      <c r="AA2206" s="39" t="str">
        <f t="shared" si="423"/>
        <v/>
      </c>
      <c r="AB2206" s="39" t="str">
        <f t="shared" si="424"/>
        <v/>
      </c>
      <c r="AC2206" s="39" t="str">
        <f t="shared" si="425"/>
        <v/>
      </c>
      <c r="AD2206" s="39" t="str">
        <f t="shared" si="426"/>
        <v>Valeria Einstein2020</v>
      </c>
    </row>
    <row r="2207" spans="1:30" x14ac:dyDescent="0.25">
      <c r="A2207" s="26" t="s">
        <v>80</v>
      </c>
      <c r="B2207" s="27">
        <v>43831</v>
      </c>
      <c r="C2207" s="27">
        <v>44927</v>
      </c>
      <c r="D2207" s="26" t="s">
        <v>6</v>
      </c>
      <c r="E2207" s="26" t="s">
        <v>17</v>
      </c>
      <c r="F2207" s="38" t="str">
        <f t="shared" si="415"/>
        <v/>
      </c>
      <c r="G2207" s="38" t="str">
        <f t="shared" si="416"/>
        <v/>
      </c>
      <c r="H2207" s="38" t="str">
        <f t="shared" si="417"/>
        <v/>
      </c>
      <c r="I2207" s="38" t="str">
        <f t="shared" si="418"/>
        <v>ACTIVE</v>
      </c>
      <c r="J2207" s="34"/>
      <c r="K2207" s="34" t="str">
        <f t="shared" si="419"/>
        <v/>
      </c>
      <c r="L2207" s="34" t="str">
        <f t="shared" si="420"/>
        <v/>
      </c>
      <c r="M2207" s="34" t="str">
        <f t="shared" si="421"/>
        <v/>
      </c>
      <c r="N2207" s="34" t="str">
        <f t="shared" si="422"/>
        <v>EC</v>
      </c>
      <c r="O2207" s="34"/>
      <c r="P2207" s="8"/>
      <c r="Q2207" s="8"/>
      <c r="R2207" s="8"/>
      <c r="S2207" s="8"/>
      <c r="AA2207" s="39" t="str">
        <f t="shared" si="423"/>
        <v/>
      </c>
      <c r="AB2207" s="39" t="str">
        <f t="shared" si="424"/>
        <v/>
      </c>
      <c r="AC2207" s="39" t="str">
        <f t="shared" si="425"/>
        <v/>
      </c>
      <c r="AD2207" s="39" t="str">
        <f t="shared" si="426"/>
        <v>Valeria Einstein2020</v>
      </c>
    </row>
    <row r="2208" spans="1:30" x14ac:dyDescent="0.25">
      <c r="A2208" s="26" t="s">
        <v>80</v>
      </c>
      <c r="B2208" s="27">
        <v>43831</v>
      </c>
      <c r="C2208" s="27">
        <v>44927</v>
      </c>
      <c r="D2208" s="26" t="s">
        <v>6</v>
      </c>
      <c r="E2208" s="26" t="s">
        <v>17</v>
      </c>
      <c r="F2208" s="38" t="str">
        <f t="shared" si="415"/>
        <v/>
      </c>
      <c r="G2208" s="38" t="str">
        <f t="shared" si="416"/>
        <v/>
      </c>
      <c r="H2208" s="38" t="str">
        <f t="shared" si="417"/>
        <v/>
      </c>
      <c r="I2208" s="38" t="str">
        <f t="shared" si="418"/>
        <v>ACTIVE</v>
      </c>
      <c r="J2208" s="34"/>
      <c r="K2208" s="34" t="str">
        <f t="shared" si="419"/>
        <v/>
      </c>
      <c r="L2208" s="34" t="str">
        <f t="shared" si="420"/>
        <v/>
      </c>
      <c r="M2208" s="34" t="str">
        <f t="shared" si="421"/>
        <v/>
      </c>
      <c r="N2208" s="34" t="str">
        <f t="shared" si="422"/>
        <v>EC</v>
      </c>
      <c r="O2208" s="34"/>
      <c r="P2208" s="8"/>
      <c r="Q2208" s="8"/>
      <c r="R2208" s="8"/>
      <c r="S2208" s="8"/>
      <c r="AA2208" s="39" t="str">
        <f t="shared" si="423"/>
        <v/>
      </c>
      <c r="AB2208" s="39" t="str">
        <f t="shared" si="424"/>
        <v/>
      </c>
      <c r="AC2208" s="39" t="str">
        <f t="shared" si="425"/>
        <v/>
      </c>
      <c r="AD2208" s="39" t="str">
        <f t="shared" si="426"/>
        <v>Valeria Einstein2020</v>
      </c>
    </row>
    <row r="2209" spans="1:30" x14ac:dyDescent="0.25">
      <c r="A2209" s="26" t="s">
        <v>80</v>
      </c>
      <c r="B2209" s="27">
        <v>43831</v>
      </c>
      <c r="C2209" s="27">
        <v>44927</v>
      </c>
      <c r="D2209" s="26" t="s">
        <v>6</v>
      </c>
      <c r="E2209" s="26" t="s">
        <v>17</v>
      </c>
      <c r="F2209" s="38" t="str">
        <f t="shared" si="415"/>
        <v/>
      </c>
      <c r="G2209" s="38" t="str">
        <f t="shared" si="416"/>
        <v/>
      </c>
      <c r="H2209" s="38" t="str">
        <f t="shared" si="417"/>
        <v/>
      </c>
      <c r="I2209" s="38" t="str">
        <f t="shared" si="418"/>
        <v>ACTIVE</v>
      </c>
      <c r="J2209" s="34"/>
      <c r="K2209" s="34" t="str">
        <f t="shared" si="419"/>
        <v/>
      </c>
      <c r="L2209" s="34" t="str">
        <f t="shared" si="420"/>
        <v/>
      </c>
      <c r="M2209" s="34" t="str">
        <f t="shared" si="421"/>
        <v/>
      </c>
      <c r="N2209" s="34" t="str">
        <f t="shared" si="422"/>
        <v>EC</v>
      </c>
      <c r="O2209" s="34"/>
      <c r="P2209" s="8"/>
      <c r="Q2209" s="8"/>
      <c r="R2209" s="8"/>
      <c r="S2209" s="8"/>
      <c r="AA2209" s="39" t="str">
        <f t="shared" si="423"/>
        <v/>
      </c>
      <c r="AB2209" s="39" t="str">
        <f t="shared" si="424"/>
        <v/>
      </c>
      <c r="AC2209" s="39" t="str">
        <f t="shared" si="425"/>
        <v/>
      </c>
      <c r="AD2209" s="39" t="str">
        <f t="shared" si="426"/>
        <v>Valeria Einstein2020</v>
      </c>
    </row>
    <row r="2210" spans="1:30" x14ac:dyDescent="0.25">
      <c r="A2210" s="26" t="s">
        <v>80</v>
      </c>
      <c r="B2210" s="27">
        <v>43831</v>
      </c>
      <c r="C2210" s="27">
        <v>44927</v>
      </c>
      <c r="D2210" s="26" t="s">
        <v>6</v>
      </c>
      <c r="E2210" s="26" t="s">
        <v>17</v>
      </c>
      <c r="F2210" s="38" t="str">
        <f t="shared" si="415"/>
        <v/>
      </c>
      <c r="G2210" s="38" t="str">
        <f t="shared" si="416"/>
        <v/>
      </c>
      <c r="H2210" s="38" t="str">
        <f t="shared" si="417"/>
        <v/>
      </c>
      <c r="I2210" s="38" t="str">
        <f t="shared" si="418"/>
        <v>ACTIVE</v>
      </c>
      <c r="J2210" s="34"/>
      <c r="K2210" s="34" t="str">
        <f t="shared" si="419"/>
        <v/>
      </c>
      <c r="L2210" s="34" t="str">
        <f t="shared" si="420"/>
        <v/>
      </c>
      <c r="M2210" s="34" t="str">
        <f t="shared" si="421"/>
        <v/>
      </c>
      <c r="N2210" s="34" t="str">
        <f t="shared" si="422"/>
        <v>EC</v>
      </c>
      <c r="O2210" s="34"/>
      <c r="P2210" s="8"/>
      <c r="Q2210" s="8"/>
      <c r="R2210" s="8"/>
      <c r="S2210" s="8"/>
      <c r="AA2210" s="39" t="str">
        <f t="shared" si="423"/>
        <v/>
      </c>
      <c r="AB2210" s="39" t="str">
        <f t="shared" si="424"/>
        <v/>
      </c>
      <c r="AC2210" s="39" t="str">
        <f t="shared" si="425"/>
        <v/>
      </c>
      <c r="AD2210" s="39" t="str">
        <f t="shared" si="426"/>
        <v>Valeria Einstein2020</v>
      </c>
    </row>
    <row r="2211" spans="1:30" x14ac:dyDescent="0.25">
      <c r="A2211" s="26" t="s">
        <v>82</v>
      </c>
      <c r="B2211" s="27">
        <v>42705</v>
      </c>
      <c r="C2211" s="27">
        <v>43435</v>
      </c>
      <c r="D2211" s="26" t="s">
        <v>6</v>
      </c>
      <c r="E2211" s="26" t="s">
        <v>20</v>
      </c>
      <c r="F2211" s="38" t="str">
        <f t="shared" si="415"/>
        <v>ACTIVE</v>
      </c>
      <c r="G2211" s="38" t="str">
        <f t="shared" si="416"/>
        <v>ACTIVE</v>
      </c>
      <c r="H2211" s="38" t="str">
        <f t="shared" si="417"/>
        <v/>
      </c>
      <c r="I2211" s="38" t="str">
        <f t="shared" si="418"/>
        <v/>
      </c>
      <c r="J2211" s="34"/>
      <c r="K2211" s="34" t="str">
        <f t="shared" si="419"/>
        <v>EC</v>
      </c>
      <c r="L2211" s="34" t="str">
        <f t="shared" si="420"/>
        <v>EC</v>
      </c>
      <c r="M2211" s="34" t="str">
        <f t="shared" si="421"/>
        <v/>
      </c>
      <c r="N2211" s="34" t="str">
        <f t="shared" si="422"/>
        <v/>
      </c>
      <c r="O2211" s="34"/>
      <c r="P2211" s="8"/>
      <c r="Q2211" s="8"/>
      <c r="R2211" s="8"/>
      <c r="S2211" s="8"/>
      <c r="AA2211" s="39" t="str">
        <f t="shared" si="423"/>
        <v>Wenderson Mota Pereira2017</v>
      </c>
      <c r="AB2211" s="39" t="str">
        <f t="shared" si="424"/>
        <v>Wenderson Mota Pereira2018</v>
      </c>
      <c r="AC2211" s="39" t="str">
        <f t="shared" si="425"/>
        <v/>
      </c>
      <c r="AD2211" s="39" t="str">
        <f t="shared" si="426"/>
        <v/>
      </c>
    </row>
    <row r="2212" spans="1:30" x14ac:dyDescent="0.25">
      <c r="A2212" s="26" t="s">
        <v>82</v>
      </c>
      <c r="B2212" s="27">
        <v>42705</v>
      </c>
      <c r="C2212" s="27">
        <v>43435</v>
      </c>
      <c r="D2212" s="26" t="s">
        <v>6</v>
      </c>
      <c r="E2212" s="26" t="s">
        <v>20</v>
      </c>
      <c r="F2212" s="38" t="str">
        <f t="shared" si="415"/>
        <v>ACTIVE</v>
      </c>
      <c r="G2212" s="38" t="str">
        <f t="shared" si="416"/>
        <v>ACTIVE</v>
      </c>
      <c r="H2212" s="38" t="str">
        <f t="shared" si="417"/>
        <v/>
      </c>
      <c r="I2212" s="38" t="str">
        <f t="shared" si="418"/>
        <v/>
      </c>
      <c r="J2212" s="34"/>
      <c r="K2212" s="34" t="str">
        <f t="shared" si="419"/>
        <v>EC</v>
      </c>
      <c r="L2212" s="34" t="str">
        <f t="shared" si="420"/>
        <v>EC</v>
      </c>
      <c r="M2212" s="34" t="str">
        <f t="shared" si="421"/>
        <v/>
      </c>
      <c r="N2212" s="34" t="str">
        <f t="shared" si="422"/>
        <v/>
      </c>
      <c r="O2212" s="34"/>
      <c r="P2212" s="8"/>
      <c r="Q2212" s="8"/>
      <c r="R2212" s="8"/>
      <c r="S2212" s="8"/>
      <c r="AA2212" s="39" t="str">
        <f t="shared" si="423"/>
        <v>Wenderson Mota Pereira2017</v>
      </c>
      <c r="AB2212" s="39" t="str">
        <f t="shared" si="424"/>
        <v>Wenderson Mota Pereira2018</v>
      </c>
      <c r="AC2212" s="39" t="str">
        <f t="shared" si="425"/>
        <v/>
      </c>
      <c r="AD2212" s="39" t="str">
        <f t="shared" si="426"/>
        <v/>
      </c>
    </row>
    <row r="2213" spans="1:30" x14ac:dyDescent="0.25">
      <c r="A2213" s="26" t="s">
        <v>326</v>
      </c>
      <c r="B2213" s="27">
        <v>43831</v>
      </c>
      <c r="C2213" s="27">
        <v>44562</v>
      </c>
      <c r="D2213" s="26" t="s">
        <v>45</v>
      </c>
      <c r="E2213" s="26" t="s">
        <v>17</v>
      </c>
      <c r="F2213" s="38" t="str">
        <f t="shared" si="415"/>
        <v/>
      </c>
      <c r="G2213" s="38" t="str">
        <f t="shared" si="416"/>
        <v/>
      </c>
      <c r="H2213" s="38" t="str">
        <f t="shared" si="417"/>
        <v/>
      </c>
      <c r="I2213" s="38" t="str">
        <f t="shared" si="418"/>
        <v>ACTIVE</v>
      </c>
      <c r="J2213" s="34"/>
      <c r="K2213" s="34" t="str">
        <f t="shared" si="419"/>
        <v/>
      </c>
      <c r="L2213" s="34" t="str">
        <f t="shared" si="420"/>
        <v/>
      </c>
      <c r="M2213" s="34" t="str">
        <f t="shared" si="421"/>
        <v/>
      </c>
      <c r="N2213" s="34" t="str">
        <f t="shared" si="422"/>
        <v/>
      </c>
      <c r="O2213" s="34"/>
      <c r="P2213" s="8"/>
      <c r="Q2213" s="8"/>
      <c r="R2213" s="8"/>
      <c r="S2213" s="8"/>
      <c r="AA2213" s="39" t="str">
        <f t="shared" si="423"/>
        <v/>
      </c>
      <c r="AB2213" s="39" t="str">
        <f t="shared" si="424"/>
        <v/>
      </c>
      <c r="AC2213" s="39" t="str">
        <f t="shared" si="425"/>
        <v/>
      </c>
      <c r="AD2213" s="39" t="str">
        <f t="shared" si="426"/>
        <v>Wilma Paul Consulting2020</v>
      </c>
    </row>
    <row r="2214" spans="1:30" x14ac:dyDescent="0.25">
      <c r="A2214" s="26" t="s">
        <v>326</v>
      </c>
      <c r="B2214" s="27">
        <v>43831</v>
      </c>
      <c r="C2214" s="27">
        <v>44562</v>
      </c>
      <c r="D2214" s="26" t="s">
        <v>45</v>
      </c>
      <c r="E2214" s="26" t="s">
        <v>17</v>
      </c>
      <c r="F2214" s="38" t="str">
        <f t="shared" si="415"/>
        <v/>
      </c>
      <c r="G2214" s="38" t="str">
        <f t="shared" si="416"/>
        <v/>
      </c>
      <c r="H2214" s="38" t="str">
        <f t="shared" si="417"/>
        <v/>
      </c>
      <c r="I2214" s="38" t="str">
        <f t="shared" si="418"/>
        <v>ACTIVE</v>
      </c>
      <c r="J2214" s="34"/>
      <c r="K2214" s="34" t="str">
        <f t="shared" si="419"/>
        <v/>
      </c>
      <c r="L2214" s="34" t="str">
        <f t="shared" si="420"/>
        <v/>
      </c>
      <c r="M2214" s="34" t="str">
        <f t="shared" si="421"/>
        <v/>
      </c>
      <c r="N2214" s="34" t="str">
        <f t="shared" si="422"/>
        <v/>
      </c>
      <c r="O2214" s="34"/>
      <c r="P2214" s="8"/>
      <c r="Q2214" s="8"/>
      <c r="R2214" s="8"/>
      <c r="S2214" s="8"/>
      <c r="AA2214" s="39" t="str">
        <f t="shared" si="423"/>
        <v/>
      </c>
      <c r="AB2214" s="39" t="str">
        <f t="shared" si="424"/>
        <v/>
      </c>
      <c r="AC2214" s="39" t="str">
        <f t="shared" si="425"/>
        <v/>
      </c>
      <c r="AD2214" s="39" t="str">
        <f t="shared" si="426"/>
        <v>Wilma Paul Consulting2020</v>
      </c>
    </row>
    <row r="2215" spans="1:30" x14ac:dyDescent="0.25">
      <c r="A2215" s="26" t="s">
        <v>326</v>
      </c>
      <c r="B2215" s="27">
        <v>43831</v>
      </c>
      <c r="C2215" s="27">
        <v>44562</v>
      </c>
      <c r="D2215" s="26" t="s">
        <v>45</v>
      </c>
      <c r="E2215" s="26" t="s">
        <v>17</v>
      </c>
      <c r="F2215" s="38" t="str">
        <f t="shared" si="415"/>
        <v/>
      </c>
      <c r="G2215" s="38" t="str">
        <f t="shared" si="416"/>
        <v/>
      </c>
      <c r="H2215" s="38" t="str">
        <f t="shared" si="417"/>
        <v/>
      </c>
      <c r="I2215" s="38" t="str">
        <f t="shared" si="418"/>
        <v>ACTIVE</v>
      </c>
      <c r="J2215" s="34"/>
      <c r="K2215" s="34" t="str">
        <f t="shared" si="419"/>
        <v/>
      </c>
      <c r="L2215" s="34" t="str">
        <f t="shared" si="420"/>
        <v/>
      </c>
      <c r="M2215" s="34" t="str">
        <f t="shared" si="421"/>
        <v/>
      </c>
      <c r="N2215" s="34" t="str">
        <f t="shared" si="422"/>
        <v/>
      </c>
      <c r="O2215" s="34"/>
      <c r="P2215" s="8"/>
      <c r="Q2215" s="8"/>
      <c r="R2215" s="8"/>
      <c r="S2215" s="8"/>
      <c r="AA2215" s="39" t="str">
        <f t="shared" si="423"/>
        <v/>
      </c>
      <c r="AB2215" s="39" t="str">
        <f t="shared" si="424"/>
        <v/>
      </c>
      <c r="AC2215" s="39" t="str">
        <f t="shared" si="425"/>
        <v/>
      </c>
      <c r="AD2215" s="39" t="str">
        <f t="shared" si="426"/>
        <v>Wilma Paul Consulting2020</v>
      </c>
    </row>
    <row r="2216" spans="1:30" x14ac:dyDescent="0.25">
      <c r="A2216" s="26" t="s">
        <v>326</v>
      </c>
      <c r="B2216" s="27">
        <v>43831</v>
      </c>
      <c r="C2216" s="27">
        <v>44562</v>
      </c>
      <c r="D2216" s="26" t="s">
        <v>45</v>
      </c>
      <c r="E2216" s="26" t="s">
        <v>17</v>
      </c>
      <c r="F2216" s="38" t="str">
        <f t="shared" si="415"/>
        <v/>
      </c>
      <c r="G2216" s="38" t="str">
        <f t="shared" si="416"/>
        <v/>
      </c>
      <c r="H2216" s="38" t="str">
        <f t="shared" si="417"/>
        <v/>
      </c>
      <c r="I2216" s="38" t="str">
        <f t="shared" si="418"/>
        <v>ACTIVE</v>
      </c>
      <c r="J2216" s="34"/>
      <c r="K2216" s="34" t="str">
        <f t="shared" si="419"/>
        <v/>
      </c>
      <c r="L2216" s="34" t="str">
        <f t="shared" si="420"/>
        <v/>
      </c>
      <c r="M2216" s="34" t="str">
        <f t="shared" si="421"/>
        <v/>
      </c>
      <c r="N2216" s="34" t="str">
        <f t="shared" si="422"/>
        <v/>
      </c>
      <c r="O2216" s="34"/>
      <c r="P2216" s="8"/>
      <c r="Q2216" s="8"/>
      <c r="R2216" s="8"/>
      <c r="S2216" s="8"/>
      <c r="AA2216" s="39" t="str">
        <f t="shared" si="423"/>
        <v/>
      </c>
      <c r="AB2216" s="39" t="str">
        <f t="shared" si="424"/>
        <v/>
      </c>
      <c r="AC2216" s="39" t="str">
        <f t="shared" si="425"/>
        <v/>
      </c>
      <c r="AD2216" s="39" t="str">
        <f t="shared" si="426"/>
        <v>Wilma Paul Consulting2020</v>
      </c>
    </row>
    <row r="2217" spans="1:30" x14ac:dyDescent="0.25">
      <c r="A2217" s="26" t="s">
        <v>326</v>
      </c>
      <c r="B2217" s="27">
        <v>43739</v>
      </c>
      <c r="C2217" s="27">
        <v>44470</v>
      </c>
      <c r="D2217" s="26" t="s">
        <v>45</v>
      </c>
      <c r="E2217" s="26" t="s">
        <v>17</v>
      </c>
      <c r="F2217" s="38" t="str">
        <f t="shared" si="415"/>
        <v/>
      </c>
      <c r="G2217" s="38" t="str">
        <f t="shared" si="416"/>
        <v/>
      </c>
      <c r="H2217" s="38" t="str">
        <f t="shared" si="417"/>
        <v>ACTIVE</v>
      </c>
      <c r="I2217" s="38" t="str">
        <f t="shared" si="418"/>
        <v>ACTIVE</v>
      </c>
      <c r="J2217" s="34"/>
      <c r="K2217" s="34" t="str">
        <f t="shared" si="419"/>
        <v/>
      </c>
      <c r="L2217" s="34" t="str">
        <f t="shared" si="420"/>
        <v/>
      </c>
      <c r="M2217" s="34" t="str">
        <f t="shared" si="421"/>
        <v/>
      </c>
      <c r="N2217" s="34" t="str">
        <f t="shared" si="422"/>
        <v/>
      </c>
      <c r="O2217" s="34"/>
      <c r="P2217" s="8"/>
      <c r="Q2217" s="8"/>
      <c r="R2217" s="8"/>
      <c r="S2217" s="8"/>
      <c r="AA2217" s="39" t="str">
        <f t="shared" si="423"/>
        <v/>
      </c>
      <c r="AB2217" s="39" t="str">
        <f t="shared" si="424"/>
        <v/>
      </c>
      <c r="AC2217" s="39" t="str">
        <f t="shared" si="425"/>
        <v>Wilma Paul Consulting2019</v>
      </c>
      <c r="AD2217" s="39" t="str">
        <f t="shared" si="426"/>
        <v>Wilma Paul Consulting2020</v>
      </c>
    </row>
    <row r="2218" spans="1:30" x14ac:dyDescent="0.25">
      <c r="A2218" s="26" t="s">
        <v>326</v>
      </c>
      <c r="B2218" s="27">
        <v>43739</v>
      </c>
      <c r="C2218" s="27">
        <v>44470</v>
      </c>
      <c r="D2218" s="26" t="s">
        <v>45</v>
      </c>
      <c r="E2218" s="26" t="s">
        <v>17</v>
      </c>
      <c r="F2218" s="38" t="str">
        <f t="shared" si="415"/>
        <v/>
      </c>
      <c r="G2218" s="38" t="str">
        <f t="shared" si="416"/>
        <v/>
      </c>
      <c r="H2218" s="38" t="str">
        <f t="shared" si="417"/>
        <v>ACTIVE</v>
      </c>
      <c r="I2218" s="38" t="str">
        <f t="shared" si="418"/>
        <v>ACTIVE</v>
      </c>
      <c r="J2218" s="34"/>
      <c r="K2218" s="34" t="str">
        <f t="shared" si="419"/>
        <v/>
      </c>
      <c r="L2218" s="34" t="str">
        <f t="shared" si="420"/>
        <v/>
      </c>
      <c r="M2218" s="34" t="str">
        <f t="shared" si="421"/>
        <v/>
      </c>
      <c r="N2218" s="34" t="str">
        <f t="shared" si="422"/>
        <v/>
      </c>
      <c r="O2218" s="34"/>
      <c r="P2218" s="8"/>
      <c r="Q2218" s="8"/>
      <c r="R2218" s="8"/>
      <c r="S2218" s="8"/>
      <c r="AA2218" s="39" t="str">
        <f t="shared" si="423"/>
        <v/>
      </c>
      <c r="AB2218" s="39" t="str">
        <f t="shared" si="424"/>
        <v/>
      </c>
      <c r="AC2218" s="39" t="str">
        <f t="shared" si="425"/>
        <v>Wilma Paul Consulting2019</v>
      </c>
      <c r="AD2218" s="39" t="str">
        <f t="shared" si="426"/>
        <v>Wilma Paul Consulting2020</v>
      </c>
    </row>
    <row r="2219" spans="1:30" x14ac:dyDescent="0.25">
      <c r="A2219" s="26" t="s">
        <v>388</v>
      </c>
      <c r="B2219" s="27">
        <v>43508</v>
      </c>
      <c r="C2219" s="27">
        <v>44238</v>
      </c>
      <c r="D2219" s="26" t="s">
        <v>45</v>
      </c>
      <c r="E2219" s="26" t="s">
        <v>17</v>
      </c>
      <c r="F2219" s="38" t="str">
        <f t="shared" si="415"/>
        <v/>
      </c>
      <c r="G2219" s="38" t="str">
        <f t="shared" si="416"/>
        <v/>
      </c>
      <c r="H2219" s="38" t="str">
        <f t="shared" si="417"/>
        <v>ACTIVE</v>
      </c>
      <c r="I2219" s="38" t="str">
        <f t="shared" si="418"/>
        <v>ACTIVE</v>
      </c>
      <c r="J2219" s="34"/>
      <c r="K2219" s="34" t="str">
        <f t="shared" si="419"/>
        <v/>
      </c>
      <c r="L2219" s="34" t="str">
        <f t="shared" si="420"/>
        <v/>
      </c>
      <c r="M2219" s="34" t="str">
        <f t="shared" si="421"/>
        <v/>
      </c>
      <c r="N2219" s="34" t="str">
        <f t="shared" si="422"/>
        <v/>
      </c>
      <c r="O2219" s="34"/>
      <c r="P2219" s="8"/>
      <c r="Q2219" s="8"/>
      <c r="R2219" s="8"/>
      <c r="S2219" s="8"/>
      <c r="AA2219" s="39" t="str">
        <f t="shared" si="423"/>
        <v/>
      </c>
      <c r="AB2219" s="39" t="str">
        <f t="shared" si="424"/>
        <v/>
      </c>
      <c r="AC2219" s="39" t="str">
        <f t="shared" si="425"/>
        <v>Wiseway Global Co Limited2019</v>
      </c>
      <c r="AD2219" s="39" t="str">
        <f t="shared" si="426"/>
        <v>Wiseway Global Co Limited2020</v>
      </c>
    </row>
    <row r="2220" spans="1:30" x14ac:dyDescent="0.25">
      <c r="A2220" s="26" t="s">
        <v>388</v>
      </c>
      <c r="B2220" s="27">
        <v>43508</v>
      </c>
      <c r="C2220" s="27">
        <v>44238</v>
      </c>
      <c r="D2220" s="26" t="s">
        <v>45</v>
      </c>
      <c r="E2220" s="26" t="s">
        <v>17</v>
      </c>
      <c r="F2220" s="38" t="str">
        <f t="shared" si="415"/>
        <v/>
      </c>
      <c r="G2220" s="38" t="str">
        <f t="shared" si="416"/>
        <v/>
      </c>
      <c r="H2220" s="38" t="str">
        <f t="shared" si="417"/>
        <v>ACTIVE</v>
      </c>
      <c r="I2220" s="38" t="str">
        <f t="shared" si="418"/>
        <v>ACTIVE</v>
      </c>
      <c r="J2220" s="34"/>
      <c r="K2220" s="34" t="str">
        <f t="shared" si="419"/>
        <v/>
      </c>
      <c r="L2220" s="34" t="str">
        <f t="shared" si="420"/>
        <v/>
      </c>
      <c r="M2220" s="34" t="str">
        <f t="shared" si="421"/>
        <v/>
      </c>
      <c r="N2220" s="34" t="str">
        <f t="shared" si="422"/>
        <v/>
      </c>
      <c r="O2220" s="34"/>
      <c r="P2220" s="8"/>
      <c r="Q2220" s="8"/>
      <c r="R2220" s="8"/>
      <c r="S2220" s="8"/>
      <c r="AA2220" s="39" t="str">
        <f t="shared" si="423"/>
        <v/>
      </c>
      <c r="AB2220" s="39" t="str">
        <f t="shared" si="424"/>
        <v/>
      </c>
      <c r="AC2220" s="39" t="str">
        <f t="shared" si="425"/>
        <v>Wiseway Global Co Limited2019</v>
      </c>
      <c r="AD2220" s="39" t="str">
        <f t="shared" si="426"/>
        <v>Wiseway Global Co Limited2020</v>
      </c>
    </row>
    <row r="2221" spans="1:30" x14ac:dyDescent="0.25">
      <c r="A2221" s="26" t="s">
        <v>388</v>
      </c>
      <c r="B2221" s="27">
        <v>43508</v>
      </c>
      <c r="C2221" s="27">
        <v>44238</v>
      </c>
      <c r="D2221" s="26" t="s">
        <v>45</v>
      </c>
      <c r="E2221" s="26" t="s">
        <v>17</v>
      </c>
      <c r="F2221" s="38" t="str">
        <f t="shared" si="415"/>
        <v/>
      </c>
      <c r="G2221" s="38" t="str">
        <f t="shared" si="416"/>
        <v/>
      </c>
      <c r="H2221" s="38" t="str">
        <f t="shared" si="417"/>
        <v>ACTIVE</v>
      </c>
      <c r="I2221" s="38" t="str">
        <f t="shared" si="418"/>
        <v>ACTIVE</v>
      </c>
      <c r="J2221" s="34"/>
      <c r="K2221" s="34" t="str">
        <f t="shared" si="419"/>
        <v/>
      </c>
      <c r="L2221" s="34" t="str">
        <f t="shared" si="420"/>
        <v/>
      </c>
      <c r="M2221" s="34" t="str">
        <f t="shared" si="421"/>
        <v/>
      </c>
      <c r="N2221" s="34" t="str">
        <f t="shared" si="422"/>
        <v/>
      </c>
      <c r="O2221" s="34"/>
      <c r="P2221" s="8"/>
      <c r="Q2221" s="8"/>
      <c r="R2221" s="8"/>
      <c r="S2221" s="8"/>
      <c r="AA2221" s="39" t="str">
        <f t="shared" si="423"/>
        <v/>
      </c>
      <c r="AB2221" s="39" t="str">
        <f t="shared" si="424"/>
        <v/>
      </c>
      <c r="AC2221" s="39" t="str">
        <f t="shared" si="425"/>
        <v>Wiseway Global Co Limited2019</v>
      </c>
      <c r="AD2221" s="39" t="str">
        <f t="shared" si="426"/>
        <v>Wiseway Global Co Limited2020</v>
      </c>
    </row>
    <row r="2222" spans="1:30" x14ac:dyDescent="0.25">
      <c r="A2222" s="26" t="s">
        <v>388</v>
      </c>
      <c r="B2222" s="27">
        <v>43508</v>
      </c>
      <c r="C2222" s="27">
        <v>44238</v>
      </c>
      <c r="D2222" s="26" t="s">
        <v>45</v>
      </c>
      <c r="E2222" s="26" t="s">
        <v>17</v>
      </c>
      <c r="F2222" s="38" t="str">
        <f t="shared" si="415"/>
        <v/>
      </c>
      <c r="G2222" s="38" t="str">
        <f t="shared" si="416"/>
        <v/>
      </c>
      <c r="H2222" s="38" t="str">
        <f t="shared" si="417"/>
        <v>ACTIVE</v>
      </c>
      <c r="I2222" s="38" t="str">
        <f t="shared" si="418"/>
        <v>ACTIVE</v>
      </c>
      <c r="J2222" s="34"/>
      <c r="K2222" s="34" t="str">
        <f t="shared" si="419"/>
        <v/>
      </c>
      <c r="L2222" s="34" t="str">
        <f t="shared" si="420"/>
        <v/>
      </c>
      <c r="M2222" s="34" t="str">
        <f t="shared" si="421"/>
        <v/>
      </c>
      <c r="N2222" s="34" t="str">
        <f t="shared" si="422"/>
        <v/>
      </c>
      <c r="O2222" s="34"/>
      <c r="P2222" s="8"/>
      <c r="Q2222" s="8"/>
      <c r="R2222" s="8"/>
      <c r="S2222" s="8"/>
      <c r="AA2222" s="39" t="str">
        <f t="shared" si="423"/>
        <v/>
      </c>
      <c r="AB2222" s="39" t="str">
        <f t="shared" si="424"/>
        <v/>
      </c>
      <c r="AC2222" s="39" t="str">
        <f t="shared" si="425"/>
        <v>Wiseway Global Co Limited2019</v>
      </c>
      <c r="AD2222" s="39" t="str">
        <f t="shared" si="426"/>
        <v>Wiseway Global Co Limited2020</v>
      </c>
    </row>
    <row r="2223" spans="1:30" x14ac:dyDescent="0.25">
      <c r="A2223" s="26" t="s">
        <v>208</v>
      </c>
      <c r="B2223" s="27">
        <v>43334</v>
      </c>
      <c r="C2223" s="27">
        <v>44063</v>
      </c>
      <c r="D2223" s="26" t="s">
        <v>45</v>
      </c>
      <c r="E2223" s="26" t="s">
        <v>17</v>
      </c>
      <c r="F2223" s="38" t="str">
        <f t="shared" si="415"/>
        <v/>
      </c>
      <c r="G2223" s="38" t="str">
        <f t="shared" si="416"/>
        <v>ACTIVE</v>
      </c>
      <c r="H2223" s="38" t="str">
        <f t="shared" si="417"/>
        <v>ACTIVE</v>
      </c>
      <c r="I2223" s="38" t="str">
        <f t="shared" si="418"/>
        <v>ACTIVE</v>
      </c>
      <c r="J2223" s="34"/>
      <c r="K2223" s="34" t="str">
        <f t="shared" si="419"/>
        <v/>
      </c>
      <c r="L2223" s="34" t="str">
        <f t="shared" si="420"/>
        <v/>
      </c>
      <c r="M2223" s="34" t="str">
        <f t="shared" si="421"/>
        <v/>
      </c>
      <c r="N2223" s="34" t="str">
        <f t="shared" si="422"/>
        <v/>
      </c>
      <c r="O2223" s="34"/>
      <c r="P2223" s="8"/>
      <c r="Q2223" s="8"/>
      <c r="R2223" s="8"/>
      <c r="S2223" s="8"/>
      <c r="AA2223" s="39" t="str">
        <f t="shared" si="423"/>
        <v/>
      </c>
      <c r="AB2223" s="39" t="str">
        <f t="shared" si="424"/>
        <v>WIT Rising Education &amp; Technologies Co., Ltd2018</v>
      </c>
      <c r="AC2223" s="39" t="str">
        <f t="shared" si="425"/>
        <v>WIT Rising Education &amp; Technologies Co., Ltd2019</v>
      </c>
      <c r="AD2223" s="39" t="str">
        <f t="shared" si="426"/>
        <v>WIT Rising Education &amp; Technologies Co., Ltd2020</v>
      </c>
    </row>
    <row r="2224" spans="1:30" x14ac:dyDescent="0.25">
      <c r="A2224" s="26" t="s">
        <v>208</v>
      </c>
      <c r="B2224" s="27">
        <v>43334</v>
      </c>
      <c r="C2224" s="27">
        <v>44064</v>
      </c>
      <c r="D2224" s="26" t="s">
        <v>45</v>
      </c>
      <c r="E2224" s="26" t="s">
        <v>17</v>
      </c>
      <c r="F2224" s="38" t="str">
        <f t="shared" si="415"/>
        <v/>
      </c>
      <c r="G2224" s="38" t="str">
        <f t="shared" si="416"/>
        <v>ACTIVE</v>
      </c>
      <c r="H2224" s="38" t="str">
        <f t="shared" si="417"/>
        <v>ACTIVE</v>
      </c>
      <c r="I2224" s="38" t="str">
        <f t="shared" si="418"/>
        <v>ACTIVE</v>
      </c>
      <c r="J2224" s="34"/>
      <c r="K2224" s="34" t="str">
        <f t="shared" si="419"/>
        <v/>
      </c>
      <c r="L2224" s="34" t="str">
        <f t="shared" si="420"/>
        <v/>
      </c>
      <c r="M2224" s="34" t="str">
        <f t="shared" si="421"/>
        <v/>
      </c>
      <c r="N2224" s="34" t="str">
        <f t="shared" si="422"/>
        <v/>
      </c>
      <c r="O2224" s="34"/>
      <c r="P2224" s="8"/>
      <c r="Q2224" s="8"/>
      <c r="R2224" s="8"/>
      <c r="S2224" s="8"/>
      <c r="AA2224" s="39" t="str">
        <f t="shared" si="423"/>
        <v/>
      </c>
      <c r="AB2224" s="39" t="str">
        <f t="shared" si="424"/>
        <v>WIT Rising Education &amp; Technologies Co., Ltd2018</v>
      </c>
      <c r="AC2224" s="39" t="str">
        <f t="shared" si="425"/>
        <v>WIT Rising Education &amp; Technologies Co., Ltd2019</v>
      </c>
      <c r="AD2224" s="39" t="str">
        <f t="shared" si="426"/>
        <v>WIT Rising Education &amp; Technologies Co., Ltd2020</v>
      </c>
    </row>
    <row r="2225" spans="1:30" x14ac:dyDescent="0.25">
      <c r="A2225" s="26" t="s">
        <v>208</v>
      </c>
      <c r="B2225" s="27">
        <v>43334</v>
      </c>
      <c r="C2225" s="27">
        <v>44064</v>
      </c>
      <c r="D2225" s="26" t="s">
        <v>45</v>
      </c>
      <c r="E2225" s="26" t="s">
        <v>17</v>
      </c>
      <c r="F2225" s="38" t="str">
        <f t="shared" si="415"/>
        <v/>
      </c>
      <c r="G2225" s="38" t="str">
        <f t="shared" si="416"/>
        <v>ACTIVE</v>
      </c>
      <c r="H2225" s="38" t="str">
        <f t="shared" si="417"/>
        <v>ACTIVE</v>
      </c>
      <c r="I2225" s="38" t="str">
        <f t="shared" si="418"/>
        <v>ACTIVE</v>
      </c>
      <c r="J2225" s="34"/>
      <c r="K2225" s="34" t="str">
        <f t="shared" si="419"/>
        <v/>
      </c>
      <c r="L2225" s="34" t="str">
        <f t="shared" si="420"/>
        <v/>
      </c>
      <c r="M2225" s="34" t="str">
        <f t="shared" si="421"/>
        <v/>
      </c>
      <c r="N2225" s="34" t="str">
        <f t="shared" si="422"/>
        <v/>
      </c>
      <c r="O2225" s="34"/>
      <c r="P2225" s="8"/>
      <c r="Q2225" s="8"/>
      <c r="R2225" s="8"/>
      <c r="S2225" s="8"/>
      <c r="AA2225" s="39" t="str">
        <f t="shared" si="423"/>
        <v/>
      </c>
      <c r="AB2225" s="39" t="str">
        <f t="shared" si="424"/>
        <v>WIT Rising Education &amp; Technologies Co., Ltd2018</v>
      </c>
      <c r="AC2225" s="39" t="str">
        <f t="shared" si="425"/>
        <v>WIT Rising Education &amp; Technologies Co., Ltd2019</v>
      </c>
      <c r="AD2225" s="39" t="str">
        <f t="shared" si="426"/>
        <v>WIT Rising Education &amp; Technologies Co., Ltd2020</v>
      </c>
    </row>
    <row r="2226" spans="1:30" x14ac:dyDescent="0.25">
      <c r="A2226" s="26" t="s">
        <v>208</v>
      </c>
      <c r="B2226" s="27">
        <v>43334</v>
      </c>
      <c r="C2226" s="27">
        <v>44064</v>
      </c>
      <c r="D2226" s="26" t="s">
        <v>45</v>
      </c>
      <c r="E2226" s="26" t="s">
        <v>17</v>
      </c>
      <c r="F2226" s="38" t="str">
        <f t="shared" si="415"/>
        <v/>
      </c>
      <c r="G2226" s="38" t="str">
        <f t="shared" si="416"/>
        <v>ACTIVE</v>
      </c>
      <c r="H2226" s="38" t="str">
        <f t="shared" si="417"/>
        <v>ACTIVE</v>
      </c>
      <c r="I2226" s="38" t="str">
        <f t="shared" si="418"/>
        <v>ACTIVE</v>
      </c>
      <c r="J2226" s="34"/>
      <c r="K2226" s="34" t="str">
        <f t="shared" si="419"/>
        <v/>
      </c>
      <c r="L2226" s="34" t="str">
        <f t="shared" si="420"/>
        <v/>
      </c>
      <c r="M2226" s="34" t="str">
        <f t="shared" si="421"/>
        <v/>
      </c>
      <c r="N2226" s="34" t="str">
        <f t="shared" si="422"/>
        <v/>
      </c>
      <c r="O2226" s="34"/>
      <c r="P2226" s="8"/>
      <c r="Q2226" s="8"/>
      <c r="R2226" s="8"/>
      <c r="S2226" s="8"/>
      <c r="AA2226" s="39" t="str">
        <f t="shared" si="423"/>
        <v/>
      </c>
      <c r="AB2226" s="39" t="str">
        <f t="shared" si="424"/>
        <v>WIT Rising Education &amp; Technologies Co., Ltd2018</v>
      </c>
      <c r="AC2226" s="39" t="str">
        <f t="shared" si="425"/>
        <v>WIT Rising Education &amp; Technologies Co., Ltd2019</v>
      </c>
      <c r="AD2226" s="39" t="str">
        <f t="shared" si="426"/>
        <v>WIT Rising Education &amp; Technologies Co., Ltd2020</v>
      </c>
    </row>
    <row r="2227" spans="1:30" x14ac:dyDescent="0.25">
      <c r="A2227" s="26" t="s">
        <v>234</v>
      </c>
      <c r="B2227" s="27">
        <v>43070</v>
      </c>
      <c r="C2227" s="27">
        <v>43800</v>
      </c>
      <c r="D2227" s="26" t="s">
        <v>45</v>
      </c>
      <c r="E2227" s="26" t="s">
        <v>17</v>
      </c>
      <c r="F2227" s="38" t="str">
        <f t="shared" si="415"/>
        <v>ACTIVE</v>
      </c>
      <c r="G2227" s="38" t="str">
        <f t="shared" si="416"/>
        <v>ACTIVE</v>
      </c>
      <c r="H2227" s="38" t="str">
        <f t="shared" si="417"/>
        <v>ACTIVE</v>
      </c>
      <c r="I2227" s="38" t="str">
        <f t="shared" si="418"/>
        <v/>
      </c>
      <c r="J2227" s="34"/>
      <c r="K2227" s="34" t="str">
        <f t="shared" si="419"/>
        <v/>
      </c>
      <c r="L2227" s="34" t="str">
        <f t="shared" si="420"/>
        <v/>
      </c>
      <c r="M2227" s="34" t="str">
        <f t="shared" si="421"/>
        <v/>
      </c>
      <c r="N2227" s="34" t="str">
        <f t="shared" si="422"/>
        <v/>
      </c>
      <c r="O2227" s="34"/>
      <c r="P2227" s="8"/>
      <c r="Q2227" s="8"/>
      <c r="R2227" s="8"/>
      <c r="S2227" s="8"/>
      <c r="AA2227" s="39" t="str">
        <f t="shared" si="423"/>
        <v>WORLD EDUCATION CO., LTD2017</v>
      </c>
      <c r="AB2227" s="39" t="str">
        <f t="shared" si="424"/>
        <v>WORLD EDUCATION CO., LTD2018</v>
      </c>
      <c r="AC2227" s="39" t="str">
        <f t="shared" si="425"/>
        <v>WORLD EDUCATION CO., LTD2019</v>
      </c>
      <c r="AD2227" s="39" t="str">
        <f t="shared" si="426"/>
        <v/>
      </c>
    </row>
    <row r="2228" spans="1:30" x14ac:dyDescent="0.25">
      <c r="A2228" s="26" t="s">
        <v>234</v>
      </c>
      <c r="B2228" s="27">
        <v>43070</v>
      </c>
      <c r="C2228" s="27">
        <v>43800</v>
      </c>
      <c r="D2228" s="26" t="s">
        <v>45</v>
      </c>
      <c r="E2228" s="26" t="s">
        <v>17</v>
      </c>
      <c r="F2228" s="38" t="str">
        <f t="shared" si="415"/>
        <v>ACTIVE</v>
      </c>
      <c r="G2228" s="38" t="str">
        <f t="shared" si="416"/>
        <v>ACTIVE</v>
      </c>
      <c r="H2228" s="38" t="str">
        <f t="shared" si="417"/>
        <v>ACTIVE</v>
      </c>
      <c r="I2228" s="38" t="str">
        <f t="shared" si="418"/>
        <v/>
      </c>
      <c r="J2228" s="34"/>
      <c r="K2228" s="34" t="str">
        <f t="shared" si="419"/>
        <v/>
      </c>
      <c r="L2228" s="34" t="str">
        <f t="shared" si="420"/>
        <v/>
      </c>
      <c r="M2228" s="34" t="str">
        <f t="shared" si="421"/>
        <v/>
      </c>
      <c r="N2228" s="34" t="str">
        <f t="shared" si="422"/>
        <v/>
      </c>
      <c r="O2228" s="34"/>
      <c r="P2228" s="8"/>
      <c r="Q2228" s="8"/>
      <c r="R2228" s="8"/>
      <c r="S2228" s="8"/>
      <c r="AA2228" s="39" t="str">
        <f t="shared" si="423"/>
        <v>WORLD EDUCATION CO., LTD2017</v>
      </c>
      <c r="AB2228" s="39" t="str">
        <f t="shared" si="424"/>
        <v>WORLD EDUCATION CO., LTD2018</v>
      </c>
      <c r="AC2228" s="39" t="str">
        <f t="shared" si="425"/>
        <v>WORLD EDUCATION CO., LTD2019</v>
      </c>
      <c r="AD2228" s="39" t="str">
        <f t="shared" si="426"/>
        <v/>
      </c>
    </row>
    <row r="2229" spans="1:30" x14ac:dyDescent="0.25">
      <c r="A2229" s="26" t="s">
        <v>234</v>
      </c>
      <c r="B2229" s="27">
        <v>43070</v>
      </c>
      <c r="C2229" s="27">
        <v>43800</v>
      </c>
      <c r="D2229" s="26" t="s">
        <v>45</v>
      </c>
      <c r="E2229" s="26" t="s">
        <v>17</v>
      </c>
      <c r="F2229" s="38" t="str">
        <f t="shared" si="415"/>
        <v>ACTIVE</v>
      </c>
      <c r="G2229" s="38" t="str">
        <f t="shared" si="416"/>
        <v>ACTIVE</v>
      </c>
      <c r="H2229" s="38" t="str">
        <f t="shared" si="417"/>
        <v>ACTIVE</v>
      </c>
      <c r="I2229" s="38" t="str">
        <f t="shared" si="418"/>
        <v/>
      </c>
      <c r="J2229" s="34"/>
      <c r="K2229" s="34" t="str">
        <f t="shared" si="419"/>
        <v/>
      </c>
      <c r="L2229" s="34" t="str">
        <f t="shared" si="420"/>
        <v/>
      </c>
      <c r="M2229" s="34" t="str">
        <f t="shared" si="421"/>
        <v/>
      </c>
      <c r="N2229" s="34" t="str">
        <f t="shared" si="422"/>
        <v/>
      </c>
      <c r="O2229" s="34"/>
      <c r="P2229" s="8"/>
      <c r="Q2229" s="8"/>
      <c r="R2229" s="8"/>
      <c r="S2229" s="8"/>
      <c r="AA2229" s="39" t="str">
        <f t="shared" si="423"/>
        <v>WORLD EDUCATION CO., LTD2017</v>
      </c>
      <c r="AB2229" s="39" t="str">
        <f t="shared" si="424"/>
        <v>WORLD EDUCATION CO., LTD2018</v>
      </c>
      <c r="AC2229" s="39" t="str">
        <f t="shared" si="425"/>
        <v>WORLD EDUCATION CO., LTD2019</v>
      </c>
      <c r="AD2229" s="39" t="str">
        <f t="shared" si="426"/>
        <v/>
      </c>
    </row>
    <row r="2230" spans="1:30" x14ac:dyDescent="0.25">
      <c r="A2230" s="26" t="s">
        <v>234</v>
      </c>
      <c r="B2230" s="27">
        <v>43070</v>
      </c>
      <c r="C2230" s="27">
        <v>43800</v>
      </c>
      <c r="D2230" s="26" t="s">
        <v>45</v>
      </c>
      <c r="E2230" s="26" t="s">
        <v>17</v>
      </c>
      <c r="F2230" s="38" t="str">
        <f t="shared" si="415"/>
        <v>ACTIVE</v>
      </c>
      <c r="G2230" s="38" t="str">
        <f t="shared" si="416"/>
        <v>ACTIVE</v>
      </c>
      <c r="H2230" s="38" t="str">
        <f t="shared" si="417"/>
        <v>ACTIVE</v>
      </c>
      <c r="I2230" s="38" t="str">
        <f t="shared" si="418"/>
        <v/>
      </c>
      <c r="J2230" s="34"/>
      <c r="K2230" s="34" t="str">
        <f t="shared" si="419"/>
        <v/>
      </c>
      <c r="L2230" s="34" t="str">
        <f t="shared" si="420"/>
        <v/>
      </c>
      <c r="M2230" s="34" t="str">
        <f t="shared" si="421"/>
        <v/>
      </c>
      <c r="N2230" s="34" t="str">
        <f t="shared" si="422"/>
        <v/>
      </c>
      <c r="O2230" s="34"/>
      <c r="P2230" s="8"/>
      <c r="Q2230" s="8"/>
      <c r="R2230" s="8"/>
      <c r="S2230" s="8"/>
      <c r="AA2230" s="39" t="str">
        <f t="shared" si="423"/>
        <v>WORLD EDUCATION CO., LTD2017</v>
      </c>
      <c r="AB2230" s="39" t="str">
        <f t="shared" si="424"/>
        <v>WORLD EDUCATION CO., LTD2018</v>
      </c>
      <c r="AC2230" s="39" t="str">
        <f t="shared" si="425"/>
        <v>WORLD EDUCATION CO., LTD2019</v>
      </c>
      <c r="AD2230" s="39" t="str">
        <f t="shared" si="426"/>
        <v/>
      </c>
    </row>
    <row r="2231" spans="1:30" x14ac:dyDescent="0.25">
      <c r="A2231" s="26" t="s">
        <v>138</v>
      </c>
      <c r="B2231" s="27">
        <v>42370</v>
      </c>
      <c r="C2231" s="27">
        <v>43831</v>
      </c>
      <c r="D2231" s="26" t="s">
        <v>6</v>
      </c>
      <c r="E2231" s="26" t="s">
        <v>7</v>
      </c>
      <c r="F2231" s="38" t="str">
        <f t="shared" si="415"/>
        <v>ACTIVE</v>
      </c>
      <c r="G2231" s="38" t="str">
        <f t="shared" si="416"/>
        <v>ACTIVE</v>
      </c>
      <c r="H2231" s="38" t="str">
        <f t="shared" si="417"/>
        <v>ACTIVE</v>
      </c>
      <c r="I2231" s="38" t="str">
        <f t="shared" si="418"/>
        <v/>
      </c>
      <c r="J2231" s="34"/>
      <c r="K2231" s="34" t="str">
        <f t="shared" si="419"/>
        <v>EC</v>
      </c>
      <c r="L2231" s="34" t="str">
        <f t="shared" si="420"/>
        <v>EC</v>
      </c>
      <c r="M2231" s="34" t="str">
        <f t="shared" si="421"/>
        <v>EC</v>
      </c>
      <c r="N2231" s="34" t="str">
        <f t="shared" si="422"/>
        <v/>
      </c>
      <c r="O2231" s="34"/>
      <c r="P2231" s="8"/>
      <c r="Q2231" s="8"/>
      <c r="R2231" s="8"/>
      <c r="S2231" s="8"/>
      <c r="AA2231" s="39" t="str">
        <f t="shared" si="423"/>
        <v>World Travel Marketing Co.2017</v>
      </c>
      <c r="AB2231" s="39" t="str">
        <f t="shared" si="424"/>
        <v>World Travel Marketing Co.2018</v>
      </c>
      <c r="AC2231" s="39" t="str">
        <f t="shared" si="425"/>
        <v>World Travel Marketing Co.2019</v>
      </c>
      <c r="AD2231" s="39" t="str">
        <f t="shared" si="426"/>
        <v/>
      </c>
    </row>
    <row r="2232" spans="1:30" x14ac:dyDescent="0.25">
      <c r="A2232" s="26" t="s">
        <v>138</v>
      </c>
      <c r="B2232" s="27">
        <v>42370</v>
      </c>
      <c r="C2232" s="27">
        <v>43831</v>
      </c>
      <c r="D2232" s="26" t="s">
        <v>6</v>
      </c>
      <c r="E2232" s="26" t="s">
        <v>7</v>
      </c>
      <c r="F2232" s="38" t="str">
        <f t="shared" si="415"/>
        <v>ACTIVE</v>
      </c>
      <c r="G2232" s="38" t="str">
        <f t="shared" si="416"/>
        <v>ACTIVE</v>
      </c>
      <c r="H2232" s="38" t="str">
        <f t="shared" si="417"/>
        <v>ACTIVE</v>
      </c>
      <c r="I2232" s="38" t="str">
        <f t="shared" si="418"/>
        <v/>
      </c>
      <c r="J2232" s="34"/>
      <c r="K2232" s="34" t="str">
        <f t="shared" si="419"/>
        <v>EC</v>
      </c>
      <c r="L2232" s="34" t="str">
        <f t="shared" si="420"/>
        <v>EC</v>
      </c>
      <c r="M2232" s="34" t="str">
        <f t="shared" si="421"/>
        <v>EC</v>
      </c>
      <c r="N2232" s="34" t="str">
        <f t="shared" si="422"/>
        <v/>
      </c>
      <c r="O2232" s="34"/>
      <c r="P2232" s="8"/>
      <c r="Q2232" s="8"/>
      <c r="R2232" s="8"/>
      <c r="S2232" s="8"/>
      <c r="AA2232" s="39" t="str">
        <f t="shared" si="423"/>
        <v>World Travel Marketing Co.2017</v>
      </c>
      <c r="AB2232" s="39" t="str">
        <f t="shared" si="424"/>
        <v>World Travel Marketing Co.2018</v>
      </c>
      <c r="AC2232" s="39" t="str">
        <f t="shared" si="425"/>
        <v>World Travel Marketing Co.2019</v>
      </c>
      <c r="AD2232" s="39" t="str">
        <f t="shared" si="426"/>
        <v/>
      </c>
    </row>
    <row r="2233" spans="1:30" x14ac:dyDescent="0.25">
      <c r="A2233" s="26" t="s">
        <v>138</v>
      </c>
      <c r="B2233" s="27">
        <v>42370</v>
      </c>
      <c r="C2233" s="27">
        <v>43831</v>
      </c>
      <c r="D2233" s="26" t="s">
        <v>6</v>
      </c>
      <c r="E2233" s="26" t="s">
        <v>7</v>
      </c>
      <c r="F2233" s="38" t="str">
        <f t="shared" si="415"/>
        <v>ACTIVE</v>
      </c>
      <c r="G2233" s="38" t="str">
        <f t="shared" si="416"/>
        <v>ACTIVE</v>
      </c>
      <c r="H2233" s="38" t="str">
        <f t="shared" si="417"/>
        <v>ACTIVE</v>
      </c>
      <c r="I2233" s="38" t="str">
        <f t="shared" si="418"/>
        <v/>
      </c>
      <c r="J2233" s="34"/>
      <c r="K2233" s="34" t="str">
        <f t="shared" si="419"/>
        <v>EC</v>
      </c>
      <c r="L2233" s="34" t="str">
        <f t="shared" si="420"/>
        <v>EC</v>
      </c>
      <c r="M2233" s="34" t="str">
        <f t="shared" si="421"/>
        <v>EC</v>
      </c>
      <c r="N2233" s="34" t="str">
        <f t="shared" si="422"/>
        <v/>
      </c>
      <c r="O2233" s="34"/>
      <c r="P2233" s="8"/>
      <c r="Q2233" s="8"/>
      <c r="R2233" s="8"/>
      <c r="S2233" s="8"/>
      <c r="AA2233" s="39" t="str">
        <f t="shared" si="423"/>
        <v>World Travel Marketing Co.2017</v>
      </c>
      <c r="AB2233" s="39" t="str">
        <f t="shared" si="424"/>
        <v>World Travel Marketing Co.2018</v>
      </c>
      <c r="AC2233" s="39" t="str">
        <f t="shared" si="425"/>
        <v>World Travel Marketing Co.2019</v>
      </c>
      <c r="AD2233" s="39" t="str">
        <f t="shared" si="426"/>
        <v/>
      </c>
    </row>
    <row r="2234" spans="1:30" x14ac:dyDescent="0.25">
      <c r="A2234" s="26" t="s">
        <v>138</v>
      </c>
      <c r="B2234" s="27">
        <v>43831</v>
      </c>
      <c r="C2234" s="27">
        <v>44927</v>
      </c>
      <c r="D2234" s="26" t="s">
        <v>6</v>
      </c>
      <c r="E2234" s="26" t="s">
        <v>17</v>
      </c>
      <c r="F2234" s="38" t="str">
        <f t="shared" si="415"/>
        <v/>
      </c>
      <c r="G2234" s="38" t="str">
        <f t="shared" si="416"/>
        <v/>
      </c>
      <c r="H2234" s="38" t="str">
        <f t="shared" si="417"/>
        <v/>
      </c>
      <c r="I2234" s="38" t="str">
        <f t="shared" si="418"/>
        <v>ACTIVE</v>
      </c>
      <c r="J2234" s="34"/>
      <c r="K2234" s="34" t="str">
        <f t="shared" si="419"/>
        <v/>
      </c>
      <c r="L2234" s="34" t="str">
        <f t="shared" si="420"/>
        <v/>
      </c>
      <c r="M2234" s="34" t="str">
        <f t="shared" si="421"/>
        <v/>
      </c>
      <c r="N2234" s="34" t="str">
        <f t="shared" si="422"/>
        <v>EC</v>
      </c>
      <c r="O2234" s="34"/>
      <c r="P2234" s="8"/>
      <c r="Q2234" s="8"/>
      <c r="R2234" s="8"/>
      <c r="S2234" s="8"/>
      <c r="AA2234" s="39" t="str">
        <f t="shared" si="423"/>
        <v/>
      </c>
      <c r="AB2234" s="39" t="str">
        <f t="shared" si="424"/>
        <v/>
      </c>
      <c r="AC2234" s="39" t="str">
        <f t="shared" si="425"/>
        <v/>
      </c>
      <c r="AD2234" s="39" t="str">
        <f t="shared" si="426"/>
        <v>World Travel Marketing Co.2020</v>
      </c>
    </row>
    <row r="2235" spans="1:30" x14ac:dyDescent="0.25">
      <c r="A2235" s="26" t="s">
        <v>138</v>
      </c>
      <c r="B2235" s="27">
        <v>43831</v>
      </c>
      <c r="C2235" s="27">
        <v>44927</v>
      </c>
      <c r="D2235" s="26" t="s">
        <v>6</v>
      </c>
      <c r="E2235" s="26" t="s">
        <v>17</v>
      </c>
      <c r="F2235" s="38" t="str">
        <f t="shared" si="415"/>
        <v/>
      </c>
      <c r="G2235" s="38" t="str">
        <f t="shared" si="416"/>
        <v/>
      </c>
      <c r="H2235" s="38" t="str">
        <f t="shared" si="417"/>
        <v/>
      </c>
      <c r="I2235" s="38" t="str">
        <f t="shared" si="418"/>
        <v>ACTIVE</v>
      </c>
      <c r="J2235" s="34"/>
      <c r="K2235" s="34" t="str">
        <f t="shared" si="419"/>
        <v/>
      </c>
      <c r="L2235" s="34" t="str">
        <f t="shared" si="420"/>
        <v/>
      </c>
      <c r="M2235" s="34" t="str">
        <f t="shared" si="421"/>
        <v/>
      </c>
      <c r="N2235" s="34" t="str">
        <f t="shared" si="422"/>
        <v>EC</v>
      </c>
      <c r="O2235" s="34"/>
      <c r="P2235" s="8"/>
      <c r="Q2235" s="8"/>
      <c r="R2235" s="8"/>
      <c r="S2235" s="8"/>
      <c r="AA2235" s="39" t="str">
        <f t="shared" si="423"/>
        <v/>
      </c>
      <c r="AB2235" s="39" t="str">
        <f t="shared" si="424"/>
        <v/>
      </c>
      <c r="AC2235" s="39" t="str">
        <f t="shared" si="425"/>
        <v/>
      </c>
      <c r="AD2235" s="39" t="str">
        <f t="shared" si="426"/>
        <v>World Travel Marketing Co.2020</v>
      </c>
    </row>
    <row r="2236" spans="1:30" x14ac:dyDescent="0.25">
      <c r="A2236" s="26" t="s">
        <v>138</v>
      </c>
      <c r="B2236" s="27">
        <v>43831</v>
      </c>
      <c r="C2236" s="27">
        <v>44927</v>
      </c>
      <c r="D2236" s="26" t="s">
        <v>6</v>
      </c>
      <c r="E2236" s="26" t="s">
        <v>17</v>
      </c>
      <c r="F2236" s="38" t="str">
        <f t="shared" si="415"/>
        <v/>
      </c>
      <c r="G2236" s="38" t="str">
        <f t="shared" si="416"/>
        <v/>
      </c>
      <c r="H2236" s="38" t="str">
        <f t="shared" si="417"/>
        <v/>
      </c>
      <c r="I2236" s="38" t="str">
        <f t="shared" si="418"/>
        <v>ACTIVE</v>
      </c>
      <c r="J2236" s="34"/>
      <c r="K2236" s="34" t="str">
        <f t="shared" si="419"/>
        <v/>
      </c>
      <c r="L2236" s="34" t="str">
        <f t="shared" si="420"/>
        <v/>
      </c>
      <c r="M2236" s="34" t="str">
        <f t="shared" si="421"/>
        <v/>
      </c>
      <c r="N2236" s="34" t="str">
        <f t="shared" si="422"/>
        <v>EC</v>
      </c>
      <c r="O2236" s="34"/>
      <c r="P2236" s="8"/>
      <c r="Q2236" s="8"/>
      <c r="R2236" s="8"/>
      <c r="S2236" s="8"/>
      <c r="AA2236" s="39" t="str">
        <f t="shared" si="423"/>
        <v/>
      </c>
      <c r="AB2236" s="39" t="str">
        <f t="shared" si="424"/>
        <v/>
      </c>
      <c r="AC2236" s="39" t="str">
        <f t="shared" si="425"/>
        <v/>
      </c>
      <c r="AD2236" s="39" t="str">
        <f t="shared" si="426"/>
        <v>World Travel Marketing Co.2020</v>
      </c>
    </row>
    <row r="2237" spans="1:30" x14ac:dyDescent="0.25">
      <c r="A2237" s="26" t="s">
        <v>138</v>
      </c>
      <c r="B2237" s="27">
        <v>43831</v>
      </c>
      <c r="C2237" s="27">
        <v>44927</v>
      </c>
      <c r="D2237" s="26" t="s">
        <v>6</v>
      </c>
      <c r="E2237" s="26" t="s">
        <v>17</v>
      </c>
      <c r="F2237" s="38" t="str">
        <f t="shared" si="415"/>
        <v/>
      </c>
      <c r="G2237" s="38" t="str">
        <f t="shared" si="416"/>
        <v/>
      </c>
      <c r="H2237" s="38" t="str">
        <f t="shared" si="417"/>
        <v/>
      </c>
      <c r="I2237" s="38" t="str">
        <f t="shared" si="418"/>
        <v>ACTIVE</v>
      </c>
      <c r="J2237" s="34"/>
      <c r="K2237" s="34" t="str">
        <f t="shared" si="419"/>
        <v/>
      </c>
      <c r="L2237" s="34" t="str">
        <f t="shared" si="420"/>
        <v/>
      </c>
      <c r="M2237" s="34" t="str">
        <f t="shared" si="421"/>
        <v/>
      </c>
      <c r="N2237" s="34" t="str">
        <f t="shared" si="422"/>
        <v>EC</v>
      </c>
      <c r="O2237" s="34"/>
      <c r="P2237" s="8"/>
      <c r="Q2237" s="8"/>
      <c r="R2237" s="8"/>
      <c r="S2237" s="8"/>
      <c r="AA2237" s="39" t="str">
        <f t="shared" si="423"/>
        <v/>
      </c>
      <c r="AB2237" s="39" t="str">
        <f t="shared" si="424"/>
        <v/>
      </c>
      <c r="AC2237" s="39" t="str">
        <f t="shared" si="425"/>
        <v/>
      </c>
      <c r="AD2237" s="39" t="str">
        <f t="shared" si="426"/>
        <v>World Travel Marketing Co.2020</v>
      </c>
    </row>
    <row r="2238" spans="1:30" x14ac:dyDescent="0.25">
      <c r="A2238" s="26" t="s">
        <v>138</v>
      </c>
      <c r="B2238" s="27">
        <v>43831</v>
      </c>
      <c r="C2238" s="27">
        <v>44927</v>
      </c>
      <c r="D2238" s="26" t="s">
        <v>6</v>
      </c>
      <c r="E2238" s="26" t="s">
        <v>17</v>
      </c>
      <c r="F2238" s="38" t="str">
        <f t="shared" si="415"/>
        <v/>
      </c>
      <c r="G2238" s="38" t="str">
        <f t="shared" si="416"/>
        <v/>
      </c>
      <c r="H2238" s="38" t="str">
        <f t="shared" si="417"/>
        <v/>
      </c>
      <c r="I2238" s="38" t="str">
        <f t="shared" si="418"/>
        <v>ACTIVE</v>
      </c>
      <c r="J2238" s="34"/>
      <c r="K2238" s="34" t="str">
        <f t="shared" si="419"/>
        <v/>
      </c>
      <c r="L2238" s="34" t="str">
        <f t="shared" si="420"/>
        <v/>
      </c>
      <c r="M2238" s="34" t="str">
        <f t="shared" si="421"/>
        <v/>
      </c>
      <c r="N2238" s="34" t="str">
        <f t="shared" si="422"/>
        <v>EC</v>
      </c>
      <c r="O2238" s="34"/>
      <c r="P2238" s="8"/>
      <c r="Q2238" s="8"/>
      <c r="R2238" s="8"/>
      <c r="S2238" s="8"/>
      <c r="AA2238" s="39" t="str">
        <f t="shared" si="423"/>
        <v/>
      </c>
      <c r="AB2238" s="39" t="str">
        <f t="shared" si="424"/>
        <v/>
      </c>
      <c r="AC2238" s="39" t="str">
        <f t="shared" si="425"/>
        <v/>
      </c>
      <c r="AD2238" s="39" t="str">
        <f t="shared" si="426"/>
        <v>World Travel Marketing Co.2020</v>
      </c>
    </row>
    <row r="2239" spans="1:30" x14ac:dyDescent="0.25">
      <c r="A2239" s="26" t="s">
        <v>138</v>
      </c>
      <c r="B2239" s="27">
        <v>43831</v>
      </c>
      <c r="C2239" s="27">
        <v>44927</v>
      </c>
      <c r="D2239" s="26" t="s">
        <v>6</v>
      </c>
      <c r="E2239" s="26" t="s">
        <v>17</v>
      </c>
      <c r="F2239" s="38" t="str">
        <f t="shared" si="415"/>
        <v/>
      </c>
      <c r="G2239" s="38" t="str">
        <f t="shared" si="416"/>
        <v/>
      </c>
      <c r="H2239" s="38" t="str">
        <f t="shared" si="417"/>
        <v/>
      </c>
      <c r="I2239" s="38" t="str">
        <f t="shared" si="418"/>
        <v>ACTIVE</v>
      </c>
      <c r="J2239" s="34"/>
      <c r="K2239" s="34" t="str">
        <f t="shared" si="419"/>
        <v/>
      </c>
      <c r="L2239" s="34" t="str">
        <f t="shared" si="420"/>
        <v/>
      </c>
      <c r="M2239" s="34" t="str">
        <f t="shared" si="421"/>
        <v/>
      </c>
      <c r="N2239" s="34" t="str">
        <f t="shared" si="422"/>
        <v>EC</v>
      </c>
      <c r="O2239" s="34"/>
      <c r="P2239" s="8"/>
      <c r="Q2239" s="8"/>
      <c r="R2239" s="8"/>
      <c r="S2239" s="8"/>
      <c r="AA2239" s="39" t="str">
        <f t="shared" si="423"/>
        <v/>
      </c>
      <c r="AB2239" s="39" t="str">
        <f t="shared" si="424"/>
        <v/>
      </c>
      <c r="AC2239" s="39" t="str">
        <f t="shared" si="425"/>
        <v/>
      </c>
      <c r="AD2239" s="39" t="str">
        <f t="shared" si="426"/>
        <v>World Travel Marketing Co.2020</v>
      </c>
    </row>
    <row r="2240" spans="1:30" x14ac:dyDescent="0.25">
      <c r="A2240" s="26" t="s">
        <v>313</v>
      </c>
      <c r="B2240" s="27">
        <v>43800</v>
      </c>
      <c r="C2240" s="27">
        <v>44531</v>
      </c>
      <c r="D2240" s="26" t="s">
        <v>45</v>
      </c>
      <c r="E2240" s="26" t="s">
        <v>17</v>
      </c>
      <c r="F2240" s="38" t="str">
        <f t="shared" si="415"/>
        <v/>
      </c>
      <c r="G2240" s="38" t="str">
        <f t="shared" si="416"/>
        <v/>
      </c>
      <c r="H2240" s="38" t="str">
        <f t="shared" si="417"/>
        <v>ACTIVE</v>
      </c>
      <c r="I2240" s="38" t="str">
        <f t="shared" si="418"/>
        <v>ACTIVE</v>
      </c>
      <c r="J2240" s="34"/>
      <c r="K2240" s="34" t="str">
        <f t="shared" si="419"/>
        <v/>
      </c>
      <c r="L2240" s="34" t="str">
        <f t="shared" si="420"/>
        <v/>
      </c>
      <c r="M2240" s="34" t="str">
        <f t="shared" si="421"/>
        <v/>
      </c>
      <c r="N2240" s="34" t="str">
        <f t="shared" si="422"/>
        <v/>
      </c>
      <c r="O2240" s="34"/>
      <c r="P2240" s="8"/>
      <c r="Q2240" s="8"/>
      <c r="R2240" s="8"/>
      <c r="S2240" s="8"/>
      <c r="AA2240" s="39" t="str">
        <f t="shared" si="423"/>
        <v/>
      </c>
      <c r="AB2240" s="39" t="str">
        <f t="shared" si="424"/>
        <v/>
      </c>
      <c r="AC2240" s="39" t="str">
        <f t="shared" si="425"/>
        <v>Wuhan Boundless Consulting CO., Limited2019</v>
      </c>
      <c r="AD2240" s="39" t="str">
        <f t="shared" si="426"/>
        <v>Wuhan Boundless Consulting CO., Limited2020</v>
      </c>
    </row>
    <row r="2241" spans="1:30" x14ac:dyDescent="0.25">
      <c r="A2241" s="26" t="s">
        <v>313</v>
      </c>
      <c r="B2241" s="27">
        <v>43800</v>
      </c>
      <c r="C2241" s="27">
        <v>44531</v>
      </c>
      <c r="D2241" s="26" t="s">
        <v>45</v>
      </c>
      <c r="E2241" s="26" t="s">
        <v>17</v>
      </c>
      <c r="F2241" s="38" t="str">
        <f t="shared" si="415"/>
        <v/>
      </c>
      <c r="G2241" s="38" t="str">
        <f t="shared" si="416"/>
        <v/>
      </c>
      <c r="H2241" s="38" t="str">
        <f t="shared" si="417"/>
        <v>ACTIVE</v>
      </c>
      <c r="I2241" s="38" t="str">
        <f t="shared" si="418"/>
        <v>ACTIVE</v>
      </c>
      <c r="J2241" s="34"/>
      <c r="K2241" s="34" t="str">
        <f t="shared" si="419"/>
        <v/>
      </c>
      <c r="L2241" s="34" t="str">
        <f t="shared" si="420"/>
        <v/>
      </c>
      <c r="M2241" s="34" t="str">
        <f t="shared" si="421"/>
        <v/>
      </c>
      <c r="N2241" s="34" t="str">
        <f t="shared" si="422"/>
        <v/>
      </c>
      <c r="O2241" s="34"/>
      <c r="P2241" s="8"/>
      <c r="Q2241" s="8"/>
      <c r="R2241" s="8"/>
      <c r="S2241" s="8"/>
      <c r="AA2241" s="39" t="str">
        <f t="shared" si="423"/>
        <v/>
      </c>
      <c r="AB2241" s="39" t="str">
        <f t="shared" si="424"/>
        <v/>
      </c>
      <c r="AC2241" s="39" t="str">
        <f t="shared" si="425"/>
        <v>Wuhan Boundless Consulting CO., Limited2019</v>
      </c>
      <c r="AD2241" s="39" t="str">
        <f t="shared" si="426"/>
        <v>Wuhan Boundless Consulting CO., Limited2020</v>
      </c>
    </row>
    <row r="2242" spans="1:30" x14ac:dyDescent="0.25">
      <c r="A2242" s="26" t="s">
        <v>313</v>
      </c>
      <c r="B2242" s="27">
        <v>43800</v>
      </c>
      <c r="C2242" s="27">
        <v>44531</v>
      </c>
      <c r="D2242" s="26" t="s">
        <v>45</v>
      </c>
      <c r="E2242" s="26" t="s">
        <v>17</v>
      </c>
      <c r="F2242" s="38" t="str">
        <f t="shared" si="415"/>
        <v/>
      </c>
      <c r="G2242" s="38" t="str">
        <f t="shared" si="416"/>
        <v/>
      </c>
      <c r="H2242" s="38" t="str">
        <f t="shared" si="417"/>
        <v>ACTIVE</v>
      </c>
      <c r="I2242" s="38" t="str">
        <f t="shared" si="418"/>
        <v>ACTIVE</v>
      </c>
      <c r="J2242" s="34"/>
      <c r="K2242" s="34" t="str">
        <f t="shared" si="419"/>
        <v/>
      </c>
      <c r="L2242" s="34" t="str">
        <f t="shared" si="420"/>
        <v/>
      </c>
      <c r="M2242" s="34" t="str">
        <f t="shared" si="421"/>
        <v/>
      </c>
      <c r="N2242" s="34" t="str">
        <f t="shared" si="422"/>
        <v/>
      </c>
      <c r="O2242" s="34"/>
      <c r="P2242" s="8"/>
      <c r="Q2242" s="8"/>
      <c r="R2242" s="8"/>
      <c r="S2242" s="8"/>
      <c r="AA2242" s="39" t="str">
        <f t="shared" si="423"/>
        <v/>
      </c>
      <c r="AB2242" s="39" t="str">
        <f t="shared" si="424"/>
        <v/>
      </c>
      <c r="AC2242" s="39" t="str">
        <f t="shared" si="425"/>
        <v>Wuhan Boundless Consulting CO., Limited2019</v>
      </c>
      <c r="AD2242" s="39" t="str">
        <f t="shared" si="426"/>
        <v>Wuhan Boundless Consulting CO., Limited2020</v>
      </c>
    </row>
    <row r="2243" spans="1:30" x14ac:dyDescent="0.25">
      <c r="A2243" s="26" t="s">
        <v>313</v>
      </c>
      <c r="B2243" s="27">
        <v>43800</v>
      </c>
      <c r="C2243" s="27">
        <v>44531</v>
      </c>
      <c r="D2243" s="26" t="s">
        <v>45</v>
      </c>
      <c r="E2243" s="26" t="s">
        <v>17</v>
      </c>
      <c r="F2243" s="38" t="str">
        <f t="shared" ref="F2243:F2306" si="427">IF(AND(YEAR(U$5)&gt;=YEAR($B2243),YEAR(U$6)&lt;=YEAR($C2243),DATE(F$1,1,1)&lt;&gt;$C2243),"ACTIVE","")</f>
        <v/>
      </c>
      <c r="G2243" s="38" t="str">
        <f t="shared" ref="G2243:G2306" si="428">IF(AND(YEAR(V$5)&gt;=YEAR($B2243),YEAR(V$6)&lt;=YEAR($C2243),DATE(G$1,1,1)&lt;&gt;$C2243),"ACTIVE","")</f>
        <v/>
      </c>
      <c r="H2243" s="38" t="str">
        <f t="shared" ref="H2243:H2306" si="429">IF(AND(YEAR(W$5)&gt;=YEAR($B2243),YEAR(W$6)&lt;=YEAR($C2243),DATE(H$1,1,1)&lt;&gt;$C2243),"ACTIVE","")</f>
        <v>ACTIVE</v>
      </c>
      <c r="I2243" s="38" t="str">
        <f t="shared" ref="I2243:I2306" si="430">IF(AND(YEAR(X$5)&gt;=YEAR($B2243),YEAR(X$6)&lt;=YEAR($C2243),DATE(I$1,1,1)&lt;&gt;$C2243),"ACTIVE","")</f>
        <v>ACTIVE</v>
      </c>
      <c r="J2243" s="34"/>
      <c r="K2243" s="34" t="str">
        <f t="shared" ref="K2243:K2306" si="431">IF(F2243="","",IF($D2243=$U$3,"EC",""))</f>
        <v/>
      </c>
      <c r="L2243" s="34" t="str">
        <f t="shared" ref="L2243:L2306" si="432">IF(G2243="","",IF($D2243=$U$3,"EC",""))</f>
        <v/>
      </c>
      <c r="M2243" s="34" t="str">
        <f t="shared" ref="M2243:M2306" si="433">IF(H2243="","",IF($D2243=$U$3,"EC",""))</f>
        <v/>
      </c>
      <c r="N2243" s="34" t="str">
        <f t="shared" ref="N2243:N2306" si="434">IF(I2243="","",IF($D2243=$U$3,"EC",""))</f>
        <v/>
      </c>
      <c r="O2243" s="34"/>
      <c r="P2243" s="8"/>
      <c r="Q2243" s="8"/>
      <c r="R2243" s="8"/>
      <c r="S2243" s="8"/>
      <c r="AA2243" s="39" t="str">
        <f t="shared" ref="AA2243:AA2306" si="435">IF(F2243&lt;&gt;"",$A2243&amp;F$1,"")</f>
        <v/>
      </c>
      <c r="AB2243" s="39" t="str">
        <f t="shared" ref="AB2243:AB2306" si="436">IF(G2243&lt;&gt;"",$A2243&amp;G$1,"")</f>
        <v/>
      </c>
      <c r="AC2243" s="39" t="str">
        <f t="shared" ref="AC2243:AC2306" si="437">IF(H2243&lt;&gt;"",$A2243&amp;H$1,"")</f>
        <v>Wuhan Boundless Consulting CO., Limited2019</v>
      </c>
      <c r="AD2243" s="39" t="str">
        <f t="shared" ref="AD2243:AD2306" si="438">IF(I2243&lt;&gt;"",$A2243&amp;I$1,"")</f>
        <v>Wuhan Boundless Consulting CO., Limited2020</v>
      </c>
    </row>
    <row r="2244" spans="1:30" x14ac:dyDescent="0.25">
      <c r="A2244" s="26" t="s">
        <v>321</v>
      </c>
      <c r="B2244" s="27">
        <v>43800</v>
      </c>
      <c r="C2244" s="27">
        <v>44531</v>
      </c>
      <c r="D2244" s="26" t="s">
        <v>45</v>
      </c>
      <c r="E2244" s="26" t="s">
        <v>17</v>
      </c>
      <c r="F2244" s="38" t="str">
        <f t="shared" si="427"/>
        <v/>
      </c>
      <c r="G2244" s="38" t="str">
        <f t="shared" si="428"/>
        <v/>
      </c>
      <c r="H2244" s="38" t="str">
        <f t="shared" si="429"/>
        <v>ACTIVE</v>
      </c>
      <c r="I2244" s="38" t="str">
        <f t="shared" si="430"/>
        <v>ACTIVE</v>
      </c>
      <c r="J2244" s="34"/>
      <c r="K2244" s="34" t="str">
        <f t="shared" si="431"/>
        <v/>
      </c>
      <c r="L2244" s="34" t="str">
        <f t="shared" si="432"/>
        <v/>
      </c>
      <c r="M2244" s="34" t="str">
        <f t="shared" si="433"/>
        <v/>
      </c>
      <c r="N2244" s="34" t="str">
        <f t="shared" si="434"/>
        <v/>
      </c>
      <c r="O2244" s="34"/>
      <c r="P2244" s="8"/>
      <c r="Q2244" s="8"/>
      <c r="R2244" s="8"/>
      <c r="S2244" s="8"/>
      <c r="AA2244" s="39" t="str">
        <f t="shared" si="435"/>
        <v/>
      </c>
      <c r="AB2244" s="39" t="str">
        <f t="shared" si="436"/>
        <v/>
      </c>
      <c r="AC2244" s="39" t="str">
        <f t="shared" si="437"/>
        <v>Wuhan Chuanya Education Consulting Co.ltd2019</v>
      </c>
      <c r="AD2244" s="39" t="str">
        <f t="shared" si="438"/>
        <v>Wuhan Chuanya Education Consulting Co.ltd2020</v>
      </c>
    </row>
    <row r="2245" spans="1:30" x14ac:dyDescent="0.25">
      <c r="A2245" s="26" t="s">
        <v>321</v>
      </c>
      <c r="B2245" s="27">
        <v>43800</v>
      </c>
      <c r="C2245" s="27">
        <v>44531</v>
      </c>
      <c r="D2245" s="26" t="s">
        <v>45</v>
      </c>
      <c r="E2245" s="26" t="s">
        <v>17</v>
      </c>
      <c r="F2245" s="38" t="str">
        <f t="shared" si="427"/>
        <v/>
      </c>
      <c r="G2245" s="38" t="str">
        <f t="shared" si="428"/>
        <v/>
      </c>
      <c r="H2245" s="38" t="str">
        <f t="shared" si="429"/>
        <v>ACTIVE</v>
      </c>
      <c r="I2245" s="38" t="str">
        <f t="shared" si="430"/>
        <v>ACTIVE</v>
      </c>
      <c r="J2245" s="34"/>
      <c r="K2245" s="34" t="str">
        <f t="shared" si="431"/>
        <v/>
      </c>
      <c r="L2245" s="34" t="str">
        <f t="shared" si="432"/>
        <v/>
      </c>
      <c r="M2245" s="34" t="str">
        <f t="shared" si="433"/>
        <v/>
      </c>
      <c r="N2245" s="34" t="str">
        <f t="shared" si="434"/>
        <v/>
      </c>
      <c r="O2245" s="34"/>
      <c r="P2245" s="8"/>
      <c r="Q2245" s="8"/>
      <c r="R2245" s="8"/>
      <c r="S2245" s="8"/>
      <c r="AA2245" s="39" t="str">
        <f t="shared" si="435"/>
        <v/>
      </c>
      <c r="AB2245" s="39" t="str">
        <f t="shared" si="436"/>
        <v/>
      </c>
      <c r="AC2245" s="39" t="str">
        <f t="shared" si="437"/>
        <v>Wuhan Chuanya Education Consulting Co.ltd2019</v>
      </c>
      <c r="AD2245" s="39" t="str">
        <f t="shared" si="438"/>
        <v>Wuhan Chuanya Education Consulting Co.ltd2020</v>
      </c>
    </row>
    <row r="2246" spans="1:30" x14ac:dyDescent="0.25">
      <c r="A2246" s="26" t="s">
        <v>321</v>
      </c>
      <c r="B2246" s="27">
        <v>43800</v>
      </c>
      <c r="C2246" s="27">
        <v>44531</v>
      </c>
      <c r="D2246" s="26" t="s">
        <v>45</v>
      </c>
      <c r="E2246" s="26" t="s">
        <v>17</v>
      </c>
      <c r="F2246" s="38" t="str">
        <f t="shared" si="427"/>
        <v/>
      </c>
      <c r="G2246" s="38" t="str">
        <f t="shared" si="428"/>
        <v/>
      </c>
      <c r="H2246" s="38" t="str">
        <f t="shared" si="429"/>
        <v>ACTIVE</v>
      </c>
      <c r="I2246" s="38" t="str">
        <f t="shared" si="430"/>
        <v>ACTIVE</v>
      </c>
      <c r="J2246" s="34"/>
      <c r="K2246" s="34" t="str">
        <f t="shared" si="431"/>
        <v/>
      </c>
      <c r="L2246" s="34" t="str">
        <f t="shared" si="432"/>
        <v/>
      </c>
      <c r="M2246" s="34" t="str">
        <f t="shared" si="433"/>
        <v/>
      </c>
      <c r="N2246" s="34" t="str">
        <f t="shared" si="434"/>
        <v/>
      </c>
      <c r="O2246" s="34"/>
      <c r="P2246" s="8"/>
      <c r="Q2246" s="8"/>
      <c r="R2246" s="8"/>
      <c r="S2246" s="8"/>
      <c r="AA2246" s="39" t="str">
        <f t="shared" si="435"/>
        <v/>
      </c>
      <c r="AB2246" s="39" t="str">
        <f t="shared" si="436"/>
        <v/>
      </c>
      <c r="AC2246" s="39" t="str">
        <f t="shared" si="437"/>
        <v>Wuhan Chuanya Education Consulting Co.ltd2019</v>
      </c>
      <c r="AD2246" s="39" t="str">
        <f t="shared" si="438"/>
        <v>Wuhan Chuanya Education Consulting Co.ltd2020</v>
      </c>
    </row>
    <row r="2247" spans="1:30" x14ac:dyDescent="0.25">
      <c r="A2247" s="26" t="s">
        <v>321</v>
      </c>
      <c r="B2247" s="27">
        <v>43800</v>
      </c>
      <c r="C2247" s="27">
        <v>44531</v>
      </c>
      <c r="D2247" s="26" t="s">
        <v>45</v>
      </c>
      <c r="E2247" s="26" t="s">
        <v>17</v>
      </c>
      <c r="F2247" s="38" t="str">
        <f t="shared" si="427"/>
        <v/>
      </c>
      <c r="G2247" s="38" t="str">
        <f t="shared" si="428"/>
        <v/>
      </c>
      <c r="H2247" s="38" t="str">
        <f t="shared" si="429"/>
        <v>ACTIVE</v>
      </c>
      <c r="I2247" s="38" t="str">
        <f t="shared" si="430"/>
        <v>ACTIVE</v>
      </c>
      <c r="J2247" s="34"/>
      <c r="K2247" s="34" t="str">
        <f t="shared" si="431"/>
        <v/>
      </c>
      <c r="L2247" s="34" t="str">
        <f t="shared" si="432"/>
        <v/>
      </c>
      <c r="M2247" s="34" t="str">
        <f t="shared" si="433"/>
        <v/>
      </c>
      <c r="N2247" s="34" t="str">
        <f t="shared" si="434"/>
        <v/>
      </c>
      <c r="O2247" s="34"/>
      <c r="P2247" s="8"/>
      <c r="Q2247" s="8"/>
      <c r="R2247" s="8"/>
      <c r="S2247" s="8"/>
      <c r="AA2247" s="39" t="str">
        <f t="shared" si="435"/>
        <v/>
      </c>
      <c r="AB2247" s="39" t="str">
        <f t="shared" si="436"/>
        <v/>
      </c>
      <c r="AC2247" s="39" t="str">
        <f t="shared" si="437"/>
        <v>Wuhan Chuanya Education Consulting Co.ltd2019</v>
      </c>
      <c r="AD2247" s="39" t="str">
        <f t="shared" si="438"/>
        <v>Wuhan Chuanya Education Consulting Co.ltd2020</v>
      </c>
    </row>
    <row r="2248" spans="1:30" x14ac:dyDescent="0.25">
      <c r="A2248" s="26" t="s">
        <v>190</v>
      </c>
      <c r="B2248" s="27">
        <v>43435</v>
      </c>
      <c r="C2248" s="27">
        <v>44165</v>
      </c>
      <c r="D2248" s="26" t="s">
        <v>45</v>
      </c>
      <c r="E2248" s="26" t="s">
        <v>17</v>
      </c>
      <c r="F2248" s="38" t="str">
        <f t="shared" si="427"/>
        <v/>
      </c>
      <c r="G2248" s="38" t="str">
        <f t="shared" si="428"/>
        <v>ACTIVE</v>
      </c>
      <c r="H2248" s="38" t="str">
        <f t="shared" si="429"/>
        <v>ACTIVE</v>
      </c>
      <c r="I2248" s="38" t="str">
        <f t="shared" si="430"/>
        <v>ACTIVE</v>
      </c>
      <c r="J2248" s="34"/>
      <c r="K2248" s="34" t="str">
        <f t="shared" si="431"/>
        <v/>
      </c>
      <c r="L2248" s="34" t="str">
        <f t="shared" si="432"/>
        <v/>
      </c>
      <c r="M2248" s="34" t="str">
        <f t="shared" si="433"/>
        <v/>
      </c>
      <c r="N2248" s="34" t="str">
        <f t="shared" si="434"/>
        <v/>
      </c>
      <c r="O2248" s="34"/>
      <c r="P2248" s="8"/>
      <c r="Q2248" s="8"/>
      <c r="R2248" s="8"/>
      <c r="S2248" s="8"/>
      <c r="AA2248" s="39" t="str">
        <f t="shared" si="435"/>
        <v/>
      </c>
      <c r="AB2248" s="39" t="str">
        <f t="shared" si="436"/>
        <v>Wuhan Fiya Culture Exchange Ltd.2018</v>
      </c>
      <c r="AC2248" s="39" t="str">
        <f t="shared" si="437"/>
        <v>Wuhan Fiya Culture Exchange Ltd.2019</v>
      </c>
      <c r="AD2248" s="39" t="str">
        <f t="shared" si="438"/>
        <v>Wuhan Fiya Culture Exchange Ltd.2020</v>
      </c>
    </row>
    <row r="2249" spans="1:30" x14ac:dyDescent="0.25">
      <c r="A2249" s="26" t="s">
        <v>190</v>
      </c>
      <c r="B2249" s="27">
        <v>43435</v>
      </c>
      <c r="C2249" s="27">
        <v>44165</v>
      </c>
      <c r="D2249" s="26" t="s">
        <v>45</v>
      </c>
      <c r="E2249" s="26" t="s">
        <v>17</v>
      </c>
      <c r="F2249" s="38" t="str">
        <f t="shared" si="427"/>
        <v/>
      </c>
      <c r="G2249" s="38" t="str">
        <f t="shared" si="428"/>
        <v>ACTIVE</v>
      </c>
      <c r="H2249" s="38" t="str">
        <f t="shared" si="429"/>
        <v>ACTIVE</v>
      </c>
      <c r="I2249" s="38" t="str">
        <f t="shared" si="430"/>
        <v>ACTIVE</v>
      </c>
      <c r="J2249" s="34"/>
      <c r="K2249" s="34" t="str">
        <f t="shared" si="431"/>
        <v/>
      </c>
      <c r="L2249" s="34" t="str">
        <f t="shared" si="432"/>
        <v/>
      </c>
      <c r="M2249" s="34" t="str">
        <f t="shared" si="433"/>
        <v/>
      </c>
      <c r="N2249" s="34" t="str">
        <f t="shared" si="434"/>
        <v/>
      </c>
      <c r="O2249" s="34"/>
      <c r="P2249" s="8"/>
      <c r="Q2249" s="8"/>
      <c r="R2249" s="8"/>
      <c r="S2249" s="8"/>
      <c r="AA2249" s="39" t="str">
        <f t="shared" si="435"/>
        <v/>
      </c>
      <c r="AB2249" s="39" t="str">
        <f t="shared" si="436"/>
        <v>Wuhan Fiya Culture Exchange Ltd.2018</v>
      </c>
      <c r="AC2249" s="39" t="str">
        <f t="shared" si="437"/>
        <v>Wuhan Fiya Culture Exchange Ltd.2019</v>
      </c>
      <c r="AD2249" s="39" t="str">
        <f t="shared" si="438"/>
        <v>Wuhan Fiya Culture Exchange Ltd.2020</v>
      </c>
    </row>
    <row r="2250" spans="1:30" x14ac:dyDescent="0.25">
      <c r="A2250" s="26" t="s">
        <v>190</v>
      </c>
      <c r="B2250" s="27">
        <v>43435</v>
      </c>
      <c r="C2250" s="27">
        <v>44165</v>
      </c>
      <c r="D2250" s="26" t="s">
        <v>45</v>
      </c>
      <c r="E2250" s="26" t="s">
        <v>17</v>
      </c>
      <c r="F2250" s="38" t="str">
        <f t="shared" si="427"/>
        <v/>
      </c>
      <c r="G2250" s="38" t="str">
        <f t="shared" si="428"/>
        <v>ACTIVE</v>
      </c>
      <c r="H2250" s="38" t="str">
        <f t="shared" si="429"/>
        <v>ACTIVE</v>
      </c>
      <c r="I2250" s="38" t="str">
        <f t="shared" si="430"/>
        <v>ACTIVE</v>
      </c>
      <c r="J2250" s="34"/>
      <c r="K2250" s="34" t="str">
        <f t="shared" si="431"/>
        <v/>
      </c>
      <c r="L2250" s="34" t="str">
        <f t="shared" si="432"/>
        <v/>
      </c>
      <c r="M2250" s="34" t="str">
        <f t="shared" si="433"/>
        <v/>
      </c>
      <c r="N2250" s="34" t="str">
        <f t="shared" si="434"/>
        <v/>
      </c>
      <c r="O2250" s="34"/>
      <c r="P2250" s="8"/>
      <c r="Q2250" s="8"/>
      <c r="R2250" s="8"/>
      <c r="S2250" s="8"/>
      <c r="AA2250" s="39" t="str">
        <f t="shared" si="435"/>
        <v/>
      </c>
      <c r="AB2250" s="39" t="str">
        <f t="shared" si="436"/>
        <v>Wuhan Fiya Culture Exchange Ltd.2018</v>
      </c>
      <c r="AC2250" s="39" t="str">
        <f t="shared" si="437"/>
        <v>Wuhan Fiya Culture Exchange Ltd.2019</v>
      </c>
      <c r="AD2250" s="39" t="str">
        <f t="shared" si="438"/>
        <v>Wuhan Fiya Culture Exchange Ltd.2020</v>
      </c>
    </row>
    <row r="2251" spans="1:30" x14ac:dyDescent="0.25">
      <c r="A2251" s="26" t="s">
        <v>190</v>
      </c>
      <c r="B2251" s="27">
        <v>43435</v>
      </c>
      <c r="C2251" s="27">
        <v>44165</v>
      </c>
      <c r="D2251" s="26" t="s">
        <v>45</v>
      </c>
      <c r="E2251" s="26" t="s">
        <v>17</v>
      </c>
      <c r="F2251" s="38" t="str">
        <f t="shared" si="427"/>
        <v/>
      </c>
      <c r="G2251" s="38" t="str">
        <f t="shared" si="428"/>
        <v>ACTIVE</v>
      </c>
      <c r="H2251" s="38" t="str">
        <f t="shared" si="429"/>
        <v>ACTIVE</v>
      </c>
      <c r="I2251" s="38" t="str">
        <f t="shared" si="430"/>
        <v>ACTIVE</v>
      </c>
      <c r="J2251" s="34"/>
      <c r="K2251" s="34" t="str">
        <f t="shared" si="431"/>
        <v/>
      </c>
      <c r="L2251" s="34" t="str">
        <f t="shared" si="432"/>
        <v/>
      </c>
      <c r="M2251" s="34" t="str">
        <f t="shared" si="433"/>
        <v/>
      </c>
      <c r="N2251" s="34" t="str">
        <f t="shared" si="434"/>
        <v/>
      </c>
      <c r="O2251" s="34"/>
      <c r="P2251" s="8"/>
      <c r="Q2251" s="8"/>
      <c r="R2251" s="8"/>
      <c r="S2251" s="8"/>
      <c r="AA2251" s="39" t="str">
        <f t="shared" si="435"/>
        <v/>
      </c>
      <c r="AB2251" s="39" t="str">
        <f t="shared" si="436"/>
        <v>Wuhan Fiya Culture Exchange Ltd.2018</v>
      </c>
      <c r="AC2251" s="39" t="str">
        <f t="shared" si="437"/>
        <v>Wuhan Fiya Culture Exchange Ltd.2019</v>
      </c>
      <c r="AD2251" s="39" t="str">
        <f t="shared" si="438"/>
        <v>Wuhan Fiya Culture Exchange Ltd.2020</v>
      </c>
    </row>
    <row r="2252" spans="1:30" x14ac:dyDescent="0.25">
      <c r="A2252" s="26" t="s">
        <v>381</v>
      </c>
      <c r="B2252" s="27">
        <v>43563</v>
      </c>
      <c r="C2252" s="27">
        <v>44294</v>
      </c>
      <c r="D2252" s="26" t="s">
        <v>45</v>
      </c>
      <c r="E2252" s="26" t="s">
        <v>17</v>
      </c>
      <c r="F2252" s="38" t="str">
        <f t="shared" si="427"/>
        <v/>
      </c>
      <c r="G2252" s="38" t="str">
        <f t="shared" si="428"/>
        <v/>
      </c>
      <c r="H2252" s="38" t="str">
        <f t="shared" si="429"/>
        <v>ACTIVE</v>
      </c>
      <c r="I2252" s="38" t="str">
        <f t="shared" si="430"/>
        <v>ACTIVE</v>
      </c>
      <c r="J2252" s="34"/>
      <c r="K2252" s="34" t="str">
        <f t="shared" si="431"/>
        <v/>
      </c>
      <c r="L2252" s="34" t="str">
        <f t="shared" si="432"/>
        <v/>
      </c>
      <c r="M2252" s="34" t="str">
        <f t="shared" si="433"/>
        <v/>
      </c>
      <c r="N2252" s="34" t="str">
        <f t="shared" si="434"/>
        <v/>
      </c>
      <c r="O2252" s="34"/>
      <c r="P2252" s="8"/>
      <c r="Q2252" s="8"/>
      <c r="R2252" s="8"/>
      <c r="S2252" s="8"/>
      <c r="AA2252" s="39" t="str">
        <f t="shared" si="435"/>
        <v/>
      </c>
      <c r="AB2252" s="39" t="str">
        <f t="shared" si="436"/>
        <v/>
      </c>
      <c r="AC2252" s="39" t="str">
        <f t="shared" si="437"/>
        <v>Wuhan Han Ting Education and Information Co., LTD2019</v>
      </c>
      <c r="AD2252" s="39" t="str">
        <f t="shared" si="438"/>
        <v>Wuhan Han Ting Education and Information Co., LTD2020</v>
      </c>
    </row>
    <row r="2253" spans="1:30" x14ac:dyDescent="0.25">
      <c r="A2253" s="26" t="s">
        <v>381</v>
      </c>
      <c r="B2253" s="27">
        <v>43563</v>
      </c>
      <c r="C2253" s="27">
        <v>44294</v>
      </c>
      <c r="D2253" s="26" t="s">
        <v>45</v>
      </c>
      <c r="E2253" s="26" t="s">
        <v>17</v>
      </c>
      <c r="F2253" s="38" t="str">
        <f t="shared" si="427"/>
        <v/>
      </c>
      <c r="G2253" s="38" t="str">
        <f t="shared" si="428"/>
        <v/>
      </c>
      <c r="H2253" s="38" t="str">
        <f t="shared" si="429"/>
        <v>ACTIVE</v>
      </c>
      <c r="I2253" s="38" t="str">
        <f t="shared" si="430"/>
        <v>ACTIVE</v>
      </c>
      <c r="J2253" s="34"/>
      <c r="K2253" s="34" t="str">
        <f t="shared" si="431"/>
        <v/>
      </c>
      <c r="L2253" s="34" t="str">
        <f t="shared" si="432"/>
        <v/>
      </c>
      <c r="M2253" s="34" t="str">
        <f t="shared" si="433"/>
        <v/>
      </c>
      <c r="N2253" s="34" t="str">
        <f t="shared" si="434"/>
        <v/>
      </c>
      <c r="O2253" s="34"/>
      <c r="P2253" s="8"/>
      <c r="Q2253" s="8"/>
      <c r="R2253" s="8"/>
      <c r="S2253" s="8"/>
      <c r="AA2253" s="39" t="str">
        <f t="shared" si="435"/>
        <v/>
      </c>
      <c r="AB2253" s="39" t="str">
        <f t="shared" si="436"/>
        <v/>
      </c>
      <c r="AC2253" s="39" t="str">
        <f t="shared" si="437"/>
        <v>Wuhan Han Ting Education and Information Co., LTD2019</v>
      </c>
      <c r="AD2253" s="39" t="str">
        <f t="shared" si="438"/>
        <v>Wuhan Han Ting Education and Information Co., LTD2020</v>
      </c>
    </row>
    <row r="2254" spans="1:30" x14ac:dyDescent="0.25">
      <c r="A2254" s="26" t="s">
        <v>381</v>
      </c>
      <c r="B2254" s="27">
        <v>43563</v>
      </c>
      <c r="C2254" s="27">
        <v>44294</v>
      </c>
      <c r="D2254" s="26" t="s">
        <v>45</v>
      </c>
      <c r="E2254" s="26" t="s">
        <v>17</v>
      </c>
      <c r="F2254" s="38" t="str">
        <f t="shared" si="427"/>
        <v/>
      </c>
      <c r="G2254" s="38" t="str">
        <f t="shared" si="428"/>
        <v/>
      </c>
      <c r="H2254" s="38" t="str">
        <f t="shared" si="429"/>
        <v>ACTIVE</v>
      </c>
      <c r="I2254" s="38" t="str">
        <f t="shared" si="430"/>
        <v>ACTIVE</v>
      </c>
      <c r="J2254" s="34"/>
      <c r="K2254" s="34" t="str">
        <f t="shared" si="431"/>
        <v/>
      </c>
      <c r="L2254" s="34" t="str">
        <f t="shared" si="432"/>
        <v/>
      </c>
      <c r="M2254" s="34" t="str">
        <f t="shared" si="433"/>
        <v/>
      </c>
      <c r="N2254" s="34" t="str">
        <f t="shared" si="434"/>
        <v/>
      </c>
      <c r="O2254" s="34"/>
      <c r="P2254" s="8"/>
      <c r="Q2254" s="8"/>
      <c r="R2254" s="8"/>
      <c r="S2254" s="8"/>
      <c r="AA2254" s="39" t="str">
        <f t="shared" si="435"/>
        <v/>
      </c>
      <c r="AB2254" s="39" t="str">
        <f t="shared" si="436"/>
        <v/>
      </c>
      <c r="AC2254" s="39" t="str">
        <f t="shared" si="437"/>
        <v>Wuhan Han Ting Education and Information Co., LTD2019</v>
      </c>
      <c r="AD2254" s="39" t="str">
        <f t="shared" si="438"/>
        <v>Wuhan Han Ting Education and Information Co., LTD2020</v>
      </c>
    </row>
    <row r="2255" spans="1:30" x14ac:dyDescent="0.25">
      <c r="A2255" s="26" t="s">
        <v>381</v>
      </c>
      <c r="B2255" s="27">
        <v>43563</v>
      </c>
      <c r="C2255" s="27">
        <v>44294</v>
      </c>
      <c r="D2255" s="26" t="s">
        <v>45</v>
      </c>
      <c r="E2255" s="26" t="s">
        <v>17</v>
      </c>
      <c r="F2255" s="38" t="str">
        <f t="shared" si="427"/>
        <v/>
      </c>
      <c r="G2255" s="38" t="str">
        <f t="shared" si="428"/>
        <v/>
      </c>
      <c r="H2255" s="38" t="str">
        <f t="shared" si="429"/>
        <v>ACTIVE</v>
      </c>
      <c r="I2255" s="38" t="str">
        <f t="shared" si="430"/>
        <v>ACTIVE</v>
      </c>
      <c r="J2255" s="34"/>
      <c r="K2255" s="34" t="str">
        <f t="shared" si="431"/>
        <v/>
      </c>
      <c r="L2255" s="34" t="str">
        <f t="shared" si="432"/>
        <v/>
      </c>
      <c r="M2255" s="34" t="str">
        <f t="shared" si="433"/>
        <v/>
      </c>
      <c r="N2255" s="34" t="str">
        <f t="shared" si="434"/>
        <v/>
      </c>
      <c r="O2255" s="34"/>
      <c r="P2255" s="8"/>
      <c r="Q2255" s="8"/>
      <c r="R2255" s="8"/>
      <c r="S2255" s="8"/>
      <c r="AA2255" s="39" t="str">
        <f t="shared" si="435"/>
        <v/>
      </c>
      <c r="AB2255" s="39" t="str">
        <f t="shared" si="436"/>
        <v/>
      </c>
      <c r="AC2255" s="39" t="str">
        <f t="shared" si="437"/>
        <v>Wuhan Han Ting Education and Information Co., LTD2019</v>
      </c>
      <c r="AD2255" s="39" t="str">
        <f t="shared" si="438"/>
        <v>Wuhan Han Ting Education and Information Co., LTD2020</v>
      </c>
    </row>
    <row r="2256" spans="1:30" x14ac:dyDescent="0.25">
      <c r="A2256" s="26" t="s">
        <v>358</v>
      </c>
      <c r="B2256" s="27">
        <v>43647</v>
      </c>
      <c r="C2256" s="27">
        <v>44378</v>
      </c>
      <c r="D2256" s="26" t="s">
        <v>45</v>
      </c>
      <c r="E2256" s="26" t="s">
        <v>17</v>
      </c>
      <c r="F2256" s="38" t="str">
        <f t="shared" si="427"/>
        <v/>
      </c>
      <c r="G2256" s="38" t="str">
        <f t="shared" si="428"/>
        <v/>
      </c>
      <c r="H2256" s="38" t="str">
        <f t="shared" si="429"/>
        <v>ACTIVE</v>
      </c>
      <c r="I2256" s="38" t="str">
        <f t="shared" si="430"/>
        <v>ACTIVE</v>
      </c>
      <c r="J2256" s="34"/>
      <c r="K2256" s="34" t="str">
        <f t="shared" si="431"/>
        <v/>
      </c>
      <c r="L2256" s="34" t="str">
        <f t="shared" si="432"/>
        <v/>
      </c>
      <c r="M2256" s="34" t="str">
        <f t="shared" si="433"/>
        <v/>
      </c>
      <c r="N2256" s="34" t="str">
        <f t="shared" si="434"/>
        <v/>
      </c>
      <c r="O2256" s="34"/>
      <c r="P2256" s="8"/>
      <c r="Q2256" s="8"/>
      <c r="R2256" s="8"/>
      <c r="S2256" s="8"/>
      <c r="AA2256" s="39" t="str">
        <f t="shared" si="435"/>
        <v/>
      </c>
      <c r="AB2256" s="39" t="str">
        <f t="shared" si="436"/>
        <v/>
      </c>
      <c r="AC2256" s="39" t="str">
        <f t="shared" si="437"/>
        <v>Xi'an Sunnyderui Education and Software Technology Co., Ltd2019</v>
      </c>
      <c r="AD2256" s="39" t="str">
        <f t="shared" si="438"/>
        <v>Xi'an Sunnyderui Education and Software Technology Co., Ltd2020</v>
      </c>
    </row>
    <row r="2257" spans="1:30" x14ac:dyDescent="0.25">
      <c r="A2257" s="26" t="s">
        <v>358</v>
      </c>
      <c r="B2257" s="27">
        <v>43647</v>
      </c>
      <c r="C2257" s="27">
        <v>44378</v>
      </c>
      <c r="D2257" s="26" t="s">
        <v>45</v>
      </c>
      <c r="E2257" s="26" t="s">
        <v>17</v>
      </c>
      <c r="F2257" s="38" t="str">
        <f t="shared" si="427"/>
        <v/>
      </c>
      <c r="G2257" s="38" t="str">
        <f t="shared" si="428"/>
        <v/>
      </c>
      <c r="H2257" s="38" t="str">
        <f t="shared" si="429"/>
        <v>ACTIVE</v>
      </c>
      <c r="I2257" s="38" t="str">
        <f t="shared" si="430"/>
        <v>ACTIVE</v>
      </c>
      <c r="J2257" s="34"/>
      <c r="K2257" s="34" t="str">
        <f t="shared" si="431"/>
        <v/>
      </c>
      <c r="L2257" s="34" t="str">
        <f t="shared" si="432"/>
        <v/>
      </c>
      <c r="M2257" s="34" t="str">
        <f t="shared" si="433"/>
        <v/>
      </c>
      <c r="N2257" s="34" t="str">
        <f t="shared" si="434"/>
        <v/>
      </c>
      <c r="O2257" s="34"/>
      <c r="P2257" s="8"/>
      <c r="Q2257" s="8"/>
      <c r="R2257" s="8"/>
      <c r="S2257" s="8"/>
      <c r="AA2257" s="39" t="str">
        <f t="shared" si="435"/>
        <v/>
      </c>
      <c r="AB2257" s="39" t="str">
        <f t="shared" si="436"/>
        <v/>
      </c>
      <c r="AC2257" s="39" t="str">
        <f t="shared" si="437"/>
        <v>Xi'an Sunnyderui Education and Software Technology Co., Ltd2019</v>
      </c>
      <c r="AD2257" s="39" t="str">
        <f t="shared" si="438"/>
        <v>Xi'an Sunnyderui Education and Software Technology Co., Ltd2020</v>
      </c>
    </row>
    <row r="2258" spans="1:30" x14ac:dyDescent="0.25">
      <c r="A2258" s="26" t="s">
        <v>358</v>
      </c>
      <c r="B2258" s="27">
        <v>43647</v>
      </c>
      <c r="C2258" s="27">
        <v>44378</v>
      </c>
      <c r="D2258" s="26" t="s">
        <v>45</v>
      </c>
      <c r="E2258" s="26" t="s">
        <v>17</v>
      </c>
      <c r="F2258" s="38" t="str">
        <f t="shared" si="427"/>
        <v/>
      </c>
      <c r="G2258" s="38" t="str">
        <f t="shared" si="428"/>
        <v/>
      </c>
      <c r="H2258" s="38" t="str">
        <f t="shared" si="429"/>
        <v>ACTIVE</v>
      </c>
      <c r="I2258" s="38" t="str">
        <f t="shared" si="430"/>
        <v>ACTIVE</v>
      </c>
      <c r="J2258" s="34"/>
      <c r="K2258" s="34" t="str">
        <f t="shared" si="431"/>
        <v/>
      </c>
      <c r="L2258" s="34" t="str">
        <f t="shared" si="432"/>
        <v/>
      </c>
      <c r="M2258" s="34" t="str">
        <f t="shared" si="433"/>
        <v/>
      </c>
      <c r="N2258" s="34" t="str">
        <f t="shared" si="434"/>
        <v/>
      </c>
      <c r="O2258" s="34"/>
      <c r="P2258" s="8"/>
      <c r="Q2258" s="8"/>
      <c r="R2258" s="8"/>
      <c r="S2258" s="8"/>
      <c r="AA2258" s="39" t="str">
        <f t="shared" si="435"/>
        <v/>
      </c>
      <c r="AB2258" s="39" t="str">
        <f t="shared" si="436"/>
        <v/>
      </c>
      <c r="AC2258" s="39" t="str">
        <f t="shared" si="437"/>
        <v>Xi'an Sunnyderui Education and Software Technology Co., Ltd2019</v>
      </c>
      <c r="AD2258" s="39" t="str">
        <f t="shared" si="438"/>
        <v>Xi'an Sunnyderui Education and Software Technology Co., Ltd2020</v>
      </c>
    </row>
    <row r="2259" spans="1:30" x14ac:dyDescent="0.25">
      <c r="A2259" s="26" t="s">
        <v>358</v>
      </c>
      <c r="B2259" s="27">
        <v>43647</v>
      </c>
      <c r="C2259" s="27">
        <v>44378</v>
      </c>
      <c r="D2259" s="26" t="s">
        <v>45</v>
      </c>
      <c r="E2259" s="26" t="s">
        <v>17</v>
      </c>
      <c r="F2259" s="38" t="str">
        <f t="shared" si="427"/>
        <v/>
      </c>
      <c r="G2259" s="38" t="str">
        <f t="shared" si="428"/>
        <v/>
      </c>
      <c r="H2259" s="38" t="str">
        <f t="shared" si="429"/>
        <v>ACTIVE</v>
      </c>
      <c r="I2259" s="38" t="str">
        <f t="shared" si="430"/>
        <v>ACTIVE</v>
      </c>
      <c r="J2259" s="34"/>
      <c r="K2259" s="34" t="str">
        <f t="shared" si="431"/>
        <v/>
      </c>
      <c r="L2259" s="34" t="str">
        <f t="shared" si="432"/>
        <v/>
      </c>
      <c r="M2259" s="34" t="str">
        <f t="shared" si="433"/>
        <v/>
      </c>
      <c r="N2259" s="34" t="str">
        <f t="shared" si="434"/>
        <v/>
      </c>
      <c r="O2259" s="34"/>
      <c r="P2259" s="8"/>
      <c r="Q2259" s="8"/>
      <c r="R2259" s="8"/>
      <c r="S2259" s="8"/>
      <c r="AA2259" s="39" t="str">
        <f t="shared" si="435"/>
        <v/>
      </c>
      <c r="AB2259" s="39" t="str">
        <f t="shared" si="436"/>
        <v/>
      </c>
      <c r="AC2259" s="39" t="str">
        <f t="shared" si="437"/>
        <v>Xi'an Sunnyderui Education and Software Technology Co., Ltd2019</v>
      </c>
      <c r="AD2259" s="39" t="str">
        <f t="shared" si="438"/>
        <v>Xi'an Sunnyderui Education and Software Technology Co., Ltd2020</v>
      </c>
    </row>
    <row r="2260" spans="1:30" x14ac:dyDescent="0.25">
      <c r="A2260" s="26" t="s">
        <v>348</v>
      </c>
      <c r="B2260" s="27">
        <v>43709</v>
      </c>
      <c r="C2260" s="27">
        <v>44440</v>
      </c>
      <c r="D2260" s="26" t="s">
        <v>45</v>
      </c>
      <c r="E2260" s="26" t="s">
        <v>182</v>
      </c>
      <c r="F2260" s="38" t="str">
        <f t="shared" si="427"/>
        <v/>
      </c>
      <c r="G2260" s="38" t="str">
        <f t="shared" si="428"/>
        <v/>
      </c>
      <c r="H2260" s="38" t="str">
        <f t="shared" si="429"/>
        <v>ACTIVE</v>
      </c>
      <c r="I2260" s="38" t="str">
        <f t="shared" si="430"/>
        <v>ACTIVE</v>
      </c>
      <c r="J2260" s="34"/>
      <c r="K2260" s="34" t="str">
        <f t="shared" si="431"/>
        <v/>
      </c>
      <c r="L2260" s="34" t="str">
        <f t="shared" si="432"/>
        <v/>
      </c>
      <c r="M2260" s="34" t="str">
        <f t="shared" si="433"/>
        <v/>
      </c>
      <c r="N2260" s="34" t="str">
        <f t="shared" si="434"/>
        <v/>
      </c>
      <c r="O2260" s="34"/>
      <c r="P2260" s="8"/>
      <c r="Q2260" s="8"/>
      <c r="R2260" s="8"/>
      <c r="S2260" s="8"/>
      <c r="AA2260" s="39" t="str">
        <f t="shared" si="435"/>
        <v/>
      </c>
      <c r="AB2260" s="39" t="str">
        <f t="shared" si="436"/>
        <v/>
      </c>
      <c r="AC2260" s="39" t="str">
        <f t="shared" si="437"/>
        <v>Xiamen Overseaflyer Education Consultancy Co Ltd2019</v>
      </c>
      <c r="AD2260" s="39" t="str">
        <f t="shared" si="438"/>
        <v>Xiamen Overseaflyer Education Consultancy Co Ltd2020</v>
      </c>
    </row>
    <row r="2261" spans="1:30" x14ac:dyDescent="0.25">
      <c r="A2261" s="26" t="s">
        <v>348</v>
      </c>
      <c r="B2261" s="27">
        <v>43709</v>
      </c>
      <c r="C2261" s="27">
        <v>44440</v>
      </c>
      <c r="D2261" s="26" t="s">
        <v>45</v>
      </c>
      <c r="E2261" s="26" t="s">
        <v>182</v>
      </c>
      <c r="F2261" s="38" t="str">
        <f t="shared" si="427"/>
        <v/>
      </c>
      <c r="G2261" s="38" t="str">
        <f t="shared" si="428"/>
        <v/>
      </c>
      <c r="H2261" s="38" t="str">
        <f t="shared" si="429"/>
        <v>ACTIVE</v>
      </c>
      <c r="I2261" s="38" t="str">
        <f t="shared" si="430"/>
        <v>ACTIVE</v>
      </c>
      <c r="J2261" s="34"/>
      <c r="K2261" s="34" t="str">
        <f t="shared" si="431"/>
        <v/>
      </c>
      <c r="L2261" s="34" t="str">
        <f t="shared" si="432"/>
        <v/>
      </c>
      <c r="M2261" s="34" t="str">
        <f t="shared" si="433"/>
        <v/>
      </c>
      <c r="N2261" s="34" t="str">
        <f t="shared" si="434"/>
        <v/>
      </c>
      <c r="O2261" s="34"/>
      <c r="P2261" s="8"/>
      <c r="Q2261" s="8"/>
      <c r="R2261" s="8"/>
      <c r="S2261" s="8"/>
      <c r="AA2261" s="39" t="str">
        <f t="shared" si="435"/>
        <v/>
      </c>
      <c r="AB2261" s="39" t="str">
        <f t="shared" si="436"/>
        <v/>
      </c>
      <c r="AC2261" s="39" t="str">
        <f t="shared" si="437"/>
        <v>Xiamen Overseaflyer Education Consultancy Co Ltd2019</v>
      </c>
      <c r="AD2261" s="39" t="str">
        <f t="shared" si="438"/>
        <v>Xiamen Overseaflyer Education Consultancy Co Ltd2020</v>
      </c>
    </row>
    <row r="2262" spans="1:30" x14ac:dyDescent="0.25">
      <c r="A2262" s="26" t="s">
        <v>348</v>
      </c>
      <c r="B2262" s="27">
        <v>43709</v>
      </c>
      <c r="C2262" s="27">
        <v>44440</v>
      </c>
      <c r="D2262" s="26" t="s">
        <v>45</v>
      </c>
      <c r="E2262" s="26" t="s">
        <v>182</v>
      </c>
      <c r="F2262" s="38" t="str">
        <f t="shared" si="427"/>
        <v/>
      </c>
      <c r="G2262" s="38" t="str">
        <f t="shared" si="428"/>
        <v/>
      </c>
      <c r="H2262" s="38" t="str">
        <f t="shared" si="429"/>
        <v>ACTIVE</v>
      </c>
      <c r="I2262" s="38" t="str">
        <f t="shared" si="430"/>
        <v>ACTIVE</v>
      </c>
      <c r="J2262" s="34"/>
      <c r="K2262" s="34" t="str">
        <f t="shared" si="431"/>
        <v/>
      </c>
      <c r="L2262" s="34" t="str">
        <f t="shared" si="432"/>
        <v/>
      </c>
      <c r="M2262" s="34" t="str">
        <f t="shared" si="433"/>
        <v/>
      </c>
      <c r="N2262" s="34" t="str">
        <f t="shared" si="434"/>
        <v/>
      </c>
      <c r="O2262" s="34"/>
      <c r="P2262" s="8"/>
      <c r="Q2262" s="8"/>
      <c r="R2262" s="8"/>
      <c r="S2262" s="8"/>
      <c r="AA2262" s="39" t="str">
        <f t="shared" si="435"/>
        <v/>
      </c>
      <c r="AB2262" s="39" t="str">
        <f t="shared" si="436"/>
        <v/>
      </c>
      <c r="AC2262" s="39" t="str">
        <f t="shared" si="437"/>
        <v>Xiamen Overseaflyer Education Consultancy Co Ltd2019</v>
      </c>
      <c r="AD2262" s="39" t="str">
        <f t="shared" si="438"/>
        <v>Xiamen Overseaflyer Education Consultancy Co Ltd2020</v>
      </c>
    </row>
    <row r="2263" spans="1:30" x14ac:dyDescent="0.25">
      <c r="A2263" s="26" t="s">
        <v>348</v>
      </c>
      <c r="B2263" s="27">
        <v>43709</v>
      </c>
      <c r="C2263" s="27">
        <v>44440</v>
      </c>
      <c r="D2263" s="26" t="s">
        <v>45</v>
      </c>
      <c r="E2263" s="26" t="s">
        <v>182</v>
      </c>
      <c r="F2263" s="38" t="str">
        <f t="shared" si="427"/>
        <v/>
      </c>
      <c r="G2263" s="38" t="str">
        <f t="shared" si="428"/>
        <v/>
      </c>
      <c r="H2263" s="38" t="str">
        <f t="shared" si="429"/>
        <v>ACTIVE</v>
      </c>
      <c r="I2263" s="38" t="str">
        <f t="shared" si="430"/>
        <v>ACTIVE</v>
      </c>
      <c r="J2263" s="34"/>
      <c r="K2263" s="34" t="str">
        <f t="shared" si="431"/>
        <v/>
      </c>
      <c r="L2263" s="34" t="str">
        <f t="shared" si="432"/>
        <v/>
      </c>
      <c r="M2263" s="34" t="str">
        <f t="shared" si="433"/>
        <v/>
      </c>
      <c r="N2263" s="34" t="str">
        <f t="shared" si="434"/>
        <v/>
      </c>
      <c r="O2263" s="34"/>
      <c r="P2263" s="8"/>
      <c r="Q2263" s="8"/>
      <c r="R2263" s="8"/>
      <c r="S2263" s="8"/>
      <c r="AA2263" s="39" t="str">
        <f t="shared" si="435"/>
        <v/>
      </c>
      <c r="AB2263" s="39" t="str">
        <f t="shared" si="436"/>
        <v/>
      </c>
      <c r="AC2263" s="39" t="str">
        <f t="shared" si="437"/>
        <v>Xiamen Overseaflyer Education Consultancy Co Ltd2019</v>
      </c>
      <c r="AD2263" s="39" t="str">
        <f t="shared" si="438"/>
        <v>Xiamen Overseaflyer Education Consultancy Co Ltd2020</v>
      </c>
    </row>
    <row r="2264" spans="1:30" x14ac:dyDescent="0.25">
      <c r="A2264" s="26" t="s">
        <v>50</v>
      </c>
      <c r="B2264" s="27">
        <v>42370</v>
      </c>
      <c r="C2264" s="27">
        <v>43831</v>
      </c>
      <c r="D2264" s="26" t="s">
        <v>6</v>
      </c>
      <c r="E2264" s="26" t="s">
        <v>7</v>
      </c>
      <c r="F2264" s="38" t="str">
        <f t="shared" si="427"/>
        <v>ACTIVE</v>
      </c>
      <c r="G2264" s="38" t="str">
        <f t="shared" si="428"/>
        <v>ACTIVE</v>
      </c>
      <c r="H2264" s="38" t="str">
        <f t="shared" si="429"/>
        <v>ACTIVE</v>
      </c>
      <c r="I2264" s="38" t="str">
        <f t="shared" si="430"/>
        <v/>
      </c>
      <c r="J2264" s="34"/>
      <c r="K2264" s="34" t="str">
        <f t="shared" si="431"/>
        <v>EC</v>
      </c>
      <c r="L2264" s="34" t="str">
        <f t="shared" si="432"/>
        <v>EC</v>
      </c>
      <c r="M2264" s="34" t="str">
        <f t="shared" si="433"/>
        <v>EC</v>
      </c>
      <c r="N2264" s="34" t="str">
        <f t="shared" si="434"/>
        <v/>
      </c>
      <c r="O2264" s="34"/>
      <c r="P2264" s="8"/>
      <c r="Q2264" s="8"/>
      <c r="R2264" s="8"/>
      <c r="S2264" s="8"/>
      <c r="AA2264" s="39" t="str">
        <f t="shared" si="435"/>
        <v>Xiu Lei (Harbin City Xiangfang District Ruixiang Science and Education Consulting Center)2017</v>
      </c>
      <c r="AB2264" s="39" t="str">
        <f t="shared" si="436"/>
        <v>Xiu Lei (Harbin City Xiangfang District Ruixiang Science and Education Consulting Center)2018</v>
      </c>
      <c r="AC2264" s="39" t="str">
        <f t="shared" si="437"/>
        <v>Xiu Lei (Harbin City Xiangfang District Ruixiang Science and Education Consulting Center)2019</v>
      </c>
      <c r="AD2264" s="39" t="str">
        <f t="shared" si="438"/>
        <v/>
      </c>
    </row>
    <row r="2265" spans="1:30" x14ac:dyDescent="0.25">
      <c r="A2265" s="26" t="s">
        <v>50</v>
      </c>
      <c r="B2265" s="27">
        <v>42370</v>
      </c>
      <c r="C2265" s="27">
        <v>43831</v>
      </c>
      <c r="D2265" s="26" t="s">
        <v>6</v>
      </c>
      <c r="E2265" s="26" t="s">
        <v>7</v>
      </c>
      <c r="F2265" s="38" t="str">
        <f t="shared" si="427"/>
        <v>ACTIVE</v>
      </c>
      <c r="G2265" s="38" t="str">
        <f t="shared" si="428"/>
        <v>ACTIVE</v>
      </c>
      <c r="H2265" s="38" t="str">
        <f t="shared" si="429"/>
        <v>ACTIVE</v>
      </c>
      <c r="I2265" s="38" t="str">
        <f t="shared" si="430"/>
        <v/>
      </c>
      <c r="J2265" s="34"/>
      <c r="K2265" s="34" t="str">
        <f t="shared" si="431"/>
        <v>EC</v>
      </c>
      <c r="L2265" s="34" t="str">
        <f t="shared" si="432"/>
        <v>EC</v>
      </c>
      <c r="M2265" s="34" t="str">
        <f t="shared" si="433"/>
        <v>EC</v>
      </c>
      <c r="N2265" s="34" t="str">
        <f t="shared" si="434"/>
        <v/>
      </c>
      <c r="O2265" s="34"/>
      <c r="P2265" s="8"/>
      <c r="Q2265" s="8"/>
      <c r="R2265" s="8"/>
      <c r="S2265" s="8"/>
      <c r="AA2265" s="39" t="str">
        <f t="shared" si="435"/>
        <v>Xiu Lei (Harbin City Xiangfang District Ruixiang Science and Education Consulting Center)2017</v>
      </c>
      <c r="AB2265" s="39" t="str">
        <f t="shared" si="436"/>
        <v>Xiu Lei (Harbin City Xiangfang District Ruixiang Science and Education Consulting Center)2018</v>
      </c>
      <c r="AC2265" s="39" t="str">
        <f t="shared" si="437"/>
        <v>Xiu Lei (Harbin City Xiangfang District Ruixiang Science and Education Consulting Center)2019</v>
      </c>
      <c r="AD2265" s="39" t="str">
        <f t="shared" si="438"/>
        <v/>
      </c>
    </row>
    <row r="2266" spans="1:30" x14ac:dyDescent="0.25">
      <c r="A2266" s="26" t="s">
        <v>50</v>
      </c>
      <c r="B2266" s="27">
        <v>42370</v>
      </c>
      <c r="C2266" s="27">
        <v>43831</v>
      </c>
      <c r="D2266" s="26" t="s">
        <v>6</v>
      </c>
      <c r="E2266" s="26" t="s">
        <v>7</v>
      </c>
      <c r="F2266" s="38" t="str">
        <f t="shared" si="427"/>
        <v>ACTIVE</v>
      </c>
      <c r="G2266" s="38" t="str">
        <f t="shared" si="428"/>
        <v>ACTIVE</v>
      </c>
      <c r="H2266" s="38" t="str">
        <f t="shared" si="429"/>
        <v>ACTIVE</v>
      </c>
      <c r="I2266" s="38" t="str">
        <f t="shared" si="430"/>
        <v/>
      </c>
      <c r="J2266" s="34"/>
      <c r="K2266" s="34" t="str">
        <f t="shared" si="431"/>
        <v>EC</v>
      </c>
      <c r="L2266" s="34" t="str">
        <f t="shared" si="432"/>
        <v>EC</v>
      </c>
      <c r="M2266" s="34" t="str">
        <f t="shared" si="433"/>
        <v>EC</v>
      </c>
      <c r="N2266" s="34" t="str">
        <f t="shared" si="434"/>
        <v/>
      </c>
      <c r="O2266" s="34"/>
      <c r="P2266" s="8"/>
      <c r="Q2266" s="8"/>
      <c r="R2266" s="8"/>
      <c r="S2266" s="8"/>
      <c r="AA2266" s="39" t="str">
        <f t="shared" si="435"/>
        <v>Xiu Lei (Harbin City Xiangfang District Ruixiang Science and Education Consulting Center)2017</v>
      </c>
      <c r="AB2266" s="39" t="str">
        <f t="shared" si="436"/>
        <v>Xiu Lei (Harbin City Xiangfang District Ruixiang Science and Education Consulting Center)2018</v>
      </c>
      <c r="AC2266" s="39" t="str">
        <f t="shared" si="437"/>
        <v>Xiu Lei (Harbin City Xiangfang District Ruixiang Science and Education Consulting Center)2019</v>
      </c>
      <c r="AD2266" s="39" t="str">
        <f t="shared" si="438"/>
        <v/>
      </c>
    </row>
    <row r="2267" spans="1:30" x14ac:dyDescent="0.25">
      <c r="A2267" s="26" t="s">
        <v>50</v>
      </c>
      <c r="B2267" s="27">
        <v>43831</v>
      </c>
      <c r="C2267" s="27">
        <v>44927</v>
      </c>
      <c r="D2267" s="26" t="s">
        <v>6</v>
      </c>
      <c r="E2267" s="26" t="s">
        <v>17</v>
      </c>
      <c r="F2267" s="38" t="str">
        <f t="shared" si="427"/>
        <v/>
      </c>
      <c r="G2267" s="38" t="str">
        <f t="shared" si="428"/>
        <v/>
      </c>
      <c r="H2267" s="38" t="str">
        <f t="shared" si="429"/>
        <v/>
      </c>
      <c r="I2267" s="38" t="str">
        <f t="shared" si="430"/>
        <v>ACTIVE</v>
      </c>
      <c r="J2267" s="34"/>
      <c r="K2267" s="34" t="str">
        <f t="shared" si="431"/>
        <v/>
      </c>
      <c r="L2267" s="34" t="str">
        <f t="shared" si="432"/>
        <v/>
      </c>
      <c r="M2267" s="34" t="str">
        <f t="shared" si="433"/>
        <v/>
      </c>
      <c r="N2267" s="34" t="str">
        <f t="shared" si="434"/>
        <v>EC</v>
      </c>
      <c r="O2267" s="34"/>
      <c r="P2267" s="8"/>
      <c r="Q2267" s="8"/>
      <c r="R2267" s="8"/>
      <c r="S2267" s="8"/>
      <c r="AA2267" s="39" t="str">
        <f t="shared" si="435"/>
        <v/>
      </c>
      <c r="AB2267" s="39" t="str">
        <f t="shared" si="436"/>
        <v/>
      </c>
      <c r="AC2267" s="39" t="str">
        <f t="shared" si="437"/>
        <v/>
      </c>
      <c r="AD2267" s="39" t="str">
        <f t="shared" si="438"/>
        <v>Xiu Lei (Harbin City Xiangfang District Ruixiang Science and Education Consulting Center)2020</v>
      </c>
    </row>
    <row r="2268" spans="1:30" x14ac:dyDescent="0.25">
      <c r="A2268" s="26" t="s">
        <v>50</v>
      </c>
      <c r="B2268" s="27">
        <v>43831</v>
      </c>
      <c r="C2268" s="27">
        <v>44927</v>
      </c>
      <c r="D2268" s="26" t="s">
        <v>6</v>
      </c>
      <c r="E2268" s="26" t="s">
        <v>17</v>
      </c>
      <c r="F2268" s="38" t="str">
        <f t="shared" si="427"/>
        <v/>
      </c>
      <c r="G2268" s="38" t="str">
        <f t="shared" si="428"/>
        <v/>
      </c>
      <c r="H2268" s="38" t="str">
        <f t="shared" si="429"/>
        <v/>
      </c>
      <c r="I2268" s="38" t="str">
        <f t="shared" si="430"/>
        <v>ACTIVE</v>
      </c>
      <c r="J2268" s="34"/>
      <c r="K2268" s="34" t="str">
        <f t="shared" si="431"/>
        <v/>
      </c>
      <c r="L2268" s="34" t="str">
        <f t="shared" si="432"/>
        <v/>
      </c>
      <c r="M2268" s="34" t="str">
        <f t="shared" si="433"/>
        <v/>
      </c>
      <c r="N2268" s="34" t="str">
        <f t="shared" si="434"/>
        <v>EC</v>
      </c>
      <c r="O2268" s="34"/>
      <c r="P2268" s="8"/>
      <c r="Q2268" s="8"/>
      <c r="R2268" s="8"/>
      <c r="S2268" s="8"/>
      <c r="AA2268" s="39" t="str">
        <f t="shared" si="435"/>
        <v/>
      </c>
      <c r="AB2268" s="39" t="str">
        <f t="shared" si="436"/>
        <v/>
      </c>
      <c r="AC2268" s="39" t="str">
        <f t="shared" si="437"/>
        <v/>
      </c>
      <c r="AD2268" s="39" t="str">
        <f t="shared" si="438"/>
        <v>Xiu Lei (Harbin City Xiangfang District Ruixiang Science and Education Consulting Center)2020</v>
      </c>
    </row>
    <row r="2269" spans="1:30" x14ac:dyDescent="0.25">
      <c r="A2269" s="26" t="s">
        <v>50</v>
      </c>
      <c r="B2269" s="27">
        <v>43831</v>
      </c>
      <c r="C2269" s="27">
        <v>44927</v>
      </c>
      <c r="D2269" s="26" t="s">
        <v>6</v>
      </c>
      <c r="E2269" s="26" t="s">
        <v>17</v>
      </c>
      <c r="F2269" s="38" t="str">
        <f t="shared" si="427"/>
        <v/>
      </c>
      <c r="G2269" s="38" t="str">
        <f t="shared" si="428"/>
        <v/>
      </c>
      <c r="H2269" s="38" t="str">
        <f t="shared" si="429"/>
        <v/>
      </c>
      <c r="I2269" s="38" t="str">
        <f t="shared" si="430"/>
        <v>ACTIVE</v>
      </c>
      <c r="J2269" s="34"/>
      <c r="K2269" s="34" t="str">
        <f t="shared" si="431"/>
        <v/>
      </c>
      <c r="L2269" s="34" t="str">
        <f t="shared" si="432"/>
        <v/>
      </c>
      <c r="M2269" s="34" t="str">
        <f t="shared" si="433"/>
        <v/>
      </c>
      <c r="N2269" s="34" t="str">
        <f t="shared" si="434"/>
        <v>EC</v>
      </c>
      <c r="O2269" s="34"/>
      <c r="P2269" s="8"/>
      <c r="Q2269" s="8"/>
      <c r="R2269" s="8"/>
      <c r="S2269" s="8"/>
      <c r="AA2269" s="39" t="str">
        <f t="shared" si="435"/>
        <v/>
      </c>
      <c r="AB2269" s="39" t="str">
        <f t="shared" si="436"/>
        <v/>
      </c>
      <c r="AC2269" s="39" t="str">
        <f t="shared" si="437"/>
        <v/>
      </c>
      <c r="AD2269" s="39" t="str">
        <f t="shared" si="438"/>
        <v>Xiu Lei (Harbin City Xiangfang District Ruixiang Science and Education Consulting Center)2020</v>
      </c>
    </row>
    <row r="2270" spans="1:30" x14ac:dyDescent="0.25">
      <c r="A2270" s="26" t="s">
        <v>50</v>
      </c>
      <c r="B2270" s="27">
        <v>43831</v>
      </c>
      <c r="C2270" s="27">
        <v>44927</v>
      </c>
      <c r="D2270" s="26" t="s">
        <v>6</v>
      </c>
      <c r="E2270" s="26" t="s">
        <v>17</v>
      </c>
      <c r="F2270" s="38" t="str">
        <f t="shared" si="427"/>
        <v/>
      </c>
      <c r="G2270" s="38" t="str">
        <f t="shared" si="428"/>
        <v/>
      </c>
      <c r="H2270" s="38" t="str">
        <f t="shared" si="429"/>
        <v/>
      </c>
      <c r="I2270" s="38" t="str">
        <f t="shared" si="430"/>
        <v>ACTIVE</v>
      </c>
      <c r="J2270" s="34"/>
      <c r="K2270" s="34" t="str">
        <f t="shared" si="431"/>
        <v/>
      </c>
      <c r="L2270" s="34" t="str">
        <f t="shared" si="432"/>
        <v/>
      </c>
      <c r="M2270" s="34" t="str">
        <f t="shared" si="433"/>
        <v/>
      </c>
      <c r="N2270" s="34" t="str">
        <f t="shared" si="434"/>
        <v>EC</v>
      </c>
      <c r="O2270" s="34"/>
      <c r="P2270" s="8"/>
      <c r="Q2270" s="8"/>
      <c r="R2270" s="8"/>
      <c r="S2270" s="8"/>
      <c r="AA2270" s="39" t="str">
        <f t="shared" si="435"/>
        <v/>
      </c>
      <c r="AB2270" s="39" t="str">
        <f t="shared" si="436"/>
        <v/>
      </c>
      <c r="AC2270" s="39" t="str">
        <f t="shared" si="437"/>
        <v/>
      </c>
      <c r="AD2270" s="39" t="str">
        <f t="shared" si="438"/>
        <v>Xiu Lei (Harbin City Xiangfang District Ruixiang Science and Education Consulting Center)2020</v>
      </c>
    </row>
    <row r="2271" spans="1:30" x14ac:dyDescent="0.25">
      <c r="A2271" s="26" t="s">
        <v>50</v>
      </c>
      <c r="B2271" s="27">
        <v>43831</v>
      </c>
      <c r="C2271" s="27">
        <v>44927</v>
      </c>
      <c r="D2271" s="26" t="s">
        <v>6</v>
      </c>
      <c r="E2271" s="26" t="s">
        <v>17</v>
      </c>
      <c r="F2271" s="38" t="str">
        <f t="shared" si="427"/>
        <v/>
      </c>
      <c r="G2271" s="38" t="str">
        <f t="shared" si="428"/>
        <v/>
      </c>
      <c r="H2271" s="38" t="str">
        <f t="shared" si="429"/>
        <v/>
      </c>
      <c r="I2271" s="38" t="str">
        <f t="shared" si="430"/>
        <v>ACTIVE</v>
      </c>
      <c r="J2271" s="34"/>
      <c r="K2271" s="34" t="str">
        <f t="shared" si="431"/>
        <v/>
      </c>
      <c r="L2271" s="34" t="str">
        <f t="shared" si="432"/>
        <v/>
      </c>
      <c r="M2271" s="34" t="str">
        <f t="shared" si="433"/>
        <v/>
      </c>
      <c r="N2271" s="34" t="str">
        <f t="shared" si="434"/>
        <v>EC</v>
      </c>
      <c r="O2271" s="34"/>
      <c r="P2271" s="8"/>
      <c r="Q2271" s="8"/>
      <c r="R2271" s="8"/>
      <c r="S2271" s="8"/>
      <c r="AA2271" s="39" t="str">
        <f t="shared" si="435"/>
        <v/>
      </c>
      <c r="AB2271" s="39" t="str">
        <f t="shared" si="436"/>
        <v/>
      </c>
      <c r="AC2271" s="39" t="str">
        <f t="shared" si="437"/>
        <v/>
      </c>
      <c r="AD2271" s="39" t="str">
        <f t="shared" si="438"/>
        <v>Xiu Lei (Harbin City Xiangfang District Ruixiang Science and Education Consulting Center)2020</v>
      </c>
    </row>
    <row r="2272" spans="1:30" x14ac:dyDescent="0.25">
      <c r="A2272" s="26" t="s">
        <v>50</v>
      </c>
      <c r="B2272" s="27">
        <v>43831</v>
      </c>
      <c r="C2272" s="27">
        <v>44927</v>
      </c>
      <c r="D2272" s="26" t="s">
        <v>6</v>
      </c>
      <c r="E2272" s="26" t="s">
        <v>17</v>
      </c>
      <c r="F2272" s="38" t="str">
        <f t="shared" si="427"/>
        <v/>
      </c>
      <c r="G2272" s="38" t="str">
        <f t="shared" si="428"/>
        <v/>
      </c>
      <c r="H2272" s="38" t="str">
        <f t="shared" si="429"/>
        <v/>
      </c>
      <c r="I2272" s="38" t="str">
        <f t="shared" si="430"/>
        <v>ACTIVE</v>
      </c>
      <c r="J2272" s="34"/>
      <c r="K2272" s="34" t="str">
        <f t="shared" si="431"/>
        <v/>
      </c>
      <c r="L2272" s="34" t="str">
        <f t="shared" si="432"/>
        <v/>
      </c>
      <c r="M2272" s="34" t="str">
        <f t="shared" si="433"/>
        <v/>
      </c>
      <c r="N2272" s="34" t="str">
        <f t="shared" si="434"/>
        <v>EC</v>
      </c>
      <c r="O2272" s="34"/>
      <c r="P2272" s="8"/>
      <c r="Q2272" s="8"/>
      <c r="R2272" s="8"/>
      <c r="S2272" s="8"/>
      <c r="AA2272" s="39" t="str">
        <f t="shared" si="435"/>
        <v/>
      </c>
      <c r="AB2272" s="39" t="str">
        <f t="shared" si="436"/>
        <v/>
      </c>
      <c r="AC2272" s="39" t="str">
        <f t="shared" si="437"/>
        <v/>
      </c>
      <c r="AD2272" s="39" t="str">
        <f t="shared" si="438"/>
        <v>Xiu Lei (Harbin City Xiangfang District Ruixiang Science and Education Consulting Center)2020</v>
      </c>
    </row>
    <row r="2273" spans="1:30" x14ac:dyDescent="0.25">
      <c r="A2273" s="26" t="s">
        <v>8</v>
      </c>
      <c r="B2273" s="27">
        <v>39814</v>
      </c>
      <c r="C2273" s="27">
        <v>43100</v>
      </c>
      <c r="D2273" s="26" t="s">
        <v>6</v>
      </c>
      <c r="E2273" s="26" t="s">
        <v>7</v>
      </c>
      <c r="F2273" s="38" t="str">
        <f t="shared" si="427"/>
        <v>ACTIVE</v>
      </c>
      <c r="G2273" s="38" t="str">
        <f t="shared" si="428"/>
        <v/>
      </c>
      <c r="H2273" s="38" t="str">
        <f t="shared" si="429"/>
        <v/>
      </c>
      <c r="I2273" s="38" t="str">
        <f t="shared" si="430"/>
        <v/>
      </c>
      <c r="J2273" s="34"/>
      <c r="K2273" s="34" t="str">
        <f t="shared" si="431"/>
        <v>EC</v>
      </c>
      <c r="L2273" s="34" t="str">
        <f t="shared" si="432"/>
        <v/>
      </c>
      <c r="M2273" s="34" t="str">
        <f t="shared" si="433"/>
        <v/>
      </c>
      <c r="N2273" s="34" t="str">
        <f t="shared" si="434"/>
        <v/>
      </c>
      <c r="O2273" s="34"/>
      <c r="P2273" s="8"/>
      <c r="Q2273" s="8"/>
      <c r="R2273" s="8"/>
      <c r="S2273" s="8"/>
      <c r="AA2273" s="39" t="str">
        <f t="shared" si="435"/>
        <v>Ya Language School2017</v>
      </c>
      <c r="AB2273" s="39" t="str">
        <f t="shared" si="436"/>
        <v/>
      </c>
      <c r="AC2273" s="39" t="str">
        <f t="shared" si="437"/>
        <v/>
      </c>
      <c r="AD2273" s="39" t="str">
        <f t="shared" si="438"/>
        <v/>
      </c>
    </row>
    <row r="2274" spans="1:30" x14ac:dyDescent="0.25">
      <c r="A2274" s="26" t="s">
        <v>140</v>
      </c>
      <c r="B2274" s="27">
        <v>42370</v>
      </c>
      <c r="C2274" s="27">
        <v>43831</v>
      </c>
      <c r="D2274" s="26" t="s">
        <v>6</v>
      </c>
      <c r="E2274" s="26" t="s">
        <v>7</v>
      </c>
      <c r="F2274" s="38" t="str">
        <f t="shared" si="427"/>
        <v>ACTIVE</v>
      </c>
      <c r="G2274" s="38" t="str">
        <f t="shared" si="428"/>
        <v>ACTIVE</v>
      </c>
      <c r="H2274" s="38" t="str">
        <f t="shared" si="429"/>
        <v>ACTIVE</v>
      </c>
      <c r="I2274" s="38" t="str">
        <f t="shared" si="430"/>
        <v/>
      </c>
      <c r="J2274" s="34"/>
      <c r="K2274" s="34" t="str">
        <f t="shared" si="431"/>
        <v>EC</v>
      </c>
      <c r="L2274" s="34" t="str">
        <f t="shared" si="432"/>
        <v>EC</v>
      </c>
      <c r="M2274" s="34" t="str">
        <f t="shared" si="433"/>
        <v>EC</v>
      </c>
      <c r="N2274" s="34" t="str">
        <f t="shared" si="434"/>
        <v/>
      </c>
      <c r="O2274" s="34"/>
      <c r="P2274" s="8"/>
      <c r="Q2274" s="8"/>
      <c r="R2274" s="8"/>
      <c r="S2274" s="8"/>
      <c r="AA2274" s="39" t="str">
        <f t="shared" si="435"/>
        <v>Yamina Saradouni2017</v>
      </c>
      <c r="AB2274" s="39" t="str">
        <f t="shared" si="436"/>
        <v>Yamina Saradouni2018</v>
      </c>
      <c r="AC2274" s="39" t="str">
        <f t="shared" si="437"/>
        <v>Yamina Saradouni2019</v>
      </c>
      <c r="AD2274" s="39" t="str">
        <f t="shared" si="438"/>
        <v/>
      </c>
    </row>
    <row r="2275" spans="1:30" x14ac:dyDescent="0.25">
      <c r="A2275" s="26" t="s">
        <v>140</v>
      </c>
      <c r="B2275" s="27">
        <v>42370</v>
      </c>
      <c r="C2275" s="27">
        <v>43831</v>
      </c>
      <c r="D2275" s="26" t="s">
        <v>6</v>
      </c>
      <c r="E2275" s="26" t="s">
        <v>7</v>
      </c>
      <c r="F2275" s="38" t="str">
        <f t="shared" si="427"/>
        <v>ACTIVE</v>
      </c>
      <c r="G2275" s="38" t="str">
        <f t="shared" si="428"/>
        <v>ACTIVE</v>
      </c>
      <c r="H2275" s="38" t="str">
        <f t="shared" si="429"/>
        <v>ACTIVE</v>
      </c>
      <c r="I2275" s="38" t="str">
        <f t="shared" si="430"/>
        <v/>
      </c>
      <c r="J2275" s="34"/>
      <c r="K2275" s="34" t="str">
        <f t="shared" si="431"/>
        <v>EC</v>
      </c>
      <c r="L2275" s="34" t="str">
        <f t="shared" si="432"/>
        <v>EC</v>
      </c>
      <c r="M2275" s="34" t="str">
        <f t="shared" si="433"/>
        <v>EC</v>
      </c>
      <c r="N2275" s="34" t="str">
        <f t="shared" si="434"/>
        <v/>
      </c>
      <c r="O2275" s="34"/>
      <c r="P2275" s="8"/>
      <c r="Q2275" s="8"/>
      <c r="R2275" s="8"/>
      <c r="S2275" s="8"/>
      <c r="AA2275" s="39" t="str">
        <f t="shared" si="435"/>
        <v>Yamina Saradouni2017</v>
      </c>
      <c r="AB2275" s="39" t="str">
        <f t="shared" si="436"/>
        <v>Yamina Saradouni2018</v>
      </c>
      <c r="AC2275" s="39" t="str">
        <f t="shared" si="437"/>
        <v>Yamina Saradouni2019</v>
      </c>
      <c r="AD2275" s="39" t="str">
        <f t="shared" si="438"/>
        <v/>
      </c>
    </row>
    <row r="2276" spans="1:30" x14ac:dyDescent="0.25">
      <c r="A2276" s="26" t="s">
        <v>140</v>
      </c>
      <c r="B2276" s="27">
        <v>42370</v>
      </c>
      <c r="C2276" s="27">
        <v>43831</v>
      </c>
      <c r="D2276" s="26" t="s">
        <v>6</v>
      </c>
      <c r="E2276" s="26" t="s">
        <v>7</v>
      </c>
      <c r="F2276" s="38" t="str">
        <f t="shared" si="427"/>
        <v>ACTIVE</v>
      </c>
      <c r="G2276" s="38" t="str">
        <f t="shared" si="428"/>
        <v>ACTIVE</v>
      </c>
      <c r="H2276" s="38" t="str">
        <f t="shared" si="429"/>
        <v>ACTIVE</v>
      </c>
      <c r="I2276" s="38" t="str">
        <f t="shared" si="430"/>
        <v/>
      </c>
      <c r="J2276" s="34"/>
      <c r="K2276" s="34" t="str">
        <f t="shared" si="431"/>
        <v>EC</v>
      </c>
      <c r="L2276" s="34" t="str">
        <f t="shared" si="432"/>
        <v>EC</v>
      </c>
      <c r="M2276" s="34" t="str">
        <f t="shared" si="433"/>
        <v>EC</v>
      </c>
      <c r="N2276" s="34" t="str">
        <f t="shared" si="434"/>
        <v/>
      </c>
      <c r="O2276" s="34"/>
      <c r="P2276" s="8"/>
      <c r="Q2276" s="8"/>
      <c r="R2276" s="8"/>
      <c r="S2276" s="8"/>
      <c r="AA2276" s="39" t="str">
        <f t="shared" si="435"/>
        <v>Yamina Saradouni2017</v>
      </c>
      <c r="AB2276" s="39" t="str">
        <f t="shared" si="436"/>
        <v>Yamina Saradouni2018</v>
      </c>
      <c r="AC2276" s="39" t="str">
        <f t="shared" si="437"/>
        <v>Yamina Saradouni2019</v>
      </c>
      <c r="AD2276" s="39" t="str">
        <f t="shared" si="438"/>
        <v/>
      </c>
    </row>
    <row r="2277" spans="1:30" x14ac:dyDescent="0.25">
      <c r="A2277" s="26" t="s">
        <v>140</v>
      </c>
      <c r="B2277" s="27">
        <v>43831</v>
      </c>
      <c r="C2277" s="27">
        <v>44927</v>
      </c>
      <c r="D2277" s="26" t="s">
        <v>6</v>
      </c>
      <c r="E2277" s="26" t="s">
        <v>17</v>
      </c>
      <c r="F2277" s="38" t="str">
        <f t="shared" si="427"/>
        <v/>
      </c>
      <c r="G2277" s="38" t="str">
        <f t="shared" si="428"/>
        <v/>
      </c>
      <c r="H2277" s="38" t="str">
        <f t="shared" si="429"/>
        <v/>
      </c>
      <c r="I2277" s="38" t="str">
        <f t="shared" si="430"/>
        <v>ACTIVE</v>
      </c>
      <c r="J2277" s="34"/>
      <c r="K2277" s="34" t="str">
        <f t="shared" si="431"/>
        <v/>
      </c>
      <c r="L2277" s="34" t="str">
        <f t="shared" si="432"/>
        <v/>
      </c>
      <c r="M2277" s="34" t="str">
        <f t="shared" si="433"/>
        <v/>
      </c>
      <c r="N2277" s="34" t="str">
        <f t="shared" si="434"/>
        <v>EC</v>
      </c>
      <c r="O2277" s="34"/>
      <c r="P2277" s="8"/>
      <c r="Q2277" s="8"/>
      <c r="R2277" s="8"/>
      <c r="S2277" s="8"/>
      <c r="AA2277" s="39" t="str">
        <f t="shared" si="435"/>
        <v/>
      </c>
      <c r="AB2277" s="39" t="str">
        <f t="shared" si="436"/>
        <v/>
      </c>
      <c r="AC2277" s="39" t="str">
        <f t="shared" si="437"/>
        <v/>
      </c>
      <c r="AD2277" s="39" t="str">
        <f t="shared" si="438"/>
        <v>Yamina Saradouni2020</v>
      </c>
    </row>
    <row r="2278" spans="1:30" x14ac:dyDescent="0.25">
      <c r="A2278" s="26" t="s">
        <v>140</v>
      </c>
      <c r="B2278" s="27">
        <v>43831</v>
      </c>
      <c r="C2278" s="27">
        <v>44927</v>
      </c>
      <c r="D2278" s="26" t="s">
        <v>6</v>
      </c>
      <c r="E2278" s="26" t="s">
        <v>17</v>
      </c>
      <c r="F2278" s="38" t="str">
        <f t="shared" si="427"/>
        <v/>
      </c>
      <c r="G2278" s="38" t="str">
        <f t="shared" si="428"/>
        <v/>
      </c>
      <c r="H2278" s="38" t="str">
        <f t="shared" si="429"/>
        <v/>
      </c>
      <c r="I2278" s="38" t="str">
        <f t="shared" si="430"/>
        <v>ACTIVE</v>
      </c>
      <c r="J2278" s="34"/>
      <c r="K2278" s="34" t="str">
        <f t="shared" si="431"/>
        <v/>
      </c>
      <c r="L2278" s="34" t="str">
        <f t="shared" si="432"/>
        <v/>
      </c>
      <c r="M2278" s="34" t="str">
        <f t="shared" si="433"/>
        <v/>
      </c>
      <c r="N2278" s="34" t="str">
        <f t="shared" si="434"/>
        <v>EC</v>
      </c>
      <c r="O2278" s="34"/>
      <c r="P2278" s="8"/>
      <c r="Q2278" s="8"/>
      <c r="R2278" s="8"/>
      <c r="S2278" s="8"/>
      <c r="AA2278" s="39" t="str">
        <f t="shared" si="435"/>
        <v/>
      </c>
      <c r="AB2278" s="39" t="str">
        <f t="shared" si="436"/>
        <v/>
      </c>
      <c r="AC2278" s="39" t="str">
        <f t="shared" si="437"/>
        <v/>
      </c>
      <c r="AD2278" s="39" t="str">
        <f t="shared" si="438"/>
        <v>Yamina Saradouni2020</v>
      </c>
    </row>
    <row r="2279" spans="1:30" x14ac:dyDescent="0.25">
      <c r="A2279" s="26" t="s">
        <v>140</v>
      </c>
      <c r="B2279" s="27">
        <v>43831</v>
      </c>
      <c r="C2279" s="27">
        <v>44927</v>
      </c>
      <c r="D2279" s="26" t="s">
        <v>6</v>
      </c>
      <c r="E2279" s="26" t="s">
        <v>17</v>
      </c>
      <c r="F2279" s="38" t="str">
        <f t="shared" si="427"/>
        <v/>
      </c>
      <c r="G2279" s="38" t="str">
        <f t="shared" si="428"/>
        <v/>
      </c>
      <c r="H2279" s="38" t="str">
        <f t="shared" si="429"/>
        <v/>
      </c>
      <c r="I2279" s="38" t="str">
        <f t="shared" si="430"/>
        <v>ACTIVE</v>
      </c>
      <c r="J2279" s="34"/>
      <c r="K2279" s="34" t="str">
        <f t="shared" si="431"/>
        <v/>
      </c>
      <c r="L2279" s="34" t="str">
        <f t="shared" si="432"/>
        <v/>
      </c>
      <c r="M2279" s="34" t="str">
        <f t="shared" si="433"/>
        <v/>
      </c>
      <c r="N2279" s="34" t="str">
        <f t="shared" si="434"/>
        <v>EC</v>
      </c>
      <c r="O2279" s="34"/>
      <c r="P2279" s="8"/>
      <c r="Q2279" s="8"/>
      <c r="R2279" s="8"/>
      <c r="S2279" s="8"/>
      <c r="AA2279" s="39" t="str">
        <f t="shared" si="435"/>
        <v/>
      </c>
      <c r="AB2279" s="39" t="str">
        <f t="shared" si="436"/>
        <v/>
      </c>
      <c r="AC2279" s="39" t="str">
        <f t="shared" si="437"/>
        <v/>
      </c>
      <c r="AD2279" s="39" t="str">
        <f t="shared" si="438"/>
        <v>Yamina Saradouni2020</v>
      </c>
    </row>
    <row r="2280" spans="1:30" x14ac:dyDescent="0.25">
      <c r="A2280" s="26" t="s">
        <v>140</v>
      </c>
      <c r="B2280" s="27">
        <v>43831</v>
      </c>
      <c r="C2280" s="27">
        <v>44927</v>
      </c>
      <c r="D2280" s="26" t="s">
        <v>6</v>
      </c>
      <c r="E2280" s="26" t="s">
        <v>17</v>
      </c>
      <c r="F2280" s="38" t="str">
        <f t="shared" si="427"/>
        <v/>
      </c>
      <c r="G2280" s="38" t="str">
        <f t="shared" si="428"/>
        <v/>
      </c>
      <c r="H2280" s="38" t="str">
        <f t="shared" si="429"/>
        <v/>
      </c>
      <c r="I2280" s="38" t="str">
        <f t="shared" si="430"/>
        <v>ACTIVE</v>
      </c>
      <c r="J2280" s="34"/>
      <c r="K2280" s="34" t="str">
        <f t="shared" si="431"/>
        <v/>
      </c>
      <c r="L2280" s="34" t="str">
        <f t="shared" si="432"/>
        <v/>
      </c>
      <c r="M2280" s="34" t="str">
        <f t="shared" si="433"/>
        <v/>
      </c>
      <c r="N2280" s="34" t="str">
        <f t="shared" si="434"/>
        <v>EC</v>
      </c>
      <c r="O2280" s="34"/>
      <c r="P2280" s="8"/>
      <c r="Q2280" s="8"/>
      <c r="R2280" s="8"/>
      <c r="S2280" s="8"/>
      <c r="AA2280" s="39" t="str">
        <f t="shared" si="435"/>
        <v/>
      </c>
      <c r="AB2280" s="39" t="str">
        <f t="shared" si="436"/>
        <v/>
      </c>
      <c r="AC2280" s="39" t="str">
        <f t="shared" si="437"/>
        <v/>
      </c>
      <c r="AD2280" s="39" t="str">
        <f t="shared" si="438"/>
        <v>Yamina Saradouni2020</v>
      </c>
    </row>
    <row r="2281" spans="1:30" x14ac:dyDescent="0.25">
      <c r="A2281" s="26" t="s">
        <v>140</v>
      </c>
      <c r="B2281" s="27">
        <v>43831</v>
      </c>
      <c r="C2281" s="27">
        <v>44927</v>
      </c>
      <c r="D2281" s="26" t="s">
        <v>6</v>
      </c>
      <c r="E2281" s="26" t="s">
        <v>17</v>
      </c>
      <c r="F2281" s="38" t="str">
        <f t="shared" si="427"/>
        <v/>
      </c>
      <c r="G2281" s="38" t="str">
        <f t="shared" si="428"/>
        <v/>
      </c>
      <c r="H2281" s="38" t="str">
        <f t="shared" si="429"/>
        <v/>
      </c>
      <c r="I2281" s="38" t="str">
        <f t="shared" si="430"/>
        <v>ACTIVE</v>
      </c>
      <c r="J2281" s="34"/>
      <c r="K2281" s="34" t="str">
        <f t="shared" si="431"/>
        <v/>
      </c>
      <c r="L2281" s="34" t="str">
        <f t="shared" si="432"/>
        <v/>
      </c>
      <c r="M2281" s="34" t="str">
        <f t="shared" si="433"/>
        <v/>
      </c>
      <c r="N2281" s="34" t="str">
        <f t="shared" si="434"/>
        <v>EC</v>
      </c>
      <c r="O2281" s="34"/>
      <c r="P2281" s="8"/>
      <c r="Q2281" s="8"/>
      <c r="R2281" s="8"/>
      <c r="S2281" s="8"/>
      <c r="AA2281" s="39" t="str">
        <f t="shared" si="435"/>
        <v/>
      </c>
      <c r="AB2281" s="39" t="str">
        <f t="shared" si="436"/>
        <v/>
      </c>
      <c r="AC2281" s="39" t="str">
        <f t="shared" si="437"/>
        <v/>
      </c>
      <c r="AD2281" s="39" t="str">
        <f t="shared" si="438"/>
        <v>Yamina Saradouni2020</v>
      </c>
    </row>
    <row r="2282" spans="1:30" x14ac:dyDescent="0.25">
      <c r="A2282" s="26" t="s">
        <v>140</v>
      </c>
      <c r="B2282" s="27">
        <v>43831</v>
      </c>
      <c r="C2282" s="27">
        <v>44927</v>
      </c>
      <c r="D2282" s="26" t="s">
        <v>6</v>
      </c>
      <c r="E2282" s="26" t="s">
        <v>17</v>
      </c>
      <c r="F2282" s="38" t="str">
        <f t="shared" si="427"/>
        <v/>
      </c>
      <c r="G2282" s="38" t="str">
        <f t="shared" si="428"/>
        <v/>
      </c>
      <c r="H2282" s="38" t="str">
        <f t="shared" si="429"/>
        <v/>
      </c>
      <c r="I2282" s="38" t="str">
        <f t="shared" si="430"/>
        <v>ACTIVE</v>
      </c>
      <c r="J2282" s="34"/>
      <c r="K2282" s="34" t="str">
        <f t="shared" si="431"/>
        <v/>
      </c>
      <c r="L2282" s="34" t="str">
        <f t="shared" si="432"/>
        <v/>
      </c>
      <c r="M2282" s="34" t="str">
        <f t="shared" si="433"/>
        <v/>
      </c>
      <c r="N2282" s="34" t="str">
        <f t="shared" si="434"/>
        <v>EC</v>
      </c>
      <c r="O2282" s="34"/>
      <c r="P2282" s="8"/>
      <c r="Q2282" s="8"/>
      <c r="R2282" s="8"/>
      <c r="S2282" s="8"/>
      <c r="AA2282" s="39" t="str">
        <f t="shared" si="435"/>
        <v/>
      </c>
      <c r="AB2282" s="39" t="str">
        <f t="shared" si="436"/>
        <v/>
      </c>
      <c r="AC2282" s="39" t="str">
        <f t="shared" si="437"/>
        <v/>
      </c>
      <c r="AD2282" s="39" t="str">
        <f t="shared" si="438"/>
        <v>Yamina Saradouni2020</v>
      </c>
    </row>
    <row r="2283" spans="1:30" x14ac:dyDescent="0.25">
      <c r="A2283" s="26" t="s">
        <v>312</v>
      </c>
      <c r="B2283" s="27">
        <v>43801</v>
      </c>
      <c r="C2283" s="27">
        <v>44532</v>
      </c>
      <c r="D2283" s="26" t="s">
        <v>45</v>
      </c>
      <c r="E2283" s="26" t="s">
        <v>182</v>
      </c>
      <c r="F2283" s="38" t="str">
        <f t="shared" si="427"/>
        <v/>
      </c>
      <c r="G2283" s="38" t="str">
        <f t="shared" si="428"/>
        <v/>
      </c>
      <c r="H2283" s="38" t="str">
        <f t="shared" si="429"/>
        <v>ACTIVE</v>
      </c>
      <c r="I2283" s="38" t="str">
        <f t="shared" si="430"/>
        <v>ACTIVE</v>
      </c>
      <c r="J2283" s="34"/>
      <c r="K2283" s="34" t="str">
        <f t="shared" si="431"/>
        <v/>
      </c>
      <c r="L2283" s="34" t="str">
        <f t="shared" si="432"/>
        <v/>
      </c>
      <c r="M2283" s="34" t="str">
        <f t="shared" si="433"/>
        <v/>
      </c>
      <c r="N2283" s="34" t="str">
        <f t="shared" si="434"/>
        <v/>
      </c>
      <c r="O2283" s="34"/>
      <c r="P2283" s="8"/>
      <c r="Q2283" s="8"/>
      <c r="R2283" s="8"/>
      <c r="S2283" s="8"/>
      <c r="AA2283" s="39" t="str">
        <f t="shared" si="435"/>
        <v/>
      </c>
      <c r="AB2283" s="39" t="str">
        <f t="shared" si="436"/>
        <v/>
      </c>
      <c r="AC2283" s="39" t="str">
        <f t="shared" si="437"/>
        <v>YES - Young Education Studies Intercambio2019</v>
      </c>
      <c r="AD2283" s="39" t="str">
        <f t="shared" si="438"/>
        <v>YES - Young Education Studies Intercambio2020</v>
      </c>
    </row>
    <row r="2284" spans="1:30" x14ac:dyDescent="0.25">
      <c r="A2284" s="26" t="s">
        <v>312</v>
      </c>
      <c r="B2284" s="27">
        <v>43801</v>
      </c>
      <c r="C2284" s="27">
        <v>44532</v>
      </c>
      <c r="D2284" s="26" t="s">
        <v>45</v>
      </c>
      <c r="E2284" s="26" t="s">
        <v>182</v>
      </c>
      <c r="F2284" s="38" t="str">
        <f t="shared" si="427"/>
        <v/>
      </c>
      <c r="G2284" s="38" t="str">
        <f t="shared" si="428"/>
        <v/>
      </c>
      <c r="H2284" s="38" t="str">
        <f t="shared" si="429"/>
        <v>ACTIVE</v>
      </c>
      <c r="I2284" s="38" t="str">
        <f t="shared" si="430"/>
        <v>ACTIVE</v>
      </c>
      <c r="J2284" s="34"/>
      <c r="K2284" s="34" t="str">
        <f t="shared" si="431"/>
        <v/>
      </c>
      <c r="L2284" s="34" t="str">
        <f t="shared" si="432"/>
        <v/>
      </c>
      <c r="M2284" s="34" t="str">
        <f t="shared" si="433"/>
        <v/>
      </c>
      <c r="N2284" s="34" t="str">
        <f t="shared" si="434"/>
        <v/>
      </c>
      <c r="O2284" s="34"/>
      <c r="P2284" s="8"/>
      <c r="Q2284" s="8"/>
      <c r="R2284" s="8"/>
      <c r="S2284" s="8"/>
      <c r="AA2284" s="39" t="str">
        <f t="shared" si="435"/>
        <v/>
      </c>
      <c r="AB2284" s="39" t="str">
        <f t="shared" si="436"/>
        <v/>
      </c>
      <c r="AC2284" s="39" t="str">
        <f t="shared" si="437"/>
        <v>YES - Young Education Studies Intercambio2019</v>
      </c>
      <c r="AD2284" s="39" t="str">
        <f t="shared" si="438"/>
        <v>YES - Young Education Studies Intercambio2020</v>
      </c>
    </row>
    <row r="2285" spans="1:30" x14ac:dyDescent="0.25">
      <c r="A2285" s="26" t="s">
        <v>312</v>
      </c>
      <c r="B2285" s="27">
        <v>43801</v>
      </c>
      <c r="C2285" s="27">
        <v>44532</v>
      </c>
      <c r="D2285" s="26" t="s">
        <v>45</v>
      </c>
      <c r="E2285" s="26" t="s">
        <v>182</v>
      </c>
      <c r="F2285" s="38" t="str">
        <f t="shared" si="427"/>
        <v/>
      </c>
      <c r="G2285" s="38" t="str">
        <f t="shared" si="428"/>
        <v/>
      </c>
      <c r="H2285" s="38" t="str">
        <f t="shared" si="429"/>
        <v>ACTIVE</v>
      </c>
      <c r="I2285" s="38" t="str">
        <f t="shared" si="430"/>
        <v>ACTIVE</v>
      </c>
      <c r="J2285" s="34"/>
      <c r="K2285" s="34" t="str">
        <f t="shared" si="431"/>
        <v/>
      </c>
      <c r="L2285" s="34" t="str">
        <f t="shared" si="432"/>
        <v/>
      </c>
      <c r="M2285" s="34" t="str">
        <f t="shared" si="433"/>
        <v/>
      </c>
      <c r="N2285" s="34" t="str">
        <f t="shared" si="434"/>
        <v/>
      </c>
      <c r="O2285" s="34"/>
      <c r="P2285" s="8"/>
      <c r="Q2285" s="8"/>
      <c r="R2285" s="8"/>
      <c r="S2285" s="8"/>
      <c r="AA2285" s="39" t="str">
        <f t="shared" si="435"/>
        <v/>
      </c>
      <c r="AB2285" s="39" t="str">
        <f t="shared" si="436"/>
        <v/>
      </c>
      <c r="AC2285" s="39" t="str">
        <f t="shared" si="437"/>
        <v>YES - Young Education Studies Intercambio2019</v>
      </c>
      <c r="AD2285" s="39" t="str">
        <f t="shared" si="438"/>
        <v>YES - Young Education Studies Intercambio2020</v>
      </c>
    </row>
    <row r="2286" spans="1:30" x14ac:dyDescent="0.25">
      <c r="A2286" s="26" t="s">
        <v>312</v>
      </c>
      <c r="B2286" s="27">
        <v>43801</v>
      </c>
      <c r="C2286" s="27">
        <v>44532</v>
      </c>
      <c r="D2286" s="26" t="s">
        <v>45</v>
      </c>
      <c r="E2286" s="26" t="s">
        <v>182</v>
      </c>
      <c r="F2286" s="38" t="str">
        <f t="shared" si="427"/>
        <v/>
      </c>
      <c r="G2286" s="38" t="str">
        <f t="shared" si="428"/>
        <v/>
      </c>
      <c r="H2286" s="38" t="str">
        <f t="shared" si="429"/>
        <v>ACTIVE</v>
      </c>
      <c r="I2286" s="38" t="str">
        <f t="shared" si="430"/>
        <v>ACTIVE</v>
      </c>
      <c r="J2286" s="34"/>
      <c r="K2286" s="34" t="str">
        <f t="shared" si="431"/>
        <v/>
      </c>
      <c r="L2286" s="34" t="str">
        <f t="shared" si="432"/>
        <v/>
      </c>
      <c r="M2286" s="34" t="str">
        <f t="shared" si="433"/>
        <v/>
      </c>
      <c r="N2286" s="34" t="str">
        <f t="shared" si="434"/>
        <v/>
      </c>
      <c r="O2286" s="34"/>
      <c r="P2286" s="8"/>
      <c r="Q2286" s="8"/>
      <c r="R2286" s="8"/>
      <c r="S2286" s="8"/>
      <c r="AA2286" s="39" t="str">
        <f t="shared" si="435"/>
        <v/>
      </c>
      <c r="AB2286" s="39" t="str">
        <f t="shared" si="436"/>
        <v/>
      </c>
      <c r="AC2286" s="39" t="str">
        <f t="shared" si="437"/>
        <v>YES - Young Education Studies Intercambio2019</v>
      </c>
      <c r="AD2286" s="39" t="str">
        <f t="shared" si="438"/>
        <v>YES - Young Education Studies Intercambio2020</v>
      </c>
    </row>
    <row r="2287" spans="1:30" x14ac:dyDescent="0.25">
      <c r="A2287" s="26" t="s">
        <v>312</v>
      </c>
      <c r="B2287" s="27">
        <v>43801</v>
      </c>
      <c r="C2287" s="27">
        <v>44532</v>
      </c>
      <c r="D2287" s="26" t="s">
        <v>45</v>
      </c>
      <c r="E2287" s="26" t="s">
        <v>182</v>
      </c>
      <c r="F2287" s="38" t="str">
        <f t="shared" si="427"/>
        <v/>
      </c>
      <c r="G2287" s="38" t="str">
        <f t="shared" si="428"/>
        <v/>
      </c>
      <c r="H2287" s="38" t="str">
        <f t="shared" si="429"/>
        <v>ACTIVE</v>
      </c>
      <c r="I2287" s="38" t="str">
        <f t="shared" si="430"/>
        <v>ACTIVE</v>
      </c>
      <c r="J2287" s="34"/>
      <c r="K2287" s="34" t="str">
        <f t="shared" si="431"/>
        <v/>
      </c>
      <c r="L2287" s="34" t="str">
        <f t="shared" si="432"/>
        <v/>
      </c>
      <c r="M2287" s="34" t="str">
        <f t="shared" si="433"/>
        <v/>
      </c>
      <c r="N2287" s="34" t="str">
        <f t="shared" si="434"/>
        <v/>
      </c>
      <c r="O2287" s="34"/>
      <c r="P2287" s="8"/>
      <c r="Q2287" s="8"/>
      <c r="R2287" s="8"/>
      <c r="S2287" s="8"/>
      <c r="AA2287" s="39" t="str">
        <f t="shared" si="435"/>
        <v/>
      </c>
      <c r="AB2287" s="39" t="str">
        <f t="shared" si="436"/>
        <v/>
      </c>
      <c r="AC2287" s="39" t="str">
        <f t="shared" si="437"/>
        <v>YES - Young Education Studies Intercambio2019</v>
      </c>
      <c r="AD2287" s="39" t="str">
        <f t="shared" si="438"/>
        <v>YES - Young Education Studies Intercambio2020</v>
      </c>
    </row>
    <row r="2288" spans="1:30" x14ac:dyDescent="0.25">
      <c r="A2288" s="26" t="s">
        <v>312</v>
      </c>
      <c r="B2288" s="27">
        <v>43801</v>
      </c>
      <c r="C2288" s="27">
        <v>44532</v>
      </c>
      <c r="D2288" s="26" t="s">
        <v>45</v>
      </c>
      <c r="E2288" s="26" t="s">
        <v>182</v>
      </c>
      <c r="F2288" s="38" t="str">
        <f t="shared" si="427"/>
        <v/>
      </c>
      <c r="G2288" s="38" t="str">
        <f t="shared" si="428"/>
        <v/>
      </c>
      <c r="H2288" s="38" t="str">
        <f t="shared" si="429"/>
        <v>ACTIVE</v>
      </c>
      <c r="I2288" s="38" t="str">
        <f t="shared" si="430"/>
        <v>ACTIVE</v>
      </c>
      <c r="J2288" s="34"/>
      <c r="K2288" s="34" t="str">
        <f t="shared" si="431"/>
        <v/>
      </c>
      <c r="L2288" s="34" t="str">
        <f t="shared" si="432"/>
        <v/>
      </c>
      <c r="M2288" s="34" t="str">
        <f t="shared" si="433"/>
        <v/>
      </c>
      <c r="N2288" s="34" t="str">
        <f t="shared" si="434"/>
        <v/>
      </c>
      <c r="O2288" s="34"/>
      <c r="P2288" s="8"/>
      <c r="Q2288" s="8"/>
      <c r="R2288" s="8"/>
      <c r="S2288" s="8"/>
      <c r="AA2288" s="39" t="str">
        <f t="shared" si="435"/>
        <v/>
      </c>
      <c r="AB2288" s="39" t="str">
        <f t="shared" si="436"/>
        <v/>
      </c>
      <c r="AC2288" s="39" t="str">
        <f t="shared" si="437"/>
        <v>YES - Young Education Studies Intercambio2019</v>
      </c>
      <c r="AD2288" s="39" t="str">
        <f t="shared" si="438"/>
        <v>YES - Young Education Studies Intercambio2020</v>
      </c>
    </row>
    <row r="2289" spans="1:30" x14ac:dyDescent="0.25">
      <c r="A2289" s="26" t="s">
        <v>355</v>
      </c>
      <c r="B2289" s="27">
        <v>43678</v>
      </c>
      <c r="C2289" s="27">
        <v>44409</v>
      </c>
      <c r="D2289" s="26" t="s">
        <v>45</v>
      </c>
      <c r="E2289" s="26" t="s">
        <v>182</v>
      </c>
      <c r="F2289" s="38" t="str">
        <f t="shared" si="427"/>
        <v/>
      </c>
      <c r="G2289" s="38" t="str">
        <f t="shared" si="428"/>
        <v/>
      </c>
      <c r="H2289" s="38" t="str">
        <f t="shared" si="429"/>
        <v>ACTIVE</v>
      </c>
      <c r="I2289" s="38" t="str">
        <f t="shared" si="430"/>
        <v>ACTIVE</v>
      </c>
      <c r="J2289" s="34"/>
      <c r="K2289" s="34" t="str">
        <f t="shared" si="431"/>
        <v/>
      </c>
      <c r="L2289" s="34" t="str">
        <f t="shared" si="432"/>
        <v/>
      </c>
      <c r="M2289" s="34" t="str">
        <f t="shared" si="433"/>
        <v/>
      </c>
      <c r="N2289" s="34" t="str">
        <f t="shared" si="434"/>
        <v/>
      </c>
      <c r="O2289" s="34"/>
      <c r="P2289" s="8"/>
      <c r="Q2289" s="8"/>
      <c r="R2289" s="8"/>
      <c r="S2289" s="8"/>
      <c r="AA2289" s="39" t="str">
        <f t="shared" si="435"/>
        <v/>
      </c>
      <c r="AB2289" s="39" t="str">
        <f t="shared" si="436"/>
        <v/>
      </c>
      <c r="AC2289" s="39" t="str">
        <f t="shared" si="437"/>
        <v>Yingkou Qingmang Overseas Education Consulting Co Ltd2019</v>
      </c>
      <c r="AD2289" s="39" t="str">
        <f t="shared" si="438"/>
        <v>Yingkou Qingmang Overseas Education Consulting Co Ltd2020</v>
      </c>
    </row>
    <row r="2290" spans="1:30" x14ac:dyDescent="0.25">
      <c r="A2290" s="26" t="s">
        <v>355</v>
      </c>
      <c r="B2290" s="27">
        <v>43678</v>
      </c>
      <c r="C2290" s="27">
        <v>44409</v>
      </c>
      <c r="D2290" s="26" t="s">
        <v>45</v>
      </c>
      <c r="E2290" s="26" t="s">
        <v>182</v>
      </c>
      <c r="F2290" s="38" t="str">
        <f t="shared" si="427"/>
        <v/>
      </c>
      <c r="G2290" s="38" t="str">
        <f t="shared" si="428"/>
        <v/>
      </c>
      <c r="H2290" s="38" t="str">
        <f t="shared" si="429"/>
        <v>ACTIVE</v>
      </c>
      <c r="I2290" s="38" t="str">
        <f t="shared" si="430"/>
        <v>ACTIVE</v>
      </c>
      <c r="J2290" s="34"/>
      <c r="K2290" s="34" t="str">
        <f t="shared" si="431"/>
        <v/>
      </c>
      <c r="L2290" s="34" t="str">
        <f t="shared" si="432"/>
        <v/>
      </c>
      <c r="M2290" s="34" t="str">
        <f t="shared" si="433"/>
        <v/>
      </c>
      <c r="N2290" s="34" t="str">
        <f t="shared" si="434"/>
        <v/>
      </c>
      <c r="O2290" s="34"/>
      <c r="P2290" s="8"/>
      <c r="Q2290" s="8"/>
      <c r="R2290" s="8"/>
      <c r="S2290" s="8"/>
      <c r="AA2290" s="39" t="str">
        <f t="shared" si="435"/>
        <v/>
      </c>
      <c r="AB2290" s="39" t="str">
        <f t="shared" si="436"/>
        <v/>
      </c>
      <c r="AC2290" s="39" t="str">
        <f t="shared" si="437"/>
        <v>Yingkou Qingmang Overseas Education Consulting Co Ltd2019</v>
      </c>
      <c r="AD2290" s="39" t="str">
        <f t="shared" si="438"/>
        <v>Yingkou Qingmang Overseas Education Consulting Co Ltd2020</v>
      </c>
    </row>
    <row r="2291" spans="1:30" x14ac:dyDescent="0.25">
      <c r="A2291" s="26" t="s">
        <v>355</v>
      </c>
      <c r="B2291" s="27">
        <v>43678</v>
      </c>
      <c r="C2291" s="27">
        <v>44409</v>
      </c>
      <c r="D2291" s="26" t="s">
        <v>45</v>
      </c>
      <c r="E2291" s="26" t="s">
        <v>182</v>
      </c>
      <c r="F2291" s="38" t="str">
        <f t="shared" si="427"/>
        <v/>
      </c>
      <c r="G2291" s="38" t="str">
        <f t="shared" si="428"/>
        <v/>
      </c>
      <c r="H2291" s="38" t="str">
        <f t="shared" si="429"/>
        <v>ACTIVE</v>
      </c>
      <c r="I2291" s="38" t="str">
        <f t="shared" si="430"/>
        <v>ACTIVE</v>
      </c>
      <c r="J2291" s="34"/>
      <c r="K2291" s="34" t="str">
        <f t="shared" si="431"/>
        <v/>
      </c>
      <c r="L2291" s="34" t="str">
        <f t="shared" si="432"/>
        <v/>
      </c>
      <c r="M2291" s="34" t="str">
        <f t="shared" si="433"/>
        <v/>
      </c>
      <c r="N2291" s="34" t="str">
        <f t="shared" si="434"/>
        <v/>
      </c>
      <c r="O2291" s="34"/>
      <c r="P2291" s="8"/>
      <c r="Q2291" s="8"/>
      <c r="R2291" s="8"/>
      <c r="S2291" s="8"/>
      <c r="AA2291" s="39" t="str">
        <f t="shared" si="435"/>
        <v/>
      </c>
      <c r="AB2291" s="39" t="str">
        <f t="shared" si="436"/>
        <v/>
      </c>
      <c r="AC2291" s="39" t="str">
        <f t="shared" si="437"/>
        <v>Yingkou Qingmang Overseas Education Consulting Co Ltd2019</v>
      </c>
      <c r="AD2291" s="39" t="str">
        <f t="shared" si="438"/>
        <v>Yingkou Qingmang Overseas Education Consulting Co Ltd2020</v>
      </c>
    </row>
    <row r="2292" spans="1:30" x14ac:dyDescent="0.25">
      <c r="A2292" s="26" t="s">
        <v>355</v>
      </c>
      <c r="B2292" s="27">
        <v>43678</v>
      </c>
      <c r="C2292" s="27">
        <v>44409</v>
      </c>
      <c r="D2292" s="26" t="s">
        <v>45</v>
      </c>
      <c r="E2292" s="26" t="s">
        <v>182</v>
      </c>
      <c r="F2292" s="38" t="str">
        <f t="shared" si="427"/>
        <v/>
      </c>
      <c r="G2292" s="38" t="str">
        <f t="shared" si="428"/>
        <v/>
      </c>
      <c r="H2292" s="38" t="str">
        <f t="shared" si="429"/>
        <v>ACTIVE</v>
      </c>
      <c r="I2292" s="38" t="str">
        <f t="shared" si="430"/>
        <v>ACTIVE</v>
      </c>
      <c r="J2292" s="34"/>
      <c r="K2292" s="34" t="str">
        <f t="shared" si="431"/>
        <v/>
      </c>
      <c r="L2292" s="34" t="str">
        <f t="shared" si="432"/>
        <v/>
      </c>
      <c r="M2292" s="34" t="str">
        <f t="shared" si="433"/>
        <v/>
      </c>
      <c r="N2292" s="34" t="str">
        <f t="shared" si="434"/>
        <v/>
      </c>
      <c r="O2292" s="34"/>
      <c r="P2292" s="8"/>
      <c r="Q2292" s="8"/>
      <c r="R2292" s="8"/>
      <c r="S2292" s="8"/>
      <c r="AA2292" s="39" t="str">
        <f t="shared" si="435"/>
        <v/>
      </c>
      <c r="AB2292" s="39" t="str">
        <f t="shared" si="436"/>
        <v/>
      </c>
      <c r="AC2292" s="39" t="str">
        <f t="shared" si="437"/>
        <v>Yingkou Qingmang Overseas Education Consulting Co Ltd2019</v>
      </c>
      <c r="AD2292" s="39" t="str">
        <f t="shared" si="438"/>
        <v>Yingkou Qingmang Overseas Education Consulting Co Ltd2020</v>
      </c>
    </row>
    <row r="2293" spans="1:30" x14ac:dyDescent="0.25">
      <c r="A2293" s="26" t="s">
        <v>314</v>
      </c>
      <c r="B2293" s="27">
        <v>43800</v>
      </c>
      <c r="C2293" s="27">
        <v>44531</v>
      </c>
      <c r="D2293" s="26" t="s">
        <v>45</v>
      </c>
      <c r="E2293" s="26" t="s">
        <v>17</v>
      </c>
      <c r="F2293" s="38" t="str">
        <f t="shared" si="427"/>
        <v/>
      </c>
      <c r="G2293" s="38" t="str">
        <f t="shared" si="428"/>
        <v/>
      </c>
      <c r="H2293" s="38" t="str">
        <f t="shared" si="429"/>
        <v>ACTIVE</v>
      </c>
      <c r="I2293" s="38" t="str">
        <f t="shared" si="430"/>
        <v>ACTIVE</v>
      </c>
      <c r="J2293" s="34"/>
      <c r="K2293" s="34" t="str">
        <f t="shared" si="431"/>
        <v/>
      </c>
      <c r="L2293" s="34" t="str">
        <f t="shared" si="432"/>
        <v/>
      </c>
      <c r="M2293" s="34" t="str">
        <f t="shared" si="433"/>
        <v/>
      </c>
      <c r="N2293" s="34" t="str">
        <f t="shared" si="434"/>
        <v/>
      </c>
      <c r="O2293" s="34"/>
      <c r="P2293" s="8"/>
      <c r="Q2293" s="8"/>
      <c r="R2293" s="8"/>
      <c r="S2293" s="8"/>
      <c r="AA2293" s="39" t="str">
        <f t="shared" si="435"/>
        <v/>
      </c>
      <c r="AB2293" s="39" t="str">
        <f t="shared" si="436"/>
        <v/>
      </c>
      <c r="AC2293" s="39" t="str">
        <f t="shared" si="437"/>
        <v>Yolo International Education Services Pty Ltd2019</v>
      </c>
      <c r="AD2293" s="39" t="str">
        <f t="shared" si="438"/>
        <v>Yolo International Education Services Pty Ltd2020</v>
      </c>
    </row>
    <row r="2294" spans="1:30" x14ac:dyDescent="0.25">
      <c r="A2294" s="26" t="s">
        <v>314</v>
      </c>
      <c r="B2294" s="27">
        <v>43800</v>
      </c>
      <c r="C2294" s="27">
        <v>44531</v>
      </c>
      <c r="D2294" s="26" t="s">
        <v>45</v>
      </c>
      <c r="E2294" s="26" t="s">
        <v>17</v>
      </c>
      <c r="F2294" s="38" t="str">
        <f t="shared" si="427"/>
        <v/>
      </c>
      <c r="G2294" s="38" t="str">
        <f t="shared" si="428"/>
        <v/>
      </c>
      <c r="H2294" s="38" t="str">
        <f t="shared" si="429"/>
        <v>ACTIVE</v>
      </c>
      <c r="I2294" s="38" t="str">
        <f t="shared" si="430"/>
        <v>ACTIVE</v>
      </c>
      <c r="J2294" s="34"/>
      <c r="K2294" s="34" t="str">
        <f t="shared" si="431"/>
        <v/>
      </c>
      <c r="L2294" s="34" t="str">
        <f t="shared" si="432"/>
        <v/>
      </c>
      <c r="M2294" s="34" t="str">
        <f t="shared" si="433"/>
        <v/>
      </c>
      <c r="N2294" s="34" t="str">
        <f t="shared" si="434"/>
        <v/>
      </c>
      <c r="O2294" s="34"/>
      <c r="P2294" s="8"/>
      <c r="Q2294" s="8"/>
      <c r="R2294" s="8"/>
      <c r="S2294" s="8"/>
      <c r="AA2294" s="39" t="str">
        <f t="shared" si="435"/>
        <v/>
      </c>
      <c r="AB2294" s="39" t="str">
        <f t="shared" si="436"/>
        <v/>
      </c>
      <c r="AC2294" s="39" t="str">
        <f t="shared" si="437"/>
        <v>Yolo International Education Services Pty Ltd2019</v>
      </c>
      <c r="AD2294" s="39" t="str">
        <f t="shared" si="438"/>
        <v>Yolo International Education Services Pty Ltd2020</v>
      </c>
    </row>
    <row r="2295" spans="1:30" x14ac:dyDescent="0.25">
      <c r="A2295" s="26" t="s">
        <v>314</v>
      </c>
      <c r="B2295" s="27">
        <v>43800</v>
      </c>
      <c r="C2295" s="27">
        <v>44531</v>
      </c>
      <c r="D2295" s="26" t="s">
        <v>45</v>
      </c>
      <c r="E2295" s="26" t="s">
        <v>17</v>
      </c>
      <c r="F2295" s="38" t="str">
        <f t="shared" si="427"/>
        <v/>
      </c>
      <c r="G2295" s="38" t="str">
        <f t="shared" si="428"/>
        <v/>
      </c>
      <c r="H2295" s="38" t="str">
        <f t="shared" si="429"/>
        <v>ACTIVE</v>
      </c>
      <c r="I2295" s="38" t="str">
        <f t="shared" si="430"/>
        <v>ACTIVE</v>
      </c>
      <c r="J2295" s="34"/>
      <c r="K2295" s="34" t="str">
        <f t="shared" si="431"/>
        <v/>
      </c>
      <c r="L2295" s="34" t="str">
        <f t="shared" si="432"/>
        <v/>
      </c>
      <c r="M2295" s="34" t="str">
        <f t="shared" si="433"/>
        <v/>
      </c>
      <c r="N2295" s="34" t="str">
        <f t="shared" si="434"/>
        <v/>
      </c>
      <c r="O2295" s="34"/>
      <c r="P2295" s="8"/>
      <c r="Q2295" s="8"/>
      <c r="R2295" s="8"/>
      <c r="S2295" s="8"/>
      <c r="AA2295" s="39" t="str">
        <f t="shared" si="435"/>
        <v/>
      </c>
      <c r="AB2295" s="39" t="str">
        <f t="shared" si="436"/>
        <v/>
      </c>
      <c r="AC2295" s="39" t="str">
        <f t="shared" si="437"/>
        <v>Yolo International Education Services Pty Ltd2019</v>
      </c>
      <c r="AD2295" s="39" t="str">
        <f t="shared" si="438"/>
        <v>Yolo International Education Services Pty Ltd2020</v>
      </c>
    </row>
    <row r="2296" spans="1:30" x14ac:dyDescent="0.25">
      <c r="A2296" s="26" t="s">
        <v>314</v>
      </c>
      <c r="B2296" s="27">
        <v>43800</v>
      </c>
      <c r="C2296" s="27">
        <v>44531</v>
      </c>
      <c r="D2296" s="26" t="s">
        <v>45</v>
      </c>
      <c r="E2296" s="26" t="s">
        <v>17</v>
      </c>
      <c r="F2296" s="38" t="str">
        <f t="shared" si="427"/>
        <v/>
      </c>
      <c r="G2296" s="38" t="str">
        <f t="shared" si="428"/>
        <v/>
      </c>
      <c r="H2296" s="38" t="str">
        <f t="shared" si="429"/>
        <v>ACTIVE</v>
      </c>
      <c r="I2296" s="38" t="str">
        <f t="shared" si="430"/>
        <v>ACTIVE</v>
      </c>
      <c r="J2296" s="34"/>
      <c r="K2296" s="34" t="str">
        <f t="shared" si="431"/>
        <v/>
      </c>
      <c r="L2296" s="34" t="str">
        <f t="shared" si="432"/>
        <v/>
      </c>
      <c r="M2296" s="34" t="str">
        <f t="shared" si="433"/>
        <v/>
      </c>
      <c r="N2296" s="34" t="str">
        <f t="shared" si="434"/>
        <v/>
      </c>
      <c r="O2296" s="34"/>
      <c r="P2296" s="8"/>
      <c r="Q2296" s="8"/>
      <c r="R2296" s="8"/>
      <c r="S2296" s="8"/>
      <c r="AA2296" s="39" t="str">
        <f t="shared" si="435"/>
        <v/>
      </c>
      <c r="AB2296" s="39" t="str">
        <f t="shared" si="436"/>
        <v/>
      </c>
      <c r="AC2296" s="39" t="str">
        <f t="shared" si="437"/>
        <v>Yolo International Education Services Pty Ltd2019</v>
      </c>
      <c r="AD2296" s="39" t="str">
        <f t="shared" si="438"/>
        <v>Yolo International Education Services Pty Ltd2020</v>
      </c>
    </row>
    <row r="2297" spans="1:30" x14ac:dyDescent="0.25">
      <c r="A2297" s="26" t="s">
        <v>114</v>
      </c>
      <c r="B2297" s="27">
        <v>42887</v>
      </c>
      <c r="C2297" s="27">
        <v>43252</v>
      </c>
      <c r="D2297" s="26" t="s">
        <v>45</v>
      </c>
      <c r="E2297" s="26" t="s">
        <v>7</v>
      </c>
      <c r="F2297" s="38" t="str">
        <f t="shared" si="427"/>
        <v>ACTIVE</v>
      </c>
      <c r="G2297" s="38" t="str">
        <f t="shared" si="428"/>
        <v>ACTIVE</v>
      </c>
      <c r="H2297" s="38" t="str">
        <f t="shared" si="429"/>
        <v/>
      </c>
      <c r="I2297" s="38" t="str">
        <f t="shared" si="430"/>
        <v/>
      </c>
      <c r="J2297" s="34"/>
      <c r="K2297" s="34" t="str">
        <f t="shared" si="431"/>
        <v/>
      </c>
      <c r="L2297" s="34" t="str">
        <f t="shared" si="432"/>
        <v/>
      </c>
      <c r="M2297" s="34" t="str">
        <f t="shared" si="433"/>
        <v/>
      </c>
      <c r="N2297" s="34" t="str">
        <f t="shared" si="434"/>
        <v/>
      </c>
      <c r="O2297" s="34"/>
      <c r="P2297" s="8"/>
      <c r="Q2297" s="8"/>
      <c r="R2297" s="8"/>
      <c r="S2297" s="8"/>
      <c r="AA2297" s="39" t="str">
        <f t="shared" si="435"/>
        <v>YORK EDUCATION SOLUTIONS EGITIM HIZMETLERI LTD STI2017</v>
      </c>
      <c r="AB2297" s="39" t="str">
        <f t="shared" si="436"/>
        <v>YORK EDUCATION SOLUTIONS EGITIM HIZMETLERI LTD STI2018</v>
      </c>
      <c r="AC2297" s="39" t="str">
        <f t="shared" si="437"/>
        <v/>
      </c>
      <c r="AD2297" s="39" t="str">
        <f t="shared" si="438"/>
        <v/>
      </c>
    </row>
    <row r="2298" spans="1:30" x14ac:dyDescent="0.25">
      <c r="A2298" s="26" t="s">
        <v>114</v>
      </c>
      <c r="B2298" s="27">
        <v>42887</v>
      </c>
      <c r="C2298" s="27">
        <v>43252</v>
      </c>
      <c r="D2298" s="26" t="s">
        <v>45</v>
      </c>
      <c r="E2298" s="26" t="s">
        <v>7</v>
      </c>
      <c r="F2298" s="38" t="str">
        <f t="shared" si="427"/>
        <v>ACTIVE</v>
      </c>
      <c r="G2298" s="38" t="str">
        <f t="shared" si="428"/>
        <v>ACTIVE</v>
      </c>
      <c r="H2298" s="38" t="str">
        <f t="shared" si="429"/>
        <v/>
      </c>
      <c r="I2298" s="38" t="str">
        <f t="shared" si="430"/>
        <v/>
      </c>
      <c r="J2298" s="34"/>
      <c r="K2298" s="34" t="str">
        <f t="shared" si="431"/>
        <v/>
      </c>
      <c r="L2298" s="34" t="str">
        <f t="shared" si="432"/>
        <v/>
      </c>
      <c r="M2298" s="34" t="str">
        <f t="shared" si="433"/>
        <v/>
      </c>
      <c r="N2298" s="34" t="str">
        <f t="shared" si="434"/>
        <v/>
      </c>
      <c r="O2298" s="34"/>
      <c r="P2298" s="8"/>
      <c r="Q2298" s="8"/>
      <c r="R2298" s="8"/>
      <c r="S2298" s="8"/>
      <c r="AA2298" s="39" t="str">
        <f t="shared" si="435"/>
        <v>YORK EDUCATION SOLUTIONS EGITIM HIZMETLERI LTD STI2017</v>
      </c>
      <c r="AB2298" s="39" t="str">
        <f t="shared" si="436"/>
        <v>YORK EDUCATION SOLUTIONS EGITIM HIZMETLERI LTD STI2018</v>
      </c>
      <c r="AC2298" s="39" t="str">
        <f t="shared" si="437"/>
        <v/>
      </c>
      <c r="AD2298" s="39" t="str">
        <f t="shared" si="438"/>
        <v/>
      </c>
    </row>
    <row r="2299" spans="1:30" x14ac:dyDescent="0.25">
      <c r="A2299" s="26" t="s">
        <v>114</v>
      </c>
      <c r="B2299" s="27">
        <v>42887</v>
      </c>
      <c r="C2299" s="27">
        <v>43252</v>
      </c>
      <c r="D2299" s="26" t="s">
        <v>45</v>
      </c>
      <c r="E2299" s="26" t="s">
        <v>7</v>
      </c>
      <c r="F2299" s="38" t="str">
        <f t="shared" si="427"/>
        <v>ACTIVE</v>
      </c>
      <c r="G2299" s="38" t="str">
        <f t="shared" si="428"/>
        <v>ACTIVE</v>
      </c>
      <c r="H2299" s="38" t="str">
        <f t="shared" si="429"/>
        <v/>
      </c>
      <c r="I2299" s="38" t="str">
        <f t="shared" si="430"/>
        <v/>
      </c>
      <c r="J2299" s="34"/>
      <c r="K2299" s="34" t="str">
        <f t="shared" si="431"/>
        <v/>
      </c>
      <c r="L2299" s="34" t="str">
        <f t="shared" si="432"/>
        <v/>
      </c>
      <c r="M2299" s="34" t="str">
        <f t="shared" si="433"/>
        <v/>
      </c>
      <c r="N2299" s="34" t="str">
        <f t="shared" si="434"/>
        <v/>
      </c>
      <c r="O2299" s="34"/>
      <c r="P2299" s="8"/>
      <c r="Q2299" s="8"/>
      <c r="R2299" s="8"/>
      <c r="S2299" s="8"/>
      <c r="AA2299" s="39" t="str">
        <f t="shared" si="435"/>
        <v>YORK EDUCATION SOLUTIONS EGITIM HIZMETLERI LTD STI2017</v>
      </c>
      <c r="AB2299" s="39" t="str">
        <f t="shared" si="436"/>
        <v>YORK EDUCATION SOLUTIONS EGITIM HIZMETLERI LTD STI2018</v>
      </c>
      <c r="AC2299" s="39" t="str">
        <f t="shared" si="437"/>
        <v/>
      </c>
      <c r="AD2299" s="39" t="str">
        <f t="shared" si="438"/>
        <v/>
      </c>
    </row>
    <row r="2300" spans="1:30" x14ac:dyDescent="0.25">
      <c r="A2300" s="26" t="s">
        <v>114</v>
      </c>
      <c r="B2300" s="27">
        <v>42887</v>
      </c>
      <c r="C2300" s="27">
        <v>43252</v>
      </c>
      <c r="D2300" s="26" t="s">
        <v>45</v>
      </c>
      <c r="E2300" s="26" t="s">
        <v>7</v>
      </c>
      <c r="F2300" s="38" t="str">
        <f t="shared" si="427"/>
        <v>ACTIVE</v>
      </c>
      <c r="G2300" s="38" t="str">
        <f t="shared" si="428"/>
        <v>ACTIVE</v>
      </c>
      <c r="H2300" s="38" t="str">
        <f t="shared" si="429"/>
        <v/>
      </c>
      <c r="I2300" s="38" t="str">
        <f t="shared" si="430"/>
        <v/>
      </c>
      <c r="J2300" s="34"/>
      <c r="K2300" s="34" t="str">
        <f t="shared" si="431"/>
        <v/>
      </c>
      <c r="L2300" s="34" t="str">
        <f t="shared" si="432"/>
        <v/>
      </c>
      <c r="M2300" s="34" t="str">
        <f t="shared" si="433"/>
        <v/>
      </c>
      <c r="N2300" s="34" t="str">
        <f t="shared" si="434"/>
        <v/>
      </c>
      <c r="O2300" s="34"/>
      <c r="P2300" s="8"/>
      <c r="Q2300" s="8"/>
      <c r="R2300" s="8"/>
      <c r="S2300" s="8"/>
      <c r="AA2300" s="39" t="str">
        <f t="shared" si="435"/>
        <v>YORK EDUCATION SOLUTIONS EGITIM HIZMETLERI LTD STI2017</v>
      </c>
      <c r="AB2300" s="39" t="str">
        <f t="shared" si="436"/>
        <v>YORK EDUCATION SOLUTIONS EGITIM HIZMETLERI LTD STI2018</v>
      </c>
      <c r="AC2300" s="39" t="str">
        <f t="shared" si="437"/>
        <v/>
      </c>
      <c r="AD2300" s="39" t="str">
        <f t="shared" si="438"/>
        <v/>
      </c>
    </row>
    <row r="2301" spans="1:30" x14ac:dyDescent="0.25">
      <c r="A2301" s="26" t="s">
        <v>155</v>
      </c>
      <c r="B2301" s="27">
        <v>42767</v>
      </c>
      <c r="C2301" s="27">
        <v>43890</v>
      </c>
      <c r="D2301" s="26" t="s">
        <v>35</v>
      </c>
      <c r="E2301" s="26" t="s">
        <v>17</v>
      </c>
      <c r="F2301" s="38" t="str">
        <f t="shared" si="427"/>
        <v>ACTIVE</v>
      </c>
      <c r="G2301" s="38" t="str">
        <f t="shared" si="428"/>
        <v>ACTIVE</v>
      </c>
      <c r="H2301" s="38" t="str">
        <f t="shared" si="429"/>
        <v>ACTIVE</v>
      </c>
      <c r="I2301" s="38" t="str">
        <f t="shared" si="430"/>
        <v>ACTIVE</v>
      </c>
      <c r="J2301" s="34"/>
      <c r="K2301" s="34" t="str">
        <f t="shared" si="431"/>
        <v/>
      </c>
      <c r="L2301" s="34" t="str">
        <f t="shared" si="432"/>
        <v/>
      </c>
      <c r="M2301" s="34" t="str">
        <f t="shared" si="433"/>
        <v/>
      </c>
      <c r="N2301" s="34" t="str">
        <f t="shared" si="434"/>
        <v/>
      </c>
      <c r="O2301" s="34"/>
      <c r="P2301" s="8"/>
      <c r="Q2301" s="8"/>
      <c r="R2301" s="8"/>
      <c r="S2301" s="8"/>
      <c r="AA2301" s="39" t="str">
        <f t="shared" si="435"/>
        <v>Your Study Advisor Nordic AB2017</v>
      </c>
      <c r="AB2301" s="39" t="str">
        <f t="shared" si="436"/>
        <v>Your Study Advisor Nordic AB2018</v>
      </c>
      <c r="AC2301" s="39" t="str">
        <f t="shared" si="437"/>
        <v>Your Study Advisor Nordic AB2019</v>
      </c>
      <c r="AD2301" s="39" t="str">
        <f t="shared" si="438"/>
        <v>Your Study Advisor Nordic AB2020</v>
      </c>
    </row>
    <row r="2302" spans="1:30" x14ac:dyDescent="0.25">
      <c r="A2302" s="26" t="s">
        <v>155</v>
      </c>
      <c r="B2302" s="27">
        <v>42767</v>
      </c>
      <c r="C2302" s="27">
        <v>43890</v>
      </c>
      <c r="D2302" s="26" t="s">
        <v>35</v>
      </c>
      <c r="E2302" s="26" t="s">
        <v>17</v>
      </c>
      <c r="F2302" s="38" t="str">
        <f t="shared" si="427"/>
        <v>ACTIVE</v>
      </c>
      <c r="G2302" s="38" t="str">
        <f t="shared" si="428"/>
        <v>ACTIVE</v>
      </c>
      <c r="H2302" s="38" t="str">
        <f t="shared" si="429"/>
        <v>ACTIVE</v>
      </c>
      <c r="I2302" s="38" t="str">
        <f t="shared" si="430"/>
        <v>ACTIVE</v>
      </c>
      <c r="J2302" s="34"/>
      <c r="K2302" s="34" t="str">
        <f t="shared" si="431"/>
        <v/>
      </c>
      <c r="L2302" s="34" t="str">
        <f t="shared" si="432"/>
        <v/>
      </c>
      <c r="M2302" s="34" t="str">
        <f t="shared" si="433"/>
        <v/>
      </c>
      <c r="N2302" s="34" t="str">
        <f t="shared" si="434"/>
        <v/>
      </c>
      <c r="O2302" s="34"/>
      <c r="P2302" s="8"/>
      <c r="Q2302" s="8"/>
      <c r="R2302" s="8"/>
      <c r="S2302" s="8"/>
      <c r="AA2302" s="39" t="str">
        <f t="shared" si="435"/>
        <v>Your Study Advisor Nordic AB2017</v>
      </c>
      <c r="AB2302" s="39" t="str">
        <f t="shared" si="436"/>
        <v>Your Study Advisor Nordic AB2018</v>
      </c>
      <c r="AC2302" s="39" t="str">
        <f t="shared" si="437"/>
        <v>Your Study Advisor Nordic AB2019</v>
      </c>
      <c r="AD2302" s="39" t="str">
        <f t="shared" si="438"/>
        <v>Your Study Advisor Nordic AB2020</v>
      </c>
    </row>
    <row r="2303" spans="1:30" x14ac:dyDescent="0.25">
      <c r="A2303" s="26" t="s">
        <v>155</v>
      </c>
      <c r="B2303" s="27">
        <v>42767</v>
      </c>
      <c r="C2303" s="27">
        <v>43890</v>
      </c>
      <c r="D2303" s="26" t="s">
        <v>35</v>
      </c>
      <c r="E2303" s="26" t="s">
        <v>17</v>
      </c>
      <c r="F2303" s="38" t="str">
        <f t="shared" si="427"/>
        <v>ACTIVE</v>
      </c>
      <c r="G2303" s="38" t="str">
        <f t="shared" si="428"/>
        <v>ACTIVE</v>
      </c>
      <c r="H2303" s="38" t="str">
        <f t="shared" si="429"/>
        <v>ACTIVE</v>
      </c>
      <c r="I2303" s="38" t="str">
        <f t="shared" si="430"/>
        <v>ACTIVE</v>
      </c>
      <c r="J2303" s="34"/>
      <c r="K2303" s="34" t="str">
        <f t="shared" si="431"/>
        <v/>
      </c>
      <c r="L2303" s="34" t="str">
        <f t="shared" si="432"/>
        <v/>
      </c>
      <c r="M2303" s="34" t="str">
        <f t="shared" si="433"/>
        <v/>
      </c>
      <c r="N2303" s="34" t="str">
        <f t="shared" si="434"/>
        <v/>
      </c>
      <c r="O2303" s="34"/>
      <c r="P2303" s="8"/>
      <c r="Q2303" s="8"/>
      <c r="R2303" s="8"/>
      <c r="S2303" s="8"/>
      <c r="AA2303" s="39" t="str">
        <f t="shared" si="435"/>
        <v>Your Study Advisor Nordic AB2017</v>
      </c>
      <c r="AB2303" s="39" t="str">
        <f t="shared" si="436"/>
        <v>Your Study Advisor Nordic AB2018</v>
      </c>
      <c r="AC2303" s="39" t="str">
        <f t="shared" si="437"/>
        <v>Your Study Advisor Nordic AB2019</v>
      </c>
      <c r="AD2303" s="39" t="str">
        <f t="shared" si="438"/>
        <v>Your Study Advisor Nordic AB2020</v>
      </c>
    </row>
    <row r="2304" spans="1:30" x14ac:dyDescent="0.25">
      <c r="A2304" s="26" t="s">
        <v>155</v>
      </c>
      <c r="B2304" s="27">
        <v>42767</v>
      </c>
      <c r="C2304" s="27">
        <v>43890</v>
      </c>
      <c r="D2304" s="26" t="s">
        <v>35</v>
      </c>
      <c r="E2304" s="26" t="s">
        <v>17</v>
      </c>
      <c r="F2304" s="38" t="str">
        <f t="shared" si="427"/>
        <v>ACTIVE</v>
      </c>
      <c r="G2304" s="38" t="str">
        <f t="shared" si="428"/>
        <v>ACTIVE</v>
      </c>
      <c r="H2304" s="38" t="str">
        <f t="shared" si="429"/>
        <v>ACTIVE</v>
      </c>
      <c r="I2304" s="38" t="str">
        <f t="shared" si="430"/>
        <v>ACTIVE</v>
      </c>
      <c r="J2304" s="34"/>
      <c r="K2304" s="34" t="str">
        <f t="shared" si="431"/>
        <v/>
      </c>
      <c r="L2304" s="34" t="str">
        <f t="shared" si="432"/>
        <v/>
      </c>
      <c r="M2304" s="34" t="str">
        <f t="shared" si="433"/>
        <v/>
      </c>
      <c r="N2304" s="34" t="str">
        <f t="shared" si="434"/>
        <v/>
      </c>
      <c r="O2304" s="34"/>
      <c r="P2304" s="8"/>
      <c r="Q2304" s="8"/>
      <c r="R2304" s="8"/>
      <c r="S2304" s="8"/>
      <c r="AA2304" s="39" t="str">
        <f t="shared" si="435"/>
        <v>Your Study Advisor Nordic AB2017</v>
      </c>
      <c r="AB2304" s="39" t="str">
        <f t="shared" si="436"/>
        <v>Your Study Advisor Nordic AB2018</v>
      </c>
      <c r="AC2304" s="39" t="str">
        <f t="shared" si="437"/>
        <v>Your Study Advisor Nordic AB2019</v>
      </c>
      <c r="AD2304" s="39" t="str">
        <f t="shared" si="438"/>
        <v>Your Study Advisor Nordic AB2020</v>
      </c>
    </row>
    <row r="2305" spans="1:30" x14ac:dyDescent="0.25">
      <c r="A2305" s="26" t="s">
        <v>278</v>
      </c>
      <c r="B2305" s="27">
        <v>43862</v>
      </c>
      <c r="C2305" s="27">
        <v>44593</v>
      </c>
      <c r="D2305" s="26" t="s">
        <v>45</v>
      </c>
      <c r="E2305" s="26" t="s">
        <v>17</v>
      </c>
      <c r="F2305" s="38" t="str">
        <f t="shared" si="427"/>
        <v/>
      </c>
      <c r="G2305" s="38" t="str">
        <f t="shared" si="428"/>
        <v/>
      </c>
      <c r="H2305" s="38" t="str">
        <f t="shared" si="429"/>
        <v/>
      </c>
      <c r="I2305" s="38" t="str">
        <f t="shared" si="430"/>
        <v>ACTIVE</v>
      </c>
      <c r="J2305" s="34"/>
      <c r="K2305" s="34" t="str">
        <f t="shared" si="431"/>
        <v/>
      </c>
      <c r="L2305" s="34" t="str">
        <f t="shared" si="432"/>
        <v/>
      </c>
      <c r="M2305" s="34" t="str">
        <f t="shared" si="433"/>
        <v/>
      </c>
      <c r="N2305" s="34" t="str">
        <f t="shared" si="434"/>
        <v/>
      </c>
      <c r="O2305" s="34"/>
      <c r="P2305" s="8"/>
      <c r="Q2305" s="8"/>
      <c r="R2305" s="8"/>
      <c r="S2305" s="8"/>
      <c r="AA2305" s="39" t="str">
        <f t="shared" si="435"/>
        <v/>
      </c>
      <c r="AB2305" s="39" t="str">
        <f t="shared" si="436"/>
        <v/>
      </c>
      <c r="AC2305" s="39" t="str">
        <f t="shared" si="437"/>
        <v/>
      </c>
      <c r="AD2305" s="39" t="str">
        <f t="shared" si="438"/>
        <v>Yourway Advisors SRL2020</v>
      </c>
    </row>
    <row r="2306" spans="1:30" x14ac:dyDescent="0.25">
      <c r="A2306" s="26" t="s">
        <v>278</v>
      </c>
      <c r="B2306" s="27">
        <v>43862</v>
      </c>
      <c r="C2306" s="27">
        <v>44593</v>
      </c>
      <c r="D2306" s="26" t="s">
        <v>45</v>
      </c>
      <c r="E2306" s="26" t="s">
        <v>17</v>
      </c>
      <c r="F2306" s="38" t="str">
        <f t="shared" si="427"/>
        <v/>
      </c>
      <c r="G2306" s="38" t="str">
        <f t="shared" si="428"/>
        <v/>
      </c>
      <c r="H2306" s="38" t="str">
        <f t="shared" si="429"/>
        <v/>
      </c>
      <c r="I2306" s="38" t="str">
        <f t="shared" si="430"/>
        <v>ACTIVE</v>
      </c>
      <c r="J2306" s="34"/>
      <c r="K2306" s="34" t="str">
        <f t="shared" si="431"/>
        <v/>
      </c>
      <c r="L2306" s="34" t="str">
        <f t="shared" si="432"/>
        <v/>
      </c>
      <c r="M2306" s="34" t="str">
        <f t="shared" si="433"/>
        <v/>
      </c>
      <c r="N2306" s="34" t="str">
        <f t="shared" si="434"/>
        <v/>
      </c>
      <c r="O2306" s="34"/>
      <c r="P2306" s="8"/>
      <c r="Q2306" s="8"/>
      <c r="R2306" s="8"/>
      <c r="S2306" s="8"/>
      <c r="AA2306" s="39" t="str">
        <f t="shared" si="435"/>
        <v/>
      </c>
      <c r="AB2306" s="39" t="str">
        <f t="shared" si="436"/>
        <v/>
      </c>
      <c r="AC2306" s="39" t="str">
        <f t="shared" si="437"/>
        <v/>
      </c>
      <c r="AD2306" s="39" t="str">
        <f t="shared" si="438"/>
        <v>Yourway Advisors SRL2020</v>
      </c>
    </row>
    <row r="2307" spans="1:30" x14ac:dyDescent="0.25">
      <c r="A2307" s="26" t="s">
        <v>278</v>
      </c>
      <c r="B2307" s="27">
        <v>43862</v>
      </c>
      <c r="C2307" s="27">
        <v>44593</v>
      </c>
      <c r="D2307" s="26" t="s">
        <v>45</v>
      </c>
      <c r="E2307" s="26" t="s">
        <v>17</v>
      </c>
      <c r="F2307" s="38" t="str">
        <f t="shared" ref="F2307:F2351" si="439">IF(AND(YEAR(U$5)&gt;=YEAR($B2307),YEAR(U$6)&lt;=YEAR($C2307),DATE(F$1,1,1)&lt;&gt;$C2307),"ACTIVE","")</f>
        <v/>
      </c>
      <c r="G2307" s="38" t="str">
        <f t="shared" ref="G2307:G2351" si="440">IF(AND(YEAR(V$5)&gt;=YEAR($B2307),YEAR(V$6)&lt;=YEAR($C2307),DATE(G$1,1,1)&lt;&gt;$C2307),"ACTIVE","")</f>
        <v/>
      </c>
      <c r="H2307" s="38" t="str">
        <f t="shared" ref="H2307:H2351" si="441">IF(AND(YEAR(W$5)&gt;=YEAR($B2307),YEAR(W$6)&lt;=YEAR($C2307),DATE(H$1,1,1)&lt;&gt;$C2307),"ACTIVE","")</f>
        <v/>
      </c>
      <c r="I2307" s="38" t="str">
        <f t="shared" ref="I2307:I2351" si="442">IF(AND(YEAR(X$5)&gt;=YEAR($B2307),YEAR(X$6)&lt;=YEAR($C2307),DATE(I$1,1,1)&lt;&gt;$C2307),"ACTIVE","")</f>
        <v>ACTIVE</v>
      </c>
      <c r="J2307" s="34"/>
      <c r="K2307" s="34" t="str">
        <f t="shared" ref="K2307:K2351" si="443">IF(F2307="","",IF($D2307=$U$3,"EC",""))</f>
        <v/>
      </c>
      <c r="L2307" s="34" t="str">
        <f t="shared" ref="L2307:L2351" si="444">IF(G2307="","",IF($D2307=$U$3,"EC",""))</f>
        <v/>
      </c>
      <c r="M2307" s="34" t="str">
        <f t="shared" ref="M2307:M2351" si="445">IF(H2307="","",IF($D2307=$U$3,"EC",""))</f>
        <v/>
      </c>
      <c r="N2307" s="34" t="str">
        <f t="shared" ref="N2307:N2351" si="446">IF(I2307="","",IF($D2307=$U$3,"EC",""))</f>
        <v/>
      </c>
      <c r="O2307" s="34"/>
      <c r="P2307" s="8"/>
      <c r="Q2307" s="8"/>
      <c r="R2307" s="8"/>
      <c r="S2307" s="8"/>
      <c r="AA2307" s="39" t="str">
        <f t="shared" ref="AA2307:AA2351" si="447">IF(F2307&lt;&gt;"",$A2307&amp;F$1,"")</f>
        <v/>
      </c>
      <c r="AB2307" s="39" t="str">
        <f t="shared" ref="AB2307:AB2351" si="448">IF(G2307&lt;&gt;"",$A2307&amp;G$1,"")</f>
        <v/>
      </c>
      <c r="AC2307" s="39" t="str">
        <f t="shared" ref="AC2307:AC2351" si="449">IF(H2307&lt;&gt;"",$A2307&amp;H$1,"")</f>
        <v/>
      </c>
      <c r="AD2307" s="39" t="str">
        <f t="shared" ref="AD2307:AD2351" si="450">IF(I2307&lt;&gt;"",$A2307&amp;I$1,"")</f>
        <v>Yourway Advisors SRL2020</v>
      </c>
    </row>
    <row r="2308" spans="1:30" x14ac:dyDescent="0.25">
      <c r="A2308" s="26" t="s">
        <v>278</v>
      </c>
      <c r="B2308" s="27">
        <v>43862</v>
      </c>
      <c r="C2308" s="27">
        <v>44593</v>
      </c>
      <c r="D2308" s="26" t="s">
        <v>45</v>
      </c>
      <c r="E2308" s="26" t="s">
        <v>17</v>
      </c>
      <c r="F2308" s="38" t="str">
        <f t="shared" si="439"/>
        <v/>
      </c>
      <c r="G2308" s="38" t="str">
        <f t="shared" si="440"/>
        <v/>
      </c>
      <c r="H2308" s="38" t="str">
        <f t="shared" si="441"/>
        <v/>
      </c>
      <c r="I2308" s="38" t="str">
        <f t="shared" si="442"/>
        <v>ACTIVE</v>
      </c>
      <c r="J2308" s="34"/>
      <c r="K2308" s="34" t="str">
        <f t="shared" si="443"/>
        <v/>
      </c>
      <c r="L2308" s="34" t="str">
        <f t="shared" si="444"/>
        <v/>
      </c>
      <c r="M2308" s="34" t="str">
        <f t="shared" si="445"/>
        <v/>
      </c>
      <c r="N2308" s="34" t="str">
        <f t="shared" si="446"/>
        <v/>
      </c>
      <c r="O2308" s="34"/>
      <c r="P2308" s="8"/>
      <c r="Q2308" s="8"/>
      <c r="R2308" s="8"/>
      <c r="S2308" s="8"/>
      <c r="AA2308" s="39" t="str">
        <f t="shared" si="447"/>
        <v/>
      </c>
      <c r="AB2308" s="39" t="str">
        <f t="shared" si="448"/>
        <v/>
      </c>
      <c r="AC2308" s="39" t="str">
        <f t="shared" si="449"/>
        <v/>
      </c>
      <c r="AD2308" s="39" t="str">
        <f t="shared" si="450"/>
        <v>Yourway Advisors SRL2020</v>
      </c>
    </row>
    <row r="2309" spans="1:30" x14ac:dyDescent="0.25">
      <c r="A2309" s="26" t="s">
        <v>278</v>
      </c>
      <c r="B2309" s="27">
        <v>43862</v>
      </c>
      <c r="C2309" s="27">
        <v>44593</v>
      </c>
      <c r="D2309" s="26" t="s">
        <v>45</v>
      </c>
      <c r="E2309" s="26" t="s">
        <v>17</v>
      </c>
      <c r="F2309" s="38" t="str">
        <f t="shared" si="439"/>
        <v/>
      </c>
      <c r="G2309" s="38" t="str">
        <f t="shared" si="440"/>
        <v/>
      </c>
      <c r="H2309" s="38" t="str">
        <f t="shared" si="441"/>
        <v/>
      </c>
      <c r="I2309" s="38" t="str">
        <f t="shared" si="442"/>
        <v>ACTIVE</v>
      </c>
      <c r="J2309" s="34"/>
      <c r="K2309" s="34" t="str">
        <f t="shared" si="443"/>
        <v/>
      </c>
      <c r="L2309" s="34" t="str">
        <f t="shared" si="444"/>
        <v/>
      </c>
      <c r="M2309" s="34" t="str">
        <f t="shared" si="445"/>
        <v/>
      </c>
      <c r="N2309" s="34" t="str">
        <f t="shared" si="446"/>
        <v/>
      </c>
      <c r="O2309" s="34"/>
      <c r="P2309" s="8"/>
      <c r="Q2309" s="8"/>
      <c r="R2309" s="8"/>
      <c r="S2309" s="8"/>
      <c r="AA2309" s="39" t="str">
        <f t="shared" si="447"/>
        <v/>
      </c>
      <c r="AB2309" s="39" t="str">
        <f t="shared" si="448"/>
        <v/>
      </c>
      <c r="AC2309" s="39" t="str">
        <f t="shared" si="449"/>
        <v/>
      </c>
      <c r="AD2309" s="39" t="str">
        <f t="shared" si="450"/>
        <v>Yourway Advisors SRL2020</v>
      </c>
    </row>
    <row r="2310" spans="1:30" x14ac:dyDescent="0.25">
      <c r="A2310" s="26" t="s">
        <v>278</v>
      </c>
      <c r="B2310" s="27">
        <v>43862</v>
      </c>
      <c r="C2310" s="27">
        <v>44593</v>
      </c>
      <c r="D2310" s="26" t="s">
        <v>45</v>
      </c>
      <c r="E2310" s="26" t="s">
        <v>17</v>
      </c>
      <c r="F2310" s="38" t="str">
        <f t="shared" si="439"/>
        <v/>
      </c>
      <c r="G2310" s="38" t="str">
        <f t="shared" si="440"/>
        <v/>
      </c>
      <c r="H2310" s="38" t="str">
        <f t="shared" si="441"/>
        <v/>
      </c>
      <c r="I2310" s="38" t="str">
        <f t="shared" si="442"/>
        <v>ACTIVE</v>
      </c>
      <c r="J2310" s="34"/>
      <c r="K2310" s="34" t="str">
        <f t="shared" si="443"/>
        <v/>
      </c>
      <c r="L2310" s="34" t="str">
        <f t="shared" si="444"/>
        <v/>
      </c>
      <c r="M2310" s="34" t="str">
        <f t="shared" si="445"/>
        <v/>
      </c>
      <c r="N2310" s="34" t="str">
        <f t="shared" si="446"/>
        <v/>
      </c>
      <c r="O2310" s="34"/>
      <c r="P2310" s="8"/>
      <c r="Q2310" s="8"/>
      <c r="R2310" s="8"/>
      <c r="S2310" s="8"/>
      <c r="AA2310" s="39" t="str">
        <f t="shared" si="447"/>
        <v/>
      </c>
      <c r="AB2310" s="39" t="str">
        <f t="shared" si="448"/>
        <v/>
      </c>
      <c r="AC2310" s="39" t="str">
        <f t="shared" si="449"/>
        <v/>
      </c>
      <c r="AD2310" s="39" t="str">
        <f t="shared" si="450"/>
        <v>Yourway Advisors SRL2020</v>
      </c>
    </row>
    <row r="2311" spans="1:30" x14ac:dyDescent="0.25">
      <c r="A2311" s="26" t="s">
        <v>71</v>
      </c>
      <c r="B2311" s="27">
        <v>42370</v>
      </c>
      <c r="C2311" s="27">
        <v>43101</v>
      </c>
      <c r="D2311" s="26" t="s">
        <v>6</v>
      </c>
      <c r="E2311" s="26" t="s">
        <v>20</v>
      </c>
      <c r="F2311" s="38" t="str">
        <f t="shared" si="439"/>
        <v>ACTIVE</v>
      </c>
      <c r="G2311" s="38" t="str">
        <f t="shared" si="440"/>
        <v/>
      </c>
      <c r="H2311" s="38" t="str">
        <f t="shared" si="441"/>
        <v/>
      </c>
      <c r="I2311" s="38" t="str">
        <f t="shared" si="442"/>
        <v/>
      </c>
      <c r="J2311" s="34"/>
      <c r="K2311" s="34" t="str">
        <f t="shared" si="443"/>
        <v>EC</v>
      </c>
      <c r="L2311" s="34" t="str">
        <f t="shared" si="444"/>
        <v/>
      </c>
      <c r="M2311" s="34" t="str">
        <f t="shared" si="445"/>
        <v/>
      </c>
      <c r="N2311" s="34" t="str">
        <f t="shared" si="446"/>
        <v/>
      </c>
      <c r="O2311" s="34"/>
      <c r="P2311" s="8"/>
      <c r="Q2311" s="8"/>
      <c r="R2311" s="8"/>
      <c r="S2311" s="8"/>
      <c r="AA2311" s="39" t="str">
        <f t="shared" si="447"/>
        <v>Zaima Saleem2017</v>
      </c>
      <c r="AB2311" s="39" t="str">
        <f t="shared" si="448"/>
        <v/>
      </c>
      <c r="AC2311" s="39" t="str">
        <f t="shared" si="449"/>
        <v/>
      </c>
      <c r="AD2311" s="39" t="str">
        <f t="shared" si="450"/>
        <v/>
      </c>
    </row>
    <row r="2312" spans="1:30" x14ac:dyDescent="0.25">
      <c r="A2312" s="26" t="s">
        <v>71</v>
      </c>
      <c r="B2312" s="27">
        <v>42370</v>
      </c>
      <c r="C2312" s="27">
        <v>43101</v>
      </c>
      <c r="D2312" s="26" t="s">
        <v>6</v>
      </c>
      <c r="E2312" s="26" t="s">
        <v>7</v>
      </c>
      <c r="F2312" s="38" t="str">
        <f t="shared" si="439"/>
        <v>ACTIVE</v>
      </c>
      <c r="G2312" s="38" t="str">
        <f t="shared" si="440"/>
        <v/>
      </c>
      <c r="H2312" s="38" t="str">
        <f t="shared" si="441"/>
        <v/>
      </c>
      <c r="I2312" s="38" t="str">
        <f t="shared" si="442"/>
        <v/>
      </c>
      <c r="J2312" s="34"/>
      <c r="K2312" s="34" t="str">
        <f t="shared" si="443"/>
        <v>EC</v>
      </c>
      <c r="L2312" s="34" t="str">
        <f t="shared" si="444"/>
        <v/>
      </c>
      <c r="M2312" s="34" t="str">
        <f t="shared" si="445"/>
        <v/>
      </c>
      <c r="N2312" s="34" t="str">
        <f t="shared" si="446"/>
        <v/>
      </c>
      <c r="O2312" s="34"/>
      <c r="P2312" s="8"/>
      <c r="Q2312" s="8"/>
      <c r="R2312" s="8"/>
      <c r="S2312" s="8"/>
      <c r="AA2312" s="39" t="str">
        <f t="shared" si="447"/>
        <v>Zaima Saleem2017</v>
      </c>
      <c r="AB2312" s="39" t="str">
        <f t="shared" si="448"/>
        <v/>
      </c>
      <c r="AC2312" s="39" t="str">
        <f t="shared" si="449"/>
        <v/>
      </c>
      <c r="AD2312" s="39" t="str">
        <f t="shared" si="450"/>
        <v/>
      </c>
    </row>
    <row r="2313" spans="1:30" x14ac:dyDescent="0.25">
      <c r="A2313" s="26" t="s">
        <v>71</v>
      </c>
      <c r="B2313" s="27">
        <v>42370</v>
      </c>
      <c r="C2313" s="27">
        <v>43101</v>
      </c>
      <c r="D2313" s="26" t="s">
        <v>6</v>
      </c>
      <c r="E2313" s="26" t="s">
        <v>7</v>
      </c>
      <c r="F2313" s="38" t="str">
        <f t="shared" si="439"/>
        <v>ACTIVE</v>
      </c>
      <c r="G2313" s="38" t="str">
        <f t="shared" si="440"/>
        <v/>
      </c>
      <c r="H2313" s="38" t="str">
        <f t="shared" si="441"/>
        <v/>
      </c>
      <c r="I2313" s="38" t="str">
        <f t="shared" si="442"/>
        <v/>
      </c>
      <c r="J2313" s="34"/>
      <c r="K2313" s="34" t="str">
        <f t="shared" si="443"/>
        <v>EC</v>
      </c>
      <c r="L2313" s="34" t="str">
        <f t="shared" si="444"/>
        <v/>
      </c>
      <c r="M2313" s="34" t="str">
        <f t="shared" si="445"/>
        <v/>
      </c>
      <c r="N2313" s="34" t="str">
        <f t="shared" si="446"/>
        <v/>
      </c>
      <c r="O2313" s="34"/>
      <c r="P2313" s="8"/>
      <c r="Q2313" s="8"/>
      <c r="R2313" s="8"/>
      <c r="S2313" s="8"/>
      <c r="AA2313" s="39" t="str">
        <f t="shared" si="447"/>
        <v>Zaima Saleem2017</v>
      </c>
      <c r="AB2313" s="39" t="str">
        <f t="shared" si="448"/>
        <v/>
      </c>
      <c r="AC2313" s="39" t="str">
        <f t="shared" si="449"/>
        <v/>
      </c>
      <c r="AD2313" s="39" t="str">
        <f t="shared" si="450"/>
        <v/>
      </c>
    </row>
    <row r="2314" spans="1:30" x14ac:dyDescent="0.25">
      <c r="A2314" s="26" t="s">
        <v>349</v>
      </c>
      <c r="B2314" s="27">
        <v>43709</v>
      </c>
      <c r="C2314" s="27">
        <v>44440</v>
      </c>
      <c r="D2314" s="26" t="s">
        <v>45</v>
      </c>
      <c r="E2314" s="26" t="s">
        <v>17</v>
      </c>
      <c r="F2314" s="38" t="str">
        <f t="shared" si="439"/>
        <v/>
      </c>
      <c r="G2314" s="38" t="str">
        <f t="shared" si="440"/>
        <v/>
      </c>
      <c r="H2314" s="38" t="str">
        <f t="shared" si="441"/>
        <v>ACTIVE</v>
      </c>
      <c r="I2314" s="38" t="str">
        <f t="shared" si="442"/>
        <v>ACTIVE</v>
      </c>
      <c r="J2314" s="34"/>
      <c r="K2314" s="34" t="str">
        <f t="shared" si="443"/>
        <v/>
      </c>
      <c r="L2314" s="34" t="str">
        <f t="shared" si="444"/>
        <v/>
      </c>
      <c r="M2314" s="34" t="str">
        <f t="shared" si="445"/>
        <v/>
      </c>
      <c r="N2314" s="34" t="str">
        <f t="shared" si="446"/>
        <v/>
      </c>
      <c r="O2314" s="34"/>
      <c r="P2314" s="8"/>
      <c r="Q2314" s="8"/>
      <c r="R2314" s="8"/>
      <c r="S2314" s="8"/>
      <c r="AA2314" s="39" t="str">
        <f t="shared" si="447"/>
        <v/>
      </c>
      <c r="AB2314" s="39" t="str">
        <f t="shared" si="448"/>
        <v/>
      </c>
      <c r="AC2314" s="39" t="str">
        <f t="shared" si="449"/>
        <v>ZGLOBE Group Sàrl2019</v>
      </c>
      <c r="AD2314" s="39" t="str">
        <f t="shared" si="450"/>
        <v>ZGLOBE Group Sàrl2020</v>
      </c>
    </row>
    <row r="2315" spans="1:30" x14ac:dyDescent="0.25">
      <c r="A2315" s="26" t="s">
        <v>349</v>
      </c>
      <c r="B2315" s="27">
        <v>43709</v>
      </c>
      <c r="C2315" s="27">
        <v>44440</v>
      </c>
      <c r="D2315" s="26" t="s">
        <v>45</v>
      </c>
      <c r="E2315" s="26" t="s">
        <v>17</v>
      </c>
      <c r="F2315" s="38" t="str">
        <f t="shared" si="439"/>
        <v/>
      </c>
      <c r="G2315" s="38" t="str">
        <f t="shared" si="440"/>
        <v/>
      </c>
      <c r="H2315" s="38" t="str">
        <f t="shared" si="441"/>
        <v>ACTIVE</v>
      </c>
      <c r="I2315" s="38" t="str">
        <f t="shared" si="442"/>
        <v>ACTIVE</v>
      </c>
      <c r="J2315" s="34"/>
      <c r="K2315" s="34" t="str">
        <f t="shared" si="443"/>
        <v/>
      </c>
      <c r="L2315" s="34" t="str">
        <f t="shared" si="444"/>
        <v/>
      </c>
      <c r="M2315" s="34" t="str">
        <f t="shared" si="445"/>
        <v/>
      </c>
      <c r="N2315" s="34" t="str">
        <f t="shared" si="446"/>
        <v/>
      </c>
      <c r="O2315" s="34"/>
      <c r="P2315" s="8"/>
      <c r="Q2315" s="8"/>
      <c r="R2315" s="8"/>
      <c r="S2315" s="8"/>
      <c r="AA2315" s="39" t="str">
        <f t="shared" si="447"/>
        <v/>
      </c>
      <c r="AB2315" s="39" t="str">
        <f t="shared" si="448"/>
        <v/>
      </c>
      <c r="AC2315" s="39" t="str">
        <f t="shared" si="449"/>
        <v>ZGLOBE Group Sàrl2019</v>
      </c>
      <c r="AD2315" s="39" t="str">
        <f t="shared" si="450"/>
        <v>ZGLOBE Group Sàrl2020</v>
      </c>
    </row>
    <row r="2316" spans="1:30" x14ac:dyDescent="0.25">
      <c r="A2316" s="26" t="s">
        <v>349</v>
      </c>
      <c r="B2316" s="27">
        <v>43709</v>
      </c>
      <c r="C2316" s="27">
        <v>44440</v>
      </c>
      <c r="D2316" s="26" t="s">
        <v>45</v>
      </c>
      <c r="E2316" s="26" t="s">
        <v>17</v>
      </c>
      <c r="F2316" s="38" t="str">
        <f t="shared" si="439"/>
        <v/>
      </c>
      <c r="G2316" s="38" t="str">
        <f t="shared" si="440"/>
        <v/>
      </c>
      <c r="H2316" s="38" t="str">
        <f t="shared" si="441"/>
        <v>ACTIVE</v>
      </c>
      <c r="I2316" s="38" t="str">
        <f t="shared" si="442"/>
        <v>ACTIVE</v>
      </c>
      <c r="J2316" s="34"/>
      <c r="K2316" s="34" t="str">
        <f t="shared" si="443"/>
        <v/>
      </c>
      <c r="L2316" s="34" t="str">
        <f t="shared" si="444"/>
        <v/>
      </c>
      <c r="M2316" s="34" t="str">
        <f t="shared" si="445"/>
        <v/>
      </c>
      <c r="N2316" s="34" t="str">
        <f t="shared" si="446"/>
        <v/>
      </c>
      <c r="O2316" s="34"/>
      <c r="P2316" s="8"/>
      <c r="Q2316" s="8"/>
      <c r="R2316" s="8"/>
      <c r="S2316" s="8"/>
      <c r="AA2316" s="39" t="str">
        <f t="shared" si="447"/>
        <v/>
      </c>
      <c r="AB2316" s="39" t="str">
        <f t="shared" si="448"/>
        <v/>
      </c>
      <c r="AC2316" s="39" t="str">
        <f t="shared" si="449"/>
        <v>ZGLOBE Group Sàrl2019</v>
      </c>
      <c r="AD2316" s="39" t="str">
        <f t="shared" si="450"/>
        <v>ZGLOBE Group Sàrl2020</v>
      </c>
    </row>
    <row r="2317" spans="1:30" x14ac:dyDescent="0.25">
      <c r="A2317" s="26" t="s">
        <v>349</v>
      </c>
      <c r="B2317" s="27">
        <v>43709</v>
      </c>
      <c r="C2317" s="27">
        <v>44440</v>
      </c>
      <c r="D2317" s="26" t="s">
        <v>45</v>
      </c>
      <c r="E2317" s="26" t="s">
        <v>17</v>
      </c>
      <c r="F2317" s="38" t="str">
        <f t="shared" si="439"/>
        <v/>
      </c>
      <c r="G2317" s="38" t="str">
        <f t="shared" si="440"/>
        <v/>
      </c>
      <c r="H2317" s="38" t="str">
        <f t="shared" si="441"/>
        <v>ACTIVE</v>
      </c>
      <c r="I2317" s="38" t="str">
        <f t="shared" si="442"/>
        <v>ACTIVE</v>
      </c>
      <c r="J2317" s="34"/>
      <c r="K2317" s="34" t="str">
        <f t="shared" si="443"/>
        <v/>
      </c>
      <c r="L2317" s="34" t="str">
        <f t="shared" si="444"/>
        <v/>
      </c>
      <c r="M2317" s="34" t="str">
        <f t="shared" si="445"/>
        <v/>
      </c>
      <c r="N2317" s="34" t="str">
        <f t="shared" si="446"/>
        <v/>
      </c>
      <c r="O2317" s="34"/>
      <c r="P2317" s="8"/>
      <c r="Q2317" s="8"/>
      <c r="R2317" s="8"/>
      <c r="S2317" s="8"/>
      <c r="AA2317" s="39" t="str">
        <f t="shared" si="447"/>
        <v/>
      </c>
      <c r="AB2317" s="39" t="str">
        <f t="shared" si="448"/>
        <v/>
      </c>
      <c r="AC2317" s="39" t="str">
        <f t="shared" si="449"/>
        <v>ZGLOBE Group Sàrl2019</v>
      </c>
      <c r="AD2317" s="39" t="str">
        <f t="shared" si="450"/>
        <v>ZGLOBE Group Sàrl2020</v>
      </c>
    </row>
    <row r="2318" spans="1:30" x14ac:dyDescent="0.25">
      <c r="A2318" s="26" t="s">
        <v>254</v>
      </c>
      <c r="B2318" s="27">
        <v>43922</v>
      </c>
      <c r="C2318" s="27">
        <v>44652</v>
      </c>
      <c r="D2318" s="26" t="s">
        <v>45</v>
      </c>
      <c r="E2318" s="26" t="s">
        <v>17</v>
      </c>
      <c r="F2318" s="38" t="str">
        <f t="shared" si="439"/>
        <v/>
      </c>
      <c r="G2318" s="38" t="str">
        <f t="shared" si="440"/>
        <v/>
      </c>
      <c r="H2318" s="38" t="str">
        <f t="shared" si="441"/>
        <v/>
      </c>
      <c r="I2318" s="38" t="str">
        <f t="shared" si="442"/>
        <v>ACTIVE</v>
      </c>
      <c r="J2318" s="34"/>
      <c r="K2318" s="34" t="str">
        <f t="shared" si="443"/>
        <v/>
      </c>
      <c r="L2318" s="34" t="str">
        <f t="shared" si="444"/>
        <v/>
      </c>
      <c r="M2318" s="34" t="str">
        <f t="shared" si="445"/>
        <v/>
      </c>
      <c r="N2318" s="34" t="str">
        <f t="shared" si="446"/>
        <v/>
      </c>
      <c r="O2318" s="34"/>
      <c r="P2318" s="8"/>
      <c r="Q2318" s="8"/>
      <c r="R2318" s="8"/>
      <c r="S2318" s="8"/>
      <c r="AA2318" s="39" t="str">
        <f t="shared" si="447"/>
        <v/>
      </c>
      <c r="AB2318" s="39" t="str">
        <f t="shared" si="448"/>
        <v/>
      </c>
      <c r="AC2318" s="39" t="str">
        <f t="shared" si="449"/>
        <v/>
      </c>
      <c r="AD2318" s="39" t="str">
        <f t="shared" si="450"/>
        <v>Zhong Hui and Co2020</v>
      </c>
    </row>
    <row r="2319" spans="1:30" x14ac:dyDescent="0.25">
      <c r="A2319" s="26" t="s">
        <v>254</v>
      </c>
      <c r="B2319" s="27">
        <v>43922</v>
      </c>
      <c r="C2319" s="27">
        <v>44652</v>
      </c>
      <c r="D2319" s="26" t="s">
        <v>45</v>
      </c>
      <c r="E2319" s="26" t="s">
        <v>17</v>
      </c>
      <c r="F2319" s="38" t="str">
        <f t="shared" si="439"/>
        <v/>
      </c>
      <c r="G2319" s="38" t="str">
        <f t="shared" si="440"/>
        <v/>
      </c>
      <c r="H2319" s="38" t="str">
        <f t="shared" si="441"/>
        <v/>
      </c>
      <c r="I2319" s="38" t="str">
        <f t="shared" si="442"/>
        <v>ACTIVE</v>
      </c>
      <c r="J2319" s="34"/>
      <c r="K2319" s="34" t="str">
        <f t="shared" si="443"/>
        <v/>
      </c>
      <c r="L2319" s="34" t="str">
        <f t="shared" si="444"/>
        <v/>
      </c>
      <c r="M2319" s="34" t="str">
        <f t="shared" si="445"/>
        <v/>
      </c>
      <c r="N2319" s="34" t="str">
        <f t="shared" si="446"/>
        <v/>
      </c>
      <c r="O2319" s="34"/>
      <c r="P2319" s="8"/>
      <c r="Q2319" s="8"/>
      <c r="R2319" s="8"/>
      <c r="S2319" s="8"/>
      <c r="AA2319" s="39" t="str">
        <f t="shared" si="447"/>
        <v/>
      </c>
      <c r="AB2319" s="39" t="str">
        <f t="shared" si="448"/>
        <v/>
      </c>
      <c r="AC2319" s="39" t="str">
        <f t="shared" si="449"/>
        <v/>
      </c>
      <c r="AD2319" s="39" t="str">
        <f t="shared" si="450"/>
        <v>Zhong Hui and Co2020</v>
      </c>
    </row>
    <row r="2320" spans="1:30" x14ac:dyDescent="0.25">
      <c r="A2320" s="26" t="s">
        <v>254</v>
      </c>
      <c r="B2320" s="27">
        <v>43922</v>
      </c>
      <c r="C2320" s="27">
        <v>44652</v>
      </c>
      <c r="D2320" s="26" t="s">
        <v>45</v>
      </c>
      <c r="E2320" s="26" t="s">
        <v>17</v>
      </c>
      <c r="F2320" s="38" t="str">
        <f t="shared" si="439"/>
        <v/>
      </c>
      <c r="G2320" s="38" t="str">
        <f t="shared" si="440"/>
        <v/>
      </c>
      <c r="H2320" s="38" t="str">
        <f t="shared" si="441"/>
        <v/>
      </c>
      <c r="I2320" s="38" t="str">
        <f t="shared" si="442"/>
        <v>ACTIVE</v>
      </c>
      <c r="J2320" s="34"/>
      <c r="K2320" s="34" t="str">
        <f t="shared" si="443"/>
        <v/>
      </c>
      <c r="L2320" s="34" t="str">
        <f t="shared" si="444"/>
        <v/>
      </c>
      <c r="M2320" s="34" t="str">
        <f t="shared" si="445"/>
        <v/>
      </c>
      <c r="N2320" s="34" t="str">
        <f t="shared" si="446"/>
        <v/>
      </c>
      <c r="O2320" s="34"/>
      <c r="P2320" s="8"/>
      <c r="Q2320" s="8"/>
      <c r="R2320" s="8"/>
      <c r="S2320" s="8"/>
      <c r="AA2320" s="39" t="str">
        <f t="shared" si="447"/>
        <v/>
      </c>
      <c r="AB2320" s="39" t="str">
        <f t="shared" si="448"/>
        <v/>
      </c>
      <c r="AC2320" s="39" t="str">
        <f t="shared" si="449"/>
        <v/>
      </c>
      <c r="AD2320" s="39" t="str">
        <f t="shared" si="450"/>
        <v>Zhong Hui and Co2020</v>
      </c>
    </row>
    <row r="2321" spans="1:30" x14ac:dyDescent="0.25">
      <c r="A2321" s="26" t="s">
        <v>254</v>
      </c>
      <c r="B2321" s="27">
        <v>43922</v>
      </c>
      <c r="C2321" s="27">
        <v>44652</v>
      </c>
      <c r="D2321" s="26" t="s">
        <v>45</v>
      </c>
      <c r="E2321" s="26" t="s">
        <v>17</v>
      </c>
      <c r="F2321" s="38" t="str">
        <f t="shared" si="439"/>
        <v/>
      </c>
      <c r="G2321" s="38" t="str">
        <f t="shared" si="440"/>
        <v/>
      </c>
      <c r="H2321" s="38" t="str">
        <f t="shared" si="441"/>
        <v/>
      </c>
      <c r="I2321" s="38" t="str">
        <f t="shared" si="442"/>
        <v>ACTIVE</v>
      </c>
      <c r="J2321" s="34"/>
      <c r="K2321" s="34" t="str">
        <f t="shared" si="443"/>
        <v/>
      </c>
      <c r="L2321" s="34" t="str">
        <f t="shared" si="444"/>
        <v/>
      </c>
      <c r="M2321" s="34" t="str">
        <f t="shared" si="445"/>
        <v/>
      </c>
      <c r="N2321" s="34" t="str">
        <f t="shared" si="446"/>
        <v/>
      </c>
      <c r="O2321" s="34"/>
      <c r="P2321" s="8"/>
      <c r="Q2321" s="8"/>
      <c r="R2321" s="8"/>
      <c r="S2321" s="8"/>
      <c r="AA2321" s="39" t="str">
        <f t="shared" si="447"/>
        <v/>
      </c>
      <c r="AB2321" s="39" t="str">
        <f t="shared" si="448"/>
        <v/>
      </c>
      <c r="AC2321" s="39" t="str">
        <f t="shared" si="449"/>
        <v/>
      </c>
      <c r="AD2321" s="39" t="str">
        <f t="shared" si="450"/>
        <v>Zhong Hui and Co2020</v>
      </c>
    </row>
    <row r="2322" spans="1:30" x14ac:dyDescent="0.25">
      <c r="A2322" s="26" t="s">
        <v>254</v>
      </c>
      <c r="B2322" s="27">
        <v>43922</v>
      </c>
      <c r="C2322" s="27">
        <v>44652</v>
      </c>
      <c r="D2322" s="26" t="s">
        <v>45</v>
      </c>
      <c r="E2322" s="26" t="s">
        <v>17</v>
      </c>
      <c r="F2322" s="38" t="str">
        <f t="shared" si="439"/>
        <v/>
      </c>
      <c r="G2322" s="38" t="str">
        <f t="shared" si="440"/>
        <v/>
      </c>
      <c r="H2322" s="38" t="str">
        <f t="shared" si="441"/>
        <v/>
      </c>
      <c r="I2322" s="38" t="str">
        <f t="shared" si="442"/>
        <v>ACTIVE</v>
      </c>
      <c r="J2322" s="34"/>
      <c r="K2322" s="34" t="str">
        <f t="shared" si="443"/>
        <v/>
      </c>
      <c r="L2322" s="34" t="str">
        <f t="shared" si="444"/>
        <v/>
      </c>
      <c r="M2322" s="34" t="str">
        <f t="shared" si="445"/>
        <v/>
      </c>
      <c r="N2322" s="34" t="str">
        <f t="shared" si="446"/>
        <v/>
      </c>
      <c r="O2322" s="34"/>
      <c r="P2322" s="8"/>
      <c r="Q2322" s="8"/>
      <c r="R2322" s="8"/>
      <c r="S2322" s="8"/>
      <c r="AA2322" s="39" t="str">
        <f t="shared" si="447"/>
        <v/>
      </c>
      <c r="AB2322" s="39" t="str">
        <f t="shared" si="448"/>
        <v/>
      </c>
      <c r="AC2322" s="39" t="str">
        <f t="shared" si="449"/>
        <v/>
      </c>
      <c r="AD2322" s="39" t="str">
        <f t="shared" si="450"/>
        <v>Zhong Hui and Co2020</v>
      </c>
    </row>
    <row r="2323" spans="1:30" x14ac:dyDescent="0.25">
      <c r="A2323" s="26" t="s">
        <v>254</v>
      </c>
      <c r="B2323" s="27">
        <v>43922</v>
      </c>
      <c r="C2323" s="27">
        <v>44652</v>
      </c>
      <c r="D2323" s="26" t="s">
        <v>45</v>
      </c>
      <c r="E2323" s="26" t="s">
        <v>17</v>
      </c>
      <c r="F2323" s="38" t="str">
        <f t="shared" si="439"/>
        <v/>
      </c>
      <c r="G2323" s="38" t="str">
        <f t="shared" si="440"/>
        <v/>
      </c>
      <c r="H2323" s="38" t="str">
        <f t="shared" si="441"/>
        <v/>
      </c>
      <c r="I2323" s="38" t="str">
        <f t="shared" si="442"/>
        <v>ACTIVE</v>
      </c>
      <c r="J2323" s="34"/>
      <c r="K2323" s="34" t="str">
        <f t="shared" si="443"/>
        <v/>
      </c>
      <c r="L2323" s="34" t="str">
        <f t="shared" si="444"/>
        <v/>
      </c>
      <c r="M2323" s="34" t="str">
        <f t="shared" si="445"/>
        <v/>
      </c>
      <c r="N2323" s="34" t="str">
        <f t="shared" si="446"/>
        <v/>
      </c>
      <c r="O2323" s="34"/>
      <c r="P2323" s="8"/>
      <c r="Q2323" s="8"/>
      <c r="R2323" s="8"/>
      <c r="S2323" s="8"/>
      <c r="AA2323" s="39" t="str">
        <f t="shared" si="447"/>
        <v/>
      </c>
      <c r="AB2323" s="39" t="str">
        <f t="shared" si="448"/>
        <v/>
      </c>
      <c r="AC2323" s="39" t="str">
        <f t="shared" si="449"/>
        <v/>
      </c>
      <c r="AD2323" s="39" t="str">
        <f t="shared" si="450"/>
        <v>Zhong Hui and Co2020</v>
      </c>
    </row>
    <row r="2324" spans="1:30" x14ac:dyDescent="0.25">
      <c r="A2324" s="26" t="s">
        <v>238</v>
      </c>
      <c r="B2324" s="27">
        <v>43831</v>
      </c>
      <c r="C2324" s="27">
        <v>44927</v>
      </c>
      <c r="D2324" s="26" t="s">
        <v>6</v>
      </c>
      <c r="E2324" s="26" t="s">
        <v>17</v>
      </c>
      <c r="F2324" s="38" t="str">
        <f t="shared" si="439"/>
        <v/>
      </c>
      <c r="G2324" s="38" t="str">
        <f t="shared" si="440"/>
        <v/>
      </c>
      <c r="H2324" s="38" t="str">
        <f t="shared" si="441"/>
        <v/>
      </c>
      <c r="I2324" s="38" t="str">
        <f t="shared" si="442"/>
        <v>ACTIVE</v>
      </c>
      <c r="J2324" s="34"/>
      <c r="K2324" s="34" t="str">
        <f t="shared" si="443"/>
        <v/>
      </c>
      <c r="L2324" s="34" t="str">
        <f t="shared" si="444"/>
        <v/>
      </c>
      <c r="M2324" s="34" t="str">
        <f t="shared" si="445"/>
        <v/>
      </c>
      <c r="N2324" s="34" t="str">
        <f t="shared" si="446"/>
        <v>EC</v>
      </c>
      <c r="O2324" s="34"/>
      <c r="P2324" s="8"/>
      <c r="Q2324" s="8"/>
      <c r="R2324" s="8"/>
      <c r="S2324" s="8"/>
      <c r="AA2324" s="39" t="str">
        <f t="shared" si="447"/>
        <v/>
      </c>
      <c r="AB2324" s="39" t="str">
        <f t="shared" si="448"/>
        <v/>
      </c>
      <c r="AC2324" s="39" t="str">
        <f t="shared" si="449"/>
        <v/>
      </c>
      <c r="AD2324" s="39" t="str">
        <f t="shared" si="450"/>
        <v>Zista Education Services LLP2020</v>
      </c>
    </row>
    <row r="2325" spans="1:30" x14ac:dyDescent="0.25">
      <c r="A2325" s="26" t="s">
        <v>238</v>
      </c>
      <c r="B2325" s="27">
        <v>43831</v>
      </c>
      <c r="C2325" s="27">
        <v>44927</v>
      </c>
      <c r="D2325" s="26" t="s">
        <v>6</v>
      </c>
      <c r="E2325" s="26" t="s">
        <v>17</v>
      </c>
      <c r="F2325" s="38" t="str">
        <f t="shared" si="439"/>
        <v/>
      </c>
      <c r="G2325" s="38" t="str">
        <f t="shared" si="440"/>
        <v/>
      </c>
      <c r="H2325" s="38" t="str">
        <f t="shared" si="441"/>
        <v/>
      </c>
      <c r="I2325" s="38" t="str">
        <f t="shared" si="442"/>
        <v>ACTIVE</v>
      </c>
      <c r="J2325" s="34"/>
      <c r="K2325" s="34" t="str">
        <f t="shared" si="443"/>
        <v/>
      </c>
      <c r="L2325" s="34" t="str">
        <f t="shared" si="444"/>
        <v/>
      </c>
      <c r="M2325" s="34" t="str">
        <f t="shared" si="445"/>
        <v/>
      </c>
      <c r="N2325" s="34" t="str">
        <f t="shared" si="446"/>
        <v>EC</v>
      </c>
      <c r="O2325" s="34"/>
      <c r="P2325" s="8"/>
      <c r="Q2325" s="8"/>
      <c r="R2325" s="8"/>
      <c r="S2325" s="8"/>
      <c r="AA2325" s="39" t="str">
        <f t="shared" si="447"/>
        <v/>
      </c>
      <c r="AB2325" s="39" t="str">
        <f t="shared" si="448"/>
        <v/>
      </c>
      <c r="AC2325" s="39" t="str">
        <f t="shared" si="449"/>
        <v/>
      </c>
      <c r="AD2325" s="39" t="str">
        <f t="shared" si="450"/>
        <v>Zista Education Services LLP2020</v>
      </c>
    </row>
    <row r="2326" spans="1:30" x14ac:dyDescent="0.25">
      <c r="A2326" s="26" t="s">
        <v>238</v>
      </c>
      <c r="B2326" s="27">
        <v>43831</v>
      </c>
      <c r="C2326" s="27">
        <v>44927</v>
      </c>
      <c r="D2326" s="26" t="s">
        <v>6</v>
      </c>
      <c r="E2326" s="26" t="s">
        <v>17</v>
      </c>
      <c r="F2326" s="38" t="str">
        <f t="shared" si="439"/>
        <v/>
      </c>
      <c r="G2326" s="38" t="str">
        <f t="shared" si="440"/>
        <v/>
      </c>
      <c r="H2326" s="38" t="str">
        <f t="shared" si="441"/>
        <v/>
      </c>
      <c r="I2326" s="38" t="str">
        <f t="shared" si="442"/>
        <v>ACTIVE</v>
      </c>
      <c r="J2326" s="34"/>
      <c r="K2326" s="34" t="str">
        <f t="shared" si="443"/>
        <v/>
      </c>
      <c r="L2326" s="34" t="str">
        <f t="shared" si="444"/>
        <v/>
      </c>
      <c r="M2326" s="34" t="str">
        <f t="shared" si="445"/>
        <v/>
      </c>
      <c r="N2326" s="34" t="str">
        <f t="shared" si="446"/>
        <v>EC</v>
      </c>
      <c r="O2326" s="34"/>
      <c r="P2326" s="8"/>
      <c r="Q2326" s="8"/>
      <c r="R2326" s="8"/>
      <c r="S2326" s="8"/>
      <c r="AA2326" s="39" t="str">
        <f t="shared" si="447"/>
        <v/>
      </c>
      <c r="AB2326" s="39" t="str">
        <f t="shared" si="448"/>
        <v/>
      </c>
      <c r="AC2326" s="39" t="str">
        <f t="shared" si="449"/>
        <v/>
      </c>
      <c r="AD2326" s="39" t="str">
        <f t="shared" si="450"/>
        <v>Zista Education Services LLP2020</v>
      </c>
    </row>
    <row r="2327" spans="1:30" x14ac:dyDescent="0.25">
      <c r="A2327" s="26" t="s">
        <v>238</v>
      </c>
      <c r="B2327" s="27">
        <v>43831</v>
      </c>
      <c r="C2327" s="27">
        <v>44927</v>
      </c>
      <c r="D2327" s="26" t="s">
        <v>6</v>
      </c>
      <c r="E2327" s="26" t="s">
        <v>17</v>
      </c>
      <c r="F2327" s="38" t="str">
        <f t="shared" si="439"/>
        <v/>
      </c>
      <c r="G2327" s="38" t="str">
        <f t="shared" si="440"/>
        <v/>
      </c>
      <c r="H2327" s="38" t="str">
        <f t="shared" si="441"/>
        <v/>
      </c>
      <c r="I2327" s="38" t="str">
        <f t="shared" si="442"/>
        <v>ACTIVE</v>
      </c>
      <c r="J2327" s="34"/>
      <c r="K2327" s="34" t="str">
        <f t="shared" si="443"/>
        <v/>
      </c>
      <c r="L2327" s="34" t="str">
        <f t="shared" si="444"/>
        <v/>
      </c>
      <c r="M2327" s="34" t="str">
        <f t="shared" si="445"/>
        <v/>
      </c>
      <c r="N2327" s="34" t="str">
        <f t="shared" si="446"/>
        <v>EC</v>
      </c>
      <c r="O2327" s="34"/>
      <c r="P2327" s="8"/>
      <c r="Q2327" s="8"/>
      <c r="R2327" s="8"/>
      <c r="S2327" s="8"/>
      <c r="AA2327" s="39" t="str">
        <f t="shared" si="447"/>
        <v/>
      </c>
      <c r="AB2327" s="39" t="str">
        <f t="shared" si="448"/>
        <v/>
      </c>
      <c r="AC2327" s="39" t="str">
        <f t="shared" si="449"/>
        <v/>
      </c>
      <c r="AD2327" s="39" t="str">
        <f t="shared" si="450"/>
        <v>Zista Education Services LLP2020</v>
      </c>
    </row>
    <row r="2328" spans="1:30" x14ac:dyDescent="0.25">
      <c r="A2328" s="26" t="s">
        <v>238</v>
      </c>
      <c r="B2328" s="27">
        <v>43831</v>
      </c>
      <c r="C2328" s="27">
        <v>44927</v>
      </c>
      <c r="D2328" s="26" t="s">
        <v>6</v>
      </c>
      <c r="E2328" s="26" t="s">
        <v>17</v>
      </c>
      <c r="F2328" s="38" t="str">
        <f t="shared" si="439"/>
        <v/>
      </c>
      <c r="G2328" s="38" t="str">
        <f t="shared" si="440"/>
        <v/>
      </c>
      <c r="H2328" s="38" t="str">
        <f t="shared" si="441"/>
        <v/>
      </c>
      <c r="I2328" s="38" t="str">
        <f t="shared" si="442"/>
        <v>ACTIVE</v>
      </c>
      <c r="J2328" s="34"/>
      <c r="K2328" s="34" t="str">
        <f t="shared" si="443"/>
        <v/>
      </c>
      <c r="L2328" s="34" t="str">
        <f t="shared" si="444"/>
        <v/>
      </c>
      <c r="M2328" s="34" t="str">
        <f t="shared" si="445"/>
        <v/>
      </c>
      <c r="N2328" s="34" t="str">
        <f t="shared" si="446"/>
        <v>EC</v>
      </c>
      <c r="O2328" s="34"/>
      <c r="P2328" s="8"/>
      <c r="Q2328" s="8"/>
      <c r="R2328" s="8"/>
      <c r="S2328" s="8"/>
      <c r="AA2328" s="39" t="str">
        <f t="shared" si="447"/>
        <v/>
      </c>
      <c r="AB2328" s="39" t="str">
        <f t="shared" si="448"/>
        <v/>
      </c>
      <c r="AC2328" s="39" t="str">
        <f t="shared" si="449"/>
        <v/>
      </c>
      <c r="AD2328" s="39" t="str">
        <f t="shared" si="450"/>
        <v>Zista Education Services LLP2020</v>
      </c>
    </row>
    <row r="2329" spans="1:30" x14ac:dyDescent="0.25">
      <c r="A2329" s="26" t="s">
        <v>238</v>
      </c>
      <c r="B2329" s="27">
        <v>43831</v>
      </c>
      <c r="C2329" s="27">
        <v>44927</v>
      </c>
      <c r="D2329" s="26" t="s">
        <v>6</v>
      </c>
      <c r="E2329" s="26" t="s">
        <v>17</v>
      </c>
      <c r="F2329" s="38" t="str">
        <f t="shared" si="439"/>
        <v/>
      </c>
      <c r="G2329" s="38" t="str">
        <f t="shared" si="440"/>
        <v/>
      </c>
      <c r="H2329" s="38" t="str">
        <f t="shared" si="441"/>
        <v/>
      </c>
      <c r="I2329" s="38" t="str">
        <f t="shared" si="442"/>
        <v>ACTIVE</v>
      </c>
      <c r="J2329" s="34"/>
      <c r="K2329" s="34" t="str">
        <f t="shared" si="443"/>
        <v/>
      </c>
      <c r="L2329" s="34" t="str">
        <f t="shared" si="444"/>
        <v/>
      </c>
      <c r="M2329" s="34" t="str">
        <f t="shared" si="445"/>
        <v/>
      </c>
      <c r="N2329" s="34" t="str">
        <f t="shared" si="446"/>
        <v>EC</v>
      </c>
      <c r="O2329" s="34"/>
      <c r="P2329" s="8"/>
      <c r="Q2329" s="8"/>
      <c r="R2329" s="8"/>
      <c r="S2329" s="8"/>
      <c r="AA2329" s="39" t="str">
        <f t="shared" si="447"/>
        <v/>
      </c>
      <c r="AB2329" s="39" t="str">
        <f t="shared" si="448"/>
        <v/>
      </c>
      <c r="AC2329" s="39" t="str">
        <f t="shared" si="449"/>
        <v/>
      </c>
      <c r="AD2329" s="39" t="str">
        <f t="shared" si="450"/>
        <v>Zista Education Services LLP2020</v>
      </c>
    </row>
    <row r="2330" spans="1:30" x14ac:dyDescent="0.25">
      <c r="A2330" s="26" t="s">
        <v>238</v>
      </c>
      <c r="B2330" s="27">
        <v>43466</v>
      </c>
      <c r="C2330" s="27">
        <v>43831</v>
      </c>
      <c r="D2330" s="26" t="s">
        <v>6</v>
      </c>
      <c r="E2330" s="26" t="s">
        <v>7</v>
      </c>
      <c r="F2330" s="38" t="str">
        <f t="shared" si="439"/>
        <v/>
      </c>
      <c r="G2330" s="38" t="str">
        <f t="shared" si="440"/>
        <v/>
      </c>
      <c r="H2330" s="38" t="str">
        <f t="shared" si="441"/>
        <v>ACTIVE</v>
      </c>
      <c r="I2330" s="38" t="str">
        <f t="shared" si="442"/>
        <v/>
      </c>
      <c r="J2330" s="34"/>
      <c r="K2330" s="34" t="str">
        <f t="shared" si="443"/>
        <v/>
      </c>
      <c r="L2330" s="34" t="str">
        <f t="shared" si="444"/>
        <v/>
      </c>
      <c r="M2330" s="34" t="str">
        <f t="shared" si="445"/>
        <v>EC</v>
      </c>
      <c r="N2330" s="34" t="str">
        <f t="shared" si="446"/>
        <v/>
      </c>
      <c r="O2330" s="34"/>
      <c r="P2330" s="8"/>
      <c r="Q2330" s="8"/>
      <c r="R2330" s="8"/>
      <c r="S2330" s="8"/>
      <c r="AA2330" s="39" t="str">
        <f t="shared" si="447"/>
        <v/>
      </c>
      <c r="AB2330" s="39" t="str">
        <f t="shared" si="448"/>
        <v/>
      </c>
      <c r="AC2330" s="39" t="str">
        <f t="shared" si="449"/>
        <v>Zista Education Services LLP2019</v>
      </c>
      <c r="AD2330" s="39" t="str">
        <f t="shared" si="450"/>
        <v/>
      </c>
    </row>
    <row r="2331" spans="1:30" x14ac:dyDescent="0.25">
      <c r="A2331" s="26" t="s">
        <v>238</v>
      </c>
      <c r="B2331" s="27">
        <v>43466</v>
      </c>
      <c r="C2331" s="27">
        <v>43831</v>
      </c>
      <c r="D2331" s="26" t="s">
        <v>6</v>
      </c>
      <c r="E2331" s="26" t="s">
        <v>7</v>
      </c>
      <c r="F2331" s="38" t="str">
        <f t="shared" si="439"/>
        <v/>
      </c>
      <c r="G2331" s="38" t="str">
        <f t="shared" si="440"/>
        <v/>
      </c>
      <c r="H2331" s="38" t="str">
        <f t="shared" si="441"/>
        <v>ACTIVE</v>
      </c>
      <c r="I2331" s="38" t="str">
        <f t="shared" si="442"/>
        <v/>
      </c>
      <c r="J2331" s="34"/>
      <c r="K2331" s="34" t="str">
        <f t="shared" si="443"/>
        <v/>
      </c>
      <c r="L2331" s="34" t="str">
        <f t="shared" si="444"/>
        <v/>
      </c>
      <c r="M2331" s="34" t="str">
        <f t="shared" si="445"/>
        <v>EC</v>
      </c>
      <c r="N2331" s="34" t="str">
        <f t="shared" si="446"/>
        <v/>
      </c>
      <c r="O2331" s="34"/>
      <c r="P2331" s="8"/>
      <c r="Q2331" s="8"/>
      <c r="R2331" s="8"/>
      <c r="S2331" s="8"/>
      <c r="AA2331" s="39" t="str">
        <f t="shared" si="447"/>
        <v/>
      </c>
      <c r="AB2331" s="39" t="str">
        <f t="shared" si="448"/>
        <v/>
      </c>
      <c r="AC2331" s="39" t="str">
        <f t="shared" si="449"/>
        <v>Zista Education Services LLP2019</v>
      </c>
      <c r="AD2331" s="39" t="str">
        <f t="shared" si="450"/>
        <v/>
      </c>
    </row>
    <row r="2332" spans="1:30" x14ac:dyDescent="0.25">
      <c r="A2332" s="26" t="s">
        <v>238</v>
      </c>
      <c r="B2332" s="27">
        <v>43466</v>
      </c>
      <c r="C2332" s="27">
        <v>43831</v>
      </c>
      <c r="D2332" s="26" t="s">
        <v>6</v>
      </c>
      <c r="E2332" s="26" t="s">
        <v>7</v>
      </c>
      <c r="F2332" s="38" t="str">
        <f t="shared" si="439"/>
        <v/>
      </c>
      <c r="G2332" s="38" t="str">
        <f t="shared" si="440"/>
        <v/>
      </c>
      <c r="H2332" s="38" t="str">
        <f t="shared" si="441"/>
        <v>ACTIVE</v>
      </c>
      <c r="I2332" s="38" t="str">
        <f t="shared" si="442"/>
        <v/>
      </c>
      <c r="J2332" s="34"/>
      <c r="K2332" s="34" t="str">
        <f t="shared" si="443"/>
        <v/>
      </c>
      <c r="L2332" s="34" t="str">
        <f t="shared" si="444"/>
        <v/>
      </c>
      <c r="M2332" s="34" t="str">
        <f t="shared" si="445"/>
        <v>EC</v>
      </c>
      <c r="N2332" s="34" t="str">
        <f t="shared" si="446"/>
        <v/>
      </c>
      <c r="O2332" s="34"/>
      <c r="P2332" s="8"/>
      <c r="Q2332" s="8"/>
      <c r="R2332" s="8"/>
      <c r="S2332" s="8"/>
      <c r="AA2332" s="39" t="str">
        <f t="shared" si="447"/>
        <v/>
      </c>
      <c r="AB2332" s="39" t="str">
        <f t="shared" si="448"/>
        <v/>
      </c>
      <c r="AC2332" s="39" t="str">
        <f t="shared" si="449"/>
        <v>Zista Education Services LLP2019</v>
      </c>
      <c r="AD2332" s="39" t="str">
        <f t="shared" si="450"/>
        <v/>
      </c>
    </row>
    <row r="2333" spans="1:30" x14ac:dyDescent="0.25">
      <c r="A2333" s="26" t="s">
        <v>238</v>
      </c>
      <c r="B2333" s="27">
        <v>43466</v>
      </c>
      <c r="C2333" s="27">
        <v>43831</v>
      </c>
      <c r="D2333" s="26" t="s">
        <v>6</v>
      </c>
      <c r="E2333" s="26" t="s">
        <v>7</v>
      </c>
      <c r="F2333" s="38" t="str">
        <f t="shared" si="439"/>
        <v/>
      </c>
      <c r="G2333" s="38" t="str">
        <f t="shared" si="440"/>
        <v/>
      </c>
      <c r="H2333" s="38" t="str">
        <f t="shared" si="441"/>
        <v>ACTIVE</v>
      </c>
      <c r="I2333" s="38" t="str">
        <f t="shared" si="442"/>
        <v/>
      </c>
      <c r="J2333" s="34"/>
      <c r="K2333" s="34" t="str">
        <f t="shared" si="443"/>
        <v/>
      </c>
      <c r="L2333" s="34" t="str">
        <f t="shared" si="444"/>
        <v/>
      </c>
      <c r="M2333" s="34" t="str">
        <f t="shared" si="445"/>
        <v>EC</v>
      </c>
      <c r="N2333" s="34" t="str">
        <f t="shared" si="446"/>
        <v/>
      </c>
      <c r="O2333" s="34"/>
      <c r="P2333" s="8"/>
      <c r="Q2333" s="8"/>
      <c r="R2333" s="8"/>
      <c r="S2333" s="8"/>
      <c r="AA2333" s="39" t="str">
        <f t="shared" si="447"/>
        <v/>
      </c>
      <c r="AB2333" s="39" t="str">
        <f t="shared" si="448"/>
        <v/>
      </c>
      <c r="AC2333" s="39" t="str">
        <f t="shared" si="449"/>
        <v>Zista Education Services LLP2019</v>
      </c>
      <c r="AD2333" s="39" t="str">
        <f t="shared" si="450"/>
        <v/>
      </c>
    </row>
    <row r="2334" spans="1:30" x14ac:dyDescent="0.25">
      <c r="A2334" s="26" t="s">
        <v>238</v>
      </c>
      <c r="B2334" s="27">
        <v>43191</v>
      </c>
      <c r="C2334" s="27">
        <v>43466</v>
      </c>
      <c r="D2334" s="26" t="s">
        <v>6</v>
      </c>
      <c r="E2334" s="26" t="s">
        <v>7</v>
      </c>
      <c r="F2334" s="38" t="str">
        <f t="shared" si="439"/>
        <v/>
      </c>
      <c r="G2334" s="38" t="str">
        <f t="shared" si="440"/>
        <v>ACTIVE</v>
      </c>
      <c r="H2334" s="38" t="str">
        <f t="shared" si="441"/>
        <v/>
      </c>
      <c r="I2334" s="38" t="str">
        <f t="shared" si="442"/>
        <v/>
      </c>
      <c r="J2334" s="34"/>
      <c r="K2334" s="34" t="str">
        <f t="shared" si="443"/>
        <v/>
      </c>
      <c r="L2334" s="34" t="str">
        <f t="shared" si="444"/>
        <v>EC</v>
      </c>
      <c r="M2334" s="34" t="str">
        <f t="shared" si="445"/>
        <v/>
      </c>
      <c r="N2334" s="34" t="str">
        <f t="shared" si="446"/>
        <v/>
      </c>
      <c r="O2334" s="34"/>
      <c r="P2334" s="8"/>
      <c r="Q2334" s="8"/>
      <c r="R2334" s="8"/>
      <c r="S2334" s="8"/>
      <c r="AA2334" s="39" t="str">
        <f t="shared" si="447"/>
        <v/>
      </c>
      <c r="AB2334" s="39" t="str">
        <f t="shared" si="448"/>
        <v>Zista Education Services LLP2018</v>
      </c>
      <c r="AC2334" s="39" t="str">
        <f t="shared" si="449"/>
        <v/>
      </c>
      <c r="AD2334" s="39" t="str">
        <f t="shared" si="450"/>
        <v/>
      </c>
    </row>
    <row r="2335" spans="1:30" x14ac:dyDescent="0.25">
      <c r="A2335" s="26" t="s">
        <v>238</v>
      </c>
      <c r="B2335" s="27">
        <v>43191</v>
      </c>
      <c r="C2335" s="27">
        <v>43466</v>
      </c>
      <c r="D2335" s="26" t="s">
        <v>6</v>
      </c>
      <c r="E2335" s="26" t="s">
        <v>7</v>
      </c>
      <c r="F2335" s="38" t="str">
        <f t="shared" si="439"/>
        <v/>
      </c>
      <c r="G2335" s="38" t="str">
        <f t="shared" si="440"/>
        <v>ACTIVE</v>
      </c>
      <c r="H2335" s="38" t="str">
        <f t="shared" si="441"/>
        <v/>
      </c>
      <c r="I2335" s="38" t="str">
        <f t="shared" si="442"/>
        <v/>
      </c>
      <c r="J2335" s="34"/>
      <c r="K2335" s="34" t="str">
        <f t="shared" si="443"/>
        <v/>
      </c>
      <c r="L2335" s="34" t="str">
        <f t="shared" si="444"/>
        <v>EC</v>
      </c>
      <c r="M2335" s="34" t="str">
        <f t="shared" si="445"/>
        <v/>
      </c>
      <c r="N2335" s="34" t="str">
        <f t="shared" si="446"/>
        <v/>
      </c>
      <c r="O2335" s="34"/>
      <c r="P2335" s="8"/>
      <c r="Q2335" s="8"/>
      <c r="R2335" s="8"/>
      <c r="S2335" s="8"/>
      <c r="AA2335" s="39" t="str">
        <f t="shared" si="447"/>
        <v/>
      </c>
      <c r="AB2335" s="39" t="str">
        <f t="shared" si="448"/>
        <v>Zista Education Services LLP2018</v>
      </c>
      <c r="AC2335" s="39" t="str">
        <f t="shared" si="449"/>
        <v/>
      </c>
      <c r="AD2335" s="39" t="str">
        <f t="shared" si="450"/>
        <v/>
      </c>
    </row>
    <row r="2336" spans="1:30" x14ac:dyDescent="0.25">
      <c r="A2336" s="26" t="s">
        <v>238</v>
      </c>
      <c r="B2336" s="27">
        <v>43191</v>
      </c>
      <c r="C2336" s="27">
        <v>43466</v>
      </c>
      <c r="D2336" s="26" t="s">
        <v>6</v>
      </c>
      <c r="E2336" s="26" t="s">
        <v>7</v>
      </c>
      <c r="F2336" s="38" t="str">
        <f t="shared" si="439"/>
        <v/>
      </c>
      <c r="G2336" s="38" t="str">
        <f t="shared" si="440"/>
        <v>ACTIVE</v>
      </c>
      <c r="H2336" s="38" t="str">
        <f t="shared" si="441"/>
        <v/>
      </c>
      <c r="I2336" s="38" t="str">
        <f t="shared" si="442"/>
        <v/>
      </c>
      <c r="J2336" s="34"/>
      <c r="K2336" s="34" t="str">
        <f t="shared" si="443"/>
        <v/>
      </c>
      <c r="L2336" s="34" t="str">
        <f t="shared" si="444"/>
        <v>EC</v>
      </c>
      <c r="M2336" s="34" t="str">
        <f t="shared" si="445"/>
        <v/>
      </c>
      <c r="N2336" s="34" t="str">
        <f t="shared" si="446"/>
        <v/>
      </c>
      <c r="O2336" s="34"/>
      <c r="P2336" s="8"/>
      <c r="Q2336" s="8"/>
      <c r="R2336" s="8"/>
      <c r="S2336" s="8"/>
      <c r="AA2336" s="39" t="str">
        <f t="shared" si="447"/>
        <v/>
      </c>
      <c r="AB2336" s="39" t="str">
        <f t="shared" si="448"/>
        <v>Zista Education Services LLP2018</v>
      </c>
      <c r="AC2336" s="39" t="str">
        <f t="shared" si="449"/>
        <v/>
      </c>
      <c r="AD2336" s="39" t="str">
        <f t="shared" si="450"/>
        <v/>
      </c>
    </row>
    <row r="2337" spans="1:30" x14ac:dyDescent="0.25">
      <c r="A2337" s="26" t="s">
        <v>238</v>
      </c>
      <c r="B2337" s="27">
        <v>43191</v>
      </c>
      <c r="C2337" s="27">
        <v>43466</v>
      </c>
      <c r="D2337" s="26" t="s">
        <v>6</v>
      </c>
      <c r="E2337" s="26" t="s">
        <v>7</v>
      </c>
      <c r="F2337" s="38" t="str">
        <f t="shared" si="439"/>
        <v/>
      </c>
      <c r="G2337" s="38" t="str">
        <f t="shared" si="440"/>
        <v>ACTIVE</v>
      </c>
      <c r="H2337" s="38" t="str">
        <f t="shared" si="441"/>
        <v/>
      </c>
      <c r="I2337" s="38" t="str">
        <f t="shared" si="442"/>
        <v/>
      </c>
      <c r="J2337" s="34"/>
      <c r="K2337" s="34" t="str">
        <f t="shared" si="443"/>
        <v/>
      </c>
      <c r="L2337" s="34" t="str">
        <f t="shared" si="444"/>
        <v>EC</v>
      </c>
      <c r="M2337" s="34" t="str">
        <f t="shared" si="445"/>
        <v/>
      </c>
      <c r="N2337" s="34" t="str">
        <f t="shared" si="446"/>
        <v/>
      </c>
      <c r="O2337" s="34"/>
      <c r="P2337" s="8"/>
      <c r="Q2337" s="8"/>
      <c r="R2337" s="8"/>
      <c r="S2337" s="8"/>
      <c r="AA2337" s="39" t="str">
        <f t="shared" si="447"/>
        <v/>
      </c>
      <c r="AB2337" s="39" t="str">
        <f t="shared" si="448"/>
        <v>Zista Education Services LLP2018</v>
      </c>
      <c r="AC2337" s="39" t="str">
        <f t="shared" si="449"/>
        <v/>
      </c>
      <c r="AD2337" s="39" t="str">
        <f t="shared" si="450"/>
        <v/>
      </c>
    </row>
    <row r="2338" spans="1:30" x14ac:dyDescent="0.25">
      <c r="A2338" s="26" t="s">
        <v>243</v>
      </c>
      <c r="B2338" s="27">
        <v>43831</v>
      </c>
      <c r="C2338" s="27">
        <v>44562</v>
      </c>
      <c r="D2338" s="26" t="s">
        <v>45</v>
      </c>
      <c r="E2338" s="26" t="s">
        <v>182</v>
      </c>
      <c r="F2338" s="38" t="str">
        <f t="shared" si="439"/>
        <v/>
      </c>
      <c r="G2338" s="38" t="str">
        <f t="shared" si="440"/>
        <v/>
      </c>
      <c r="H2338" s="38" t="str">
        <f t="shared" si="441"/>
        <v/>
      </c>
      <c r="I2338" s="38" t="str">
        <f t="shared" si="442"/>
        <v>ACTIVE</v>
      </c>
      <c r="J2338" s="34"/>
      <c r="K2338" s="34" t="str">
        <f t="shared" si="443"/>
        <v/>
      </c>
      <c r="L2338" s="34" t="str">
        <f t="shared" si="444"/>
        <v/>
      </c>
      <c r="M2338" s="34" t="str">
        <f t="shared" si="445"/>
        <v/>
      </c>
      <c r="N2338" s="34" t="str">
        <f t="shared" si="446"/>
        <v/>
      </c>
      <c r="O2338" s="34"/>
      <c r="P2338" s="8"/>
      <c r="Q2338" s="8"/>
      <c r="R2338" s="8"/>
      <c r="S2338" s="8"/>
      <c r="AA2338" s="39" t="str">
        <f t="shared" si="447"/>
        <v/>
      </c>
      <c r="AB2338" s="39" t="str">
        <f t="shared" si="448"/>
        <v/>
      </c>
      <c r="AC2338" s="39" t="str">
        <f t="shared" si="449"/>
        <v/>
      </c>
      <c r="AD2338" s="39" t="str">
        <f t="shared" si="450"/>
        <v>ZNANIYE CENTRE Ltd2020</v>
      </c>
    </row>
    <row r="2339" spans="1:30" x14ac:dyDescent="0.25">
      <c r="A2339" s="26" t="s">
        <v>243</v>
      </c>
      <c r="B2339" s="27">
        <v>43831</v>
      </c>
      <c r="C2339" s="27">
        <v>44562</v>
      </c>
      <c r="D2339" s="26" t="s">
        <v>45</v>
      </c>
      <c r="E2339" s="26" t="s">
        <v>182</v>
      </c>
      <c r="F2339" s="38" t="str">
        <f t="shared" si="439"/>
        <v/>
      </c>
      <c r="G2339" s="38" t="str">
        <f t="shared" si="440"/>
        <v/>
      </c>
      <c r="H2339" s="38" t="str">
        <f t="shared" si="441"/>
        <v/>
      </c>
      <c r="I2339" s="38" t="str">
        <f t="shared" si="442"/>
        <v>ACTIVE</v>
      </c>
      <c r="J2339" s="34"/>
      <c r="K2339" s="34" t="str">
        <f t="shared" si="443"/>
        <v/>
      </c>
      <c r="L2339" s="34" t="str">
        <f t="shared" si="444"/>
        <v/>
      </c>
      <c r="M2339" s="34" t="str">
        <f t="shared" si="445"/>
        <v/>
      </c>
      <c r="N2339" s="34" t="str">
        <f t="shared" si="446"/>
        <v/>
      </c>
      <c r="O2339" s="34"/>
      <c r="P2339" s="8"/>
      <c r="Q2339" s="8"/>
      <c r="R2339" s="8"/>
      <c r="S2339" s="8"/>
      <c r="AA2339" s="39" t="str">
        <f t="shared" si="447"/>
        <v/>
      </c>
      <c r="AB2339" s="39" t="str">
        <f t="shared" si="448"/>
        <v/>
      </c>
      <c r="AC2339" s="39" t="str">
        <f t="shared" si="449"/>
        <v/>
      </c>
      <c r="AD2339" s="39" t="str">
        <f t="shared" si="450"/>
        <v>ZNANIYE CENTRE Ltd2020</v>
      </c>
    </row>
    <row r="2340" spans="1:30" x14ac:dyDescent="0.25">
      <c r="A2340" s="26" t="s">
        <v>243</v>
      </c>
      <c r="B2340" s="27">
        <v>43831</v>
      </c>
      <c r="C2340" s="27">
        <v>44562</v>
      </c>
      <c r="D2340" s="26" t="s">
        <v>45</v>
      </c>
      <c r="E2340" s="26" t="s">
        <v>182</v>
      </c>
      <c r="F2340" s="38" t="str">
        <f t="shared" si="439"/>
        <v/>
      </c>
      <c r="G2340" s="38" t="str">
        <f t="shared" si="440"/>
        <v/>
      </c>
      <c r="H2340" s="38" t="str">
        <f t="shared" si="441"/>
        <v/>
      </c>
      <c r="I2340" s="38" t="str">
        <f t="shared" si="442"/>
        <v>ACTIVE</v>
      </c>
      <c r="J2340" s="34"/>
      <c r="K2340" s="34" t="str">
        <f t="shared" si="443"/>
        <v/>
      </c>
      <c r="L2340" s="34" t="str">
        <f t="shared" si="444"/>
        <v/>
      </c>
      <c r="M2340" s="34" t="str">
        <f t="shared" si="445"/>
        <v/>
      </c>
      <c r="N2340" s="34" t="str">
        <f t="shared" si="446"/>
        <v/>
      </c>
      <c r="O2340" s="34"/>
      <c r="P2340" s="8"/>
      <c r="Q2340" s="8"/>
      <c r="R2340" s="8"/>
      <c r="S2340" s="8"/>
      <c r="AA2340" s="39" t="str">
        <f t="shared" si="447"/>
        <v/>
      </c>
      <c r="AB2340" s="39" t="str">
        <f t="shared" si="448"/>
        <v/>
      </c>
      <c r="AC2340" s="39" t="str">
        <f t="shared" si="449"/>
        <v/>
      </c>
      <c r="AD2340" s="39" t="str">
        <f t="shared" si="450"/>
        <v>ZNANIYE CENTRE Ltd2020</v>
      </c>
    </row>
    <row r="2341" spans="1:30" x14ac:dyDescent="0.25">
      <c r="A2341" s="26" t="s">
        <v>243</v>
      </c>
      <c r="B2341" s="27">
        <v>43831</v>
      </c>
      <c r="C2341" s="27">
        <v>44562</v>
      </c>
      <c r="D2341" s="26" t="s">
        <v>45</v>
      </c>
      <c r="E2341" s="26" t="s">
        <v>182</v>
      </c>
      <c r="F2341" s="38" t="str">
        <f t="shared" si="439"/>
        <v/>
      </c>
      <c r="G2341" s="38" t="str">
        <f t="shared" si="440"/>
        <v/>
      </c>
      <c r="H2341" s="38" t="str">
        <f t="shared" si="441"/>
        <v/>
      </c>
      <c r="I2341" s="38" t="str">
        <f t="shared" si="442"/>
        <v>ACTIVE</v>
      </c>
      <c r="J2341" s="34"/>
      <c r="K2341" s="34" t="str">
        <f t="shared" si="443"/>
        <v/>
      </c>
      <c r="L2341" s="34" t="str">
        <f t="shared" si="444"/>
        <v/>
      </c>
      <c r="M2341" s="34" t="str">
        <f t="shared" si="445"/>
        <v/>
      </c>
      <c r="N2341" s="34" t="str">
        <f t="shared" si="446"/>
        <v/>
      </c>
      <c r="O2341" s="34"/>
      <c r="P2341" s="8"/>
      <c r="Q2341" s="8"/>
      <c r="R2341" s="8"/>
      <c r="S2341" s="8"/>
      <c r="AA2341" s="39" t="str">
        <f t="shared" si="447"/>
        <v/>
      </c>
      <c r="AB2341" s="39" t="str">
        <f t="shared" si="448"/>
        <v/>
      </c>
      <c r="AC2341" s="39" t="str">
        <f t="shared" si="449"/>
        <v/>
      </c>
      <c r="AD2341" s="39" t="str">
        <f t="shared" si="450"/>
        <v>ZNANIYE CENTRE Ltd2020</v>
      </c>
    </row>
    <row r="2342" spans="1:30" x14ac:dyDescent="0.25">
      <c r="A2342" s="26" t="s">
        <v>243</v>
      </c>
      <c r="B2342" s="27">
        <v>43831</v>
      </c>
      <c r="C2342" s="27">
        <v>44562</v>
      </c>
      <c r="D2342" s="26" t="s">
        <v>45</v>
      </c>
      <c r="E2342" s="26" t="s">
        <v>182</v>
      </c>
      <c r="F2342" s="38" t="str">
        <f t="shared" si="439"/>
        <v/>
      </c>
      <c r="G2342" s="38" t="str">
        <f t="shared" si="440"/>
        <v/>
      </c>
      <c r="H2342" s="38" t="str">
        <f t="shared" si="441"/>
        <v/>
      </c>
      <c r="I2342" s="38" t="str">
        <f t="shared" si="442"/>
        <v>ACTIVE</v>
      </c>
      <c r="J2342" s="34"/>
      <c r="K2342" s="34" t="str">
        <f t="shared" si="443"/>
        <v/>
      </c>
      <c r="L2342" s="34" t="str">
        <f t="shared" si="444"/>
        <v/>
      </c>
      <c r="M2342" s="34" t="str">
        <f t="shared" si="445"/>
        <v/>
      </c>
      <c r="N2342" s="34" t="str">
        <f t="shared" si="446"/>
        <v/>
      </c>
      <c r="O2342" s="34"/>
      <c r="P2342" s="8"/>
      <c r="Q2342" s="8"/>
      <c r="R2342" s="8"/>
      <c r="S2342" s="8"/>
      <c r="AA2342" s="39" t="str">
        <f t="shared" si="447"/>
        <v/>
      </c>
      <c r="AB2342" s="39" t="str">
        <f t="shared" si="448"/>
        <v/>
      </c>
      <c r="AC2342" s="39" t="str">
        <f t="shared" si="449"/>
        <v/>
      </c>
      <c r="AD2342" s="39" t="str">
        <f t="shared" si="450"/>
        <v>ZNANIYE CENTRE Ltd2020</v>
      </c>
    </row>
    <row r="2343" spans="1:30" x14ac:dyDescent="0.25">
      <c r="A2343" s="26" t="s">
        <v>243</v>
      </c>
      <c r="B2343" s="27">
        <v>43831</v>
      </c>
      <c r="C2343" s="27">
        <v>44562</v>
      </c>
      <c r="D2343" s="26" t="s">
        <v>45</v>
      </c>
      <c r="E2343" s="26" t="s">
        <v>182</v>
      </c>
      <c r="F2343" s="38" t="str">
        <f t="shared" si="439"/>
        <v/>
      </c>
      <c r="G2343" s="38" t="str">
        <f t="shared" si="440"/>
        <v/>
      </c>
      <c r="H2343" s="38" t="str">
        <f t="shared" si="441"/>
        <v/>
      </c>
      <c r="I2343" s="38" t="str">
        <f t="shared" si="442"/>
        <v>ACTIVE</v>
      </c>
      <c r="J2343" s="34"/>
      <c r="K2343" s="34" t="str">
        <f t="shared" si="443"/>
        <v/>
      </c>
      <c r="L2343" s="34" t="str">
        <f t="shared" si="444"/>
        <v/>
      </c>
      <c r="M2343" s="34" t="str">
        <f t="shared" si="445"/>
        <v/>
      </c>
      <c r="N2343" s="34" t="str">
        <f t="shared" si="446"/>
        <v/>
      </c>
      <c r="O2343" s="34"/>
      <c r="P2343" s="8"/>
      <c r="Q2343" s="8"/>
      <c r="R2343" s="8"/>
      <c r="S2343" s="8"/>
      <c r="AA2343" s="39" t="str">
        <f t="shared" si="447"/>
        <v/>
      </c>
      <c r="AB2343" s="39" t="str">
        <f t="shared" si="448"/>
        <v/>
      </c>
      <c r="AC2343" s="39" t="str">
        <f t="shared" si="449"/>
        <v/>
      </c>
      <c r="AD2343" s="39" t="str">
        <f t="shared" si="450"/>
        <v>ZNANIYE CENTRE Ltd2020</v>
      </c>
    </row>
    <row r="2344" spans="1:30" x14ac:dyDescent="0.25">
      <c r="A2344" s="26" t="s">
        <v>243</v>
      </c>
      <c r="B2344" s="27">
        <v>43101</v>
      </c>
      <c r="C2344" s="27">
        <v>43831</v>
      </c>
      <c r="D2344" s="26" t="s">
        <v>45</v>
      </c>
      <c r="E2344" s="26" t="s">
        <v>17</v>
      </c>
      <c r="F2344" s="38" t="str">
        <f t="shared" si="439"/>
        <v/>
      </c>
      <c r="G2344" s="38" t="str">
        <f t="shared" si="440"/>
        <v>ACTIVE</v>
      </c>
      <c r="H2344" s="38" t="str">
        <f t="shared" si="441"/>
        <v>ACTIVE</v>
      </c>
      <c r="I2344" s="38" t="str">
        <f t="shared" si="442"/>
        <v/>
      </c>
      <c r="J2344" s="34"/>
      <c r="K2344" s="34" t="str">
        <f t="shared" si="443"/>
        <v/>
      </c>
      <c r="L2344" s="34" t="str">
        <f t="shared" si="444"/>
        <v/>
      </c>
      <c r="M2344" s="34" t="str">
        <f t="shared" si="445"/>
        <v/>
      </c>
      <c r="N2344" s="34" t="str">
        <f t="shared" si="446"/>
        <v/>
      </c>
      <c r="O2344" s="34"/>
      <c r="P2344" s="8"/>
      <c r="Q2344" s="8"/>
      <c r="R2344" s="8"/>
      <c r="S2344" s="8"/>
      <c r="AA2344" s="39" t="str">
        <f t="shared" si="447"/>
        <v/>
      </c>
      <c r="AB2344" s="39" t="str">
        <f t="shared" si="448"/>
        <v>ZNANIYE CENTRE Ltd2018</v>
      </c>
      <c r="AC2344" s="39" t="str">
        <f t="shared" si="449"/>
        <v>ZNANIYE CENTRE Ltd2019</v>
      </c>
      <c r="AD2344" s="39" t="str">
        <f t="shared" si="450"/>
        <v/>
      </c>
    </row>
    <row r="2345" spans="1:30" x14ac:dyDescent="0.25">
      <c r="A2345" s="26" t="s">
        <v>243</v>
      </c>
      <c r="B2345" s="27">
        <v>43101</v>
      </c>
      <c r="C2345" s="27">
        <v>43831</v>
      </c>
      <c r="D2345" s="26" t="s">
        <v>45</v>
      </c>
      <c r="E2345" s="26" t="s">
        <v>17</v>
      </c>
      <c r="F2345" s="38" t="str">
        <f t="shared" si="439"/>
        <v/>
      </c>
      <c r="G2345" s="38" t="str">
        <f t="shared" si="440"/>
        <v>ACTIVE</v>
      </c>
      <c r="H2345" s="38" t="str">
        <f t="shared" si="441"/>
        <v>ACTIVE</v>
      </c>
      <c r="I2345" s="38" t="str">
        <f t="shared" si="442"/>
        <v/>
      </c>
      <c r="J2345" s="34"/>
      <c r="K2345" s="34" t="str">
        <f t="shared" si="443"/>
        <v/>
      </c>
      <c r="L2345" s="34" t="str">
        <f t="shared" si="444"/>
        <v/>
      </c>
      <c r="M2345" s="34" t="str">
        <f t="shared" si="445"/>
        <v/>
      </c>
      <c r="N2345" s="34" t="str">
        <f t="shared" si="446"/>
        <v/>
      </c>
      <c r="O2345" s="34"/>
      <c r="P2345" s="8"/>
      <c r="Q2345" s="8"/>
      <c r="R2345" s="8"/>
      <c r="S2345" s="8"/>
      <c r="AA2345" s="39" t="str">
        <f t="shared" si="447"/>
        <v/>
      </c>
      <c r="AB2345" s="39" t="str">
        <f t="shared" si="448"/>
        <v>ZNANIYE CENTRE Ltd2018</v>
      </c>
      <c r="AC2345" s="39" t="str">
        <f t="shared" si="449"/>
        <v>ZNANIYE CENTRE Ltd2019</v>
      </c>
      <c r="AD2345" s="39" t="str">
        <f t="shared" si="450"/>
        <v/>
      </c>
    </row>
    <row r="2346" spans="1:30" x14ac:dyDescent="0.25">
      <c r="A2346" s="26" t="s">
        <v>243</v>
      </c>
      <c r="B2346" s="27">
        <v>43101</v>
      </c>
      <c r="C2346" s="27">
        <v>43831</v>
      </c>
      <c r="D2346" s="26" t="s">
        <v>45</v>
      </c>
      <c r="E2346" s="26" t="s">
        <v>17</v>
      </c>
      <c r="F2346" s="38" t="str">
        <f t="shared" si="439"/>
        <v/>
      </c>
      <c r="G2346" s="38" t="str">
        <f t="shared" si="440"/>
        <v>ACTIVE</v>
      </c>
      <c r="H2346" s="38" t="str">
        <f t="shared" si="441"/>
        <v>ACTIVE</v>
      </c>
      <c r="I2346" s="38" t="str">
        <f t="shared" si="442"/>
        <v/>
      </c>
      <c r="J2346" s="34"/>
      <c r="K2346" s="34" t="str">
        <f t="shared" si="443"/>
        <v/>
      </c>
      <c r="L2346" s="34" t="str">
        <f t="shared" si="444"/>
        <v/>
      </c>
      <c r="M2346" s="34" t="str">
        <f t="shared" si="445"/>
        <v/>
      </c>
      <c r="N2346" s="34" t="str">
        <f t="shared" si="446"/>
        <v/>
      </c>
      <c r="O2346" s="34"/>
      <c r="P2346" s="8"/>
      <c r="Q2346" s="8"/>
      <c r="R2346" s="8"/>
      <c r="S2346" s="8"/>
      <c r="AA2346" s="39" t="str">
        <f t="shared" si="447"/>
        <v/>
      </c>
      <c r="AB2346" s="39" t="str">
        <f t="shared" si="448"/>
        <v>ZNANIYE CENTRE Ltd2018</v>
      </c>
      <c r="AC2346" s="39" t="str">
        <f t="shared" si="449"/>
        <v>ZNANIYE CENTRE Ltd2019</v>
      </c>
      <c r="AD2346" s="39" t="str">
        <f t="shared" si="450"/>
        <v/>
      </c>
    </row>
    <row r="2347" spans="1:30" x14ac:dyDescent="0.25">
      <c r="A2347" s="26" t="s">
        <v>243</v>
      </c>
      <c r="B2347" s="27">
        <v>43101</v>
      </c>
      <c r="C2347" s="27">
        <v>43831</v>
      </c>
      <c r="D2347" s="26" t="s">
        <v>45</v>
      </c>
      <c r="E2347" s="26" t="s">
        <v>17</v>
      </c>
      <c r="F2347" s="38" t="str">
        <f t="shared" si="439"/>
        <v/>
      </c>
      <c r="G2347" s="38" t="str">
        <f t="shared" si="440"/>
        <v>ACTIVE</v>
      </c>
      <c r="H2347" s="38" t="str">
        <f t="shared" si="441"/>
        <v>ACTIVE</v>
      </c>
      <c r="I2347" s="38" t="str">
        <f t="shared" si="442"/>
        <v/>
      </c>
      <c r="J2347" s="34"/>
      <c r="K2347" s="34" t="str">
        <f t="shared" si="443"/>
        <v/>
      </c>
      <c r="L2347" s="34" t="str">
        <f t="shared" si="444"/>
        <v/>
      </c>
      <c r="M2347" s="34" t="str">
        <f t="shared" si="445"/>
        <v/>
      </c>
      <c r="N2347" s="34" t="str">
        <f t="shared" si="446"/>
        <v/>
      </c>
      <c r="O2347" s="34"/>
      <c r="P2347" s="8"/>
      <c r="Q2347" s="8"/>
      <c r="R2347" s="8"/>
      <c r="S2347" s="8"/>
      <c r="AA2347" s="39" t="str">
        <f t="shared" si="447"/>
        <v/>
      </c>
      <c r="AB2347" s="39" t="str">
        <f t="shared" si="448"/>
        <v>ZNANIYE CENTRE Ltd2018</v>
      </c>
      <c r="AC2347" s="39" t="str">
        <f t="shared" si="449"/>
        <v>ZNANIYE CENTRE Ltd2019</v>
      </c>
      <c r="AD2347" s="39" t="str">
        <f t="shared" si="450"/>
        <v/>
      </c>
    </row>
    <row r="2348" spans="1:30" x14ac:dyDescent="0.25">
      <c r="A2348" s="26" t="s">
        <v>369</v>
      </c>
      <c r="B2348" s="27">
        <v>43709</v>
      </c>
      <c r="C2348" s="27">
        <v>44440</v>
      </c>
      <c r="D2348" s="26" t="s">
        <v>45</v>
      </c>
      <c r="E2348" s="26" t="s">
        <v>17</v>
      </c>
      <c r="F2348" s="38" t="str">
        <f t="shared" si="439"/>
        <v/>
      </c>
      <c r="G2348" s="38" t="str">
        <f t="shared" si="440"/>
        <v/>
      </c>
      <c r="H2348" s="38" t="str">
        <f t="shared" si="441"/>
        <v>ACTIVE</v>
      </c>
      <c r="I2348" s="38" t="str">
        <f t="shared" si="442"/>
        <v>ACTIVE</v>
      </c>
      <c r="J2348" s="34"/>
      <c r="K2348" s="34" t="str">
        <f t="shared" si="443"/>
        <v/>
      </c>
      <c r="L2348" s="34" t="str">
        <f t="shared" si="444"/>
        <v/>
      </c>
      <c r="M2348" s="34" t="str">
        <f t="shared" si="445"/>
        <v/>
      </c>
      <c r="N2348" s="34" t="str">
        <f t="shared" si="446"/>
        <v/>
      </c>
      <c r="O2348" s="34"/>
      <c r="P2348" s="8"/>
      <c r="Q2348" s="8"/>
      <c r="R2348" s="8"/>
      <c r="S2348" s="8"/>
      <c r="AA2348" s="39" t="str">
        <f t="shared" si="447"/>
        <v/>
      </c>
      <c r="AB2348" s="39" t="str">
        <f t="shared" si="448"/>
        <v/>
      </c>
      <c r="AC2348" s="39" t="str">
        <f t="shared" si="449"/>
        <v>Zoom Abroad Online Limited2019</v>
      </c>
      <c r="AD2348" s="39" t="str">
        <f t="shared" si="450"/>
        <v>Zoom Abroad Online Limited2020</v>
      </c>
    </row>
    <row r="2349" spans="1:30" x14ac:dyDescent="0.25">
      <c r="A2349" s="26" t="s">
        <v>369</v>
      </c>
      <c r="B2349" s="27">
        <v>43709</v>
      </c>
      <c r="C2349" s="27">
        <v>44440</v>
      </c>
      <c r="D2349" s="26" t="s">
        <v>45</v>
      </c>
      <c r="E2349" s="26" t="s">
        <v>17</v>
      </c>
      <c r="F2349" s="38" t="str">
        <f t="shared" si="439"/>
        <v/>
      </c>
      <c r="G2349" s="38" t="str">
        <f t="shared" si="440"/>
        <v/>
      </c>
      <c r="H2349" s="38" t="str">
        <f t="shared" si="441"/>
        <v>ACTIVE</v>
      </c>
      <c r="I2349" s="38" t="str">
        <f t="shared" si="442"/>
        <v>ACTIVE</v>
      </c>
      <c r="J2349" s="34"/>
      <c r="K2349" s="34" t="str">
        <f t="shared" si="443"/>
        <v/>
      </c>
      <c r="L2349" s="34" t="str">
        <f t="shared" si="444"/>
        <v/>
      </c>
      <c r="M2349" s="34" t="str">
        <f t="shared" si="445"/>
        <v/>
      </c>
      <c r="N2349" s="34" t="str">
        <f t="shared" si="446"/>
        <v/>
      </c>
      <c r="O2349" s="34"/>
      <c r="P2349" s="8"/>
      <c r="Q2349" s="8"/>
      <c r="R2349" s="8"/>
      <c r="S2349" s="8"/>
      <c r="AA2349" s="39" t="str">
        <f t="shared" si="447"/>
        <v/>
      </c>
      <c r="AB2349" s="39" t="str">
        <f t="shared" si="448"/>
        <v/>
      </c>
      <c r="AC2349" s="39" t="str">
        <f t="shared" si="449"/>
        <v>Zoom Abroad Online Limited2019</v>
      </c>
      <c r="AD2349" s="39" t="str">
        <f t="shared" si="450"/>
        <v>Zoom Abroad Online Limited2020</v>
      </c>
    </row>
    <row r="2350" spans="1:30" x14ac:dyDescent="0.25">
      <c r="A2350" s="26" t="s">
        <v>369</v>
      </c>
      <c r="B2350" s="27">
        <v>43709</v>
      </c>
      <c r="C2350" s="27">
        <v>44440</v>
      </c>
      <c r="D2350" s="26" t="s">
        <v>45</v>
      </c>
      <c r="E2350" s="26" t="s">
        <v>17</v>
      </c>
      <c r="F2350" s="38" t="str">
        <f t="shared" si="439"/>
        <v/>
      </c>
      <c r="G2350" s="38" t="str">
        <f t="shared" si="440"/>
        <v/>
      </c>
      <c r="H2350" s="38" t="str">
        <f t="shared" si="441"/>
        <v>ACTIVE</v>
      </c>
      <c r="I2350" s="38" t="str">
        <f t="shared" si="442"/>
        <v>ACTIVE</v>
      </c>
      <c r="J2350" s="34"/>
      <c r="K2350" s="34" t="str">
        <f t="shared" si="443"/>
        <v/>
      </c>
      <c r="L2350" s="34" t="str">
        <f t="shared" si="444"/>
        <v/>
      </c>
      <c r="M2350" s="34" t="str">
        <f t="shared" si="445"/>
        <v/>
      </c>
      <c r="N2350" s="34" t="str">
        <f t="shared" si="446"/>
        <v/>
      </c>
      <c r="O2350" s="34"/>
      <c r="P2350" s="8"/>
      <c r="Q2350" s="8"/>
      <c r="R2350" s="8"/>
      <c r="S2350" s="8"/>
      <c r="AA2350" s="39" t="str">
        <f t="shared" si="447"/>
        <v/>
      </c>
      <c r="AB2350" s="39" t="str">
        <f t="shared" si="448"/>
        <v/>
      </c>
      <c r="AC2350" s="39" t="str">
        <f t="shared" si="449"/>
        <v>Zoom Abroad Online Limited2019</v>
      </c>
      <c r="AD2350" s="39" t="str">
        <f t="shared" si="450"/>
        <v>Zoom Abroad Online Limited2020</v>
      </c>
    </row>
    <row r="2351" spans="1:30" x14ac:dyDescent="0.25">
      <c r="A2351" s="26" t="s">
        <v>369</v>
      </c>
      <c r="B2351" s="27">
        <v>43709</v>
      </c>
      <c r="C2351" s="27">
        <v>44440</v>
      </c>
      <c r="D2351" s="26" t="s">
        <v>45</v>
      </c>
      <c r="E2351" s="26" t="s">
        <v>17</v>
      </c>
      <c r="F2351" s="38" t="str">
        <f t="shared" si="439"/>
        <v/>
      </c>
      <c r="G2351" s="38" t="str">
        <f t="shared" si="440"/>
        <v/>
      </c>
      <c r="H2351" s="38" t="str">
        <f t="shared" si="441"/>
        <v>ACTIVE</v>
      </c>
      <c r="I2351" s="38" t="str">
        <f t="shared" si="442"/>
        <v>ACTIVE</v>
      </c>
      <c r="J2351" s="34"/>
      <c r="K2351" s="34" t="str">
        <f t="shared" si="443"/>
        <v/>
      </c>
      <c r="L2351" s="34" t="str">
        <f t="shared" si="444"/>
        <v/>
      </c>
      <c r="M2351" s="34" t="str">
        <f t="shared" si="445"/>
        <v/>
      </c>
      <c r="N2351" s="34" t="str">
        <f t="shared" si="446"/>
        <v/>
      </c>
      <c r="O2351" s="34"/>
      <c r="P2351" s="8"/>
      <c r="Q2351" s="8"/>
      <c r="R2351" s="8"/>
      <c r="S2351" s="8"/>
      <c r="AA2351" s="39" t="str">
        <f t="shared" si="447"/>
        <v/>
      </c>
      <c r="AB2351" s="39" t="str">
        <f t="shared" si="448"/>
        <v/>
      </c>
      <c r="AC2351" s="39" t="str">
        <f t="shared" si="449"/>
        <v>Zoom Abroad Online Limited2019</v>
      </c>
      <c r="AD2351" s="39" t="str">
        <f t="shared" si="450"/>
        <v>Zoom Abroad Online Limited2020</v>
      </c>
    </row>
    <row r="2355" spans="1:1" x14ac:dyDescent="0.25">
      <c r="A2355" s="4" t="s">
        <v>7</v>
      </c>
    </row>
    <row r="2356" spans="1:1" x14ac:dyDescent="0.25">
      <c r="A2356" s="4" t="s">
        <v>17</v>
      </c>
    </row>
    <row r="2357" spans="1:1" x14ac:dyDescent="0.25">
      <c r="A2357" s="4" t="s">
        <v>20</v>
      </c>
    </row>
    <row r="2358" spans="1:1" x14ac:dyDescent="0.25">
      <c r="A2358" s="4" t="s">
        <v>60</v>
      </c>
    </row>
    <row r="2359" spans="1:1" x14ac:dyDescent="0.25">
      <c r="A2359" s="4" t="s">
        <v>182</v>
      </c>
    </row>
    <row r="2360" spans="1:1" x14ac:dyDescent="0.25">
      <c r="A2360" s="4" t="s">
        <v>232</v>
      </c>
    </row>
    <row r="2361" spans="1:1" x14ac:dyDescent="0.25">
      <c r="A2361"/>
    </row>
    <row r="2362" spans="1:1" x14ac:dyDescent="0.25">
      <c r="A2362" s="4" t="s">
        <v>6</v>
      </c>
    </row>
    <row r="2363" spans="1:1" x14ac:dyDescent="0.25">
      <c r="A2363" s="4" t="s">
        <v>35</v>
      </c>
    </row>
    <row r="2364" spans="1:1" x14ac:dyDescent="0.25">
      <c r="A2364" s="4" t="s">
        <v>45</v>
      </c>
    </row>
    <row r="2365" spans="1:1" x14ac:dyDescent="0.25">
      <c r="A2365" s="5"/>
    </row>
    <row r="2366" spans="1:1" x14ac:dyDescent="0.25">
      <c r="A2366" s="1" t="s">
        <v>0</v>
      </c>
    </row>
    <row r="2367" spans="1:1" x14ac:dyDescent="0.25">
      <c r="A2367" s="4" t="s">
        <v>5</v>
      </c>
    </row>
    <row r="2368" spans="1:1" x14ac:dyDescent="0.25">
      <c r="A2368" s="4" t="s">
        <v>8</v>
      </c>
    </row>
    <row r="2369" spans="1:1" x14ac:dyDescent="0.25">
      <c r="A2369" s="4" t="s">
        <v>9</v>
      </c>
    </row>
    <row r="2370" spans="1:1" x14ac:dyDescent="0.25">
      <c r="A2370" s="4" t="s">
        <v>10</v>
      </c>
    </row>
    <row r="2371" spans="1:1" x14ac:dyDescent="0.25">
      <c r="A2371" s="4" t="s">
        <v>11</v>
      </c>
    </row>
    <row r="2372" spans="1:1" x14ac:dyDescent="0.25">
      <c r="A2372" s="4" t="s">
        <v>12</v>
      </c>
    </row>
    <row r="2373" spans="1:1" x14ac:dyDescent="0.25">
      <c r="A2373" s="4" t="s">
        <v>13</v>
      </c>
    </row>
    <row r="2374" spans="1:1" x14ac:dyDescent="0.25">
      <c r="A2374" s="4" t="s">
        <v>14</v>
      </c>
    </row>
    <row r="2375" spans="1:1" x14ac:dyDescent="0.25">
      <c r="A2375" s="4" t="s">
        <v>15</v>
      </c>
    </row>
    <row r="2376" spans="1:1" x14ac:dyDescent="0.25">
      <c r="A2376" s="4" t="s">
        <v>16</v>
      </c>
    </row>
    <row r="2377" spans="1:1" x14ac:dyDescent="0.25">
      <c r="A2377" s="4" t="s">
        <v>18</v>
      </c>
    </row>
    <row r="2378" spans="1:1" x14ac:dyDescent="0.25">
      <c r="A2378" s="4" t="s">
        <v>19</v>
      </c>
    </row>
    <row r="2379" spans="1:1" x14ac:dyDescent="0.25">
      <c r="A2379" s="4" t="s">
        <v>21</v>
      </c>
    </row>
    <row r="2380" spans="1:1" x14ac:dyDescent="0.25">
      <c r="A2380" s="4" t="s">
        <v>22</v>
      </c>
    </row>
    <row r="2381" spans="1:1" x14ac:dyDescent="0.25">
      <c r="A2381" s="4" t="s">
        <v>23</v>
      </c>
    </row>
    <row r="2382" spans="1:1" x14ac:dyDescent="0.25">
      <c r="A2382" s="4" t="s">
        <v>24</v>
      </c>
    </row>
    <row r="2383" spans="1:1" x14ac:dyDescent="0.25">
      <c r="A2383" s="4" t="s">
        <v>25</v>
      </c>
    </row>
    <row r="2384" spans="1:1" x14ac:dyDescent="0.25">
      <c r="A2384" s="4" t="s">
        <v>26</v>
      </c>
    </row>
    <row r="2385" spans="1:1" x14ac:dyDescent="0.25">
      <c r="A2385" s="4" t="s">
        <v>27</v>
      </c>
    </row>
    <row r="2386" spans="1:1" x14ac:dyDescent="0.25">
      <c r="A2386" s="4" t="s">
        <v>28</v>
      </c>
    </row>
    <row r="2387" spans="1:1" x14ac:dyDescent="0.25">
      <c r="A2387" s="4" t="s">
        <v>29</v>
      </c>
    </row>
    <row r="2388" spans="1:1" x14ac:dyDescent="0.25">
      <c r="A2388" s="4" t="s">
        <v>30</v>
      </c>
    </row>
    <row r="2389" spans="1:1" x14ac:dyDescent="0.25">
      <c r="A2389" s="4" t="s">
        <v>31</v>
      </c>
    </row>
    <row r="2390" spans="1:1" x14ac:dyDescent="0.25">
      <c r="A2390" s="4" t="s">
        <v>32</v>
      </c>
    </row>
    <row r="2391" spans="1:1" x14ac:dyDescent="0.25">
      <c r="A2391" s="4" t="s">
        <v>33</v>
      </c>
    </row>
    <row r="2392" spans="1:1" x14ac:dyDescent="0.25">
      <c r="A2392" s="4" t="s">
        <v>34</v>
      </c>
    </row>
    <row r="2393" spans="1:1" x14ac:dyDescent="0.25">
      <c r="A2393" s="4" t="s">
        <v>36</v>
      </c>
    </row>
    <row r="2394" spans="1:1" x14ac:dyDescent="0.25">
      <c r="A2394" s="4" t="s">
        <v>37</v>
      </c>
    </row>
    <row r="2395" spans="1:1" x14ac:dyDescent="0.25">
      <c r="A2395" s="4" t="s">
        <v>38</v>
      </c>
    </row>
    <row r="2396" spans="1:1" x14ac:dyDescent="0.25">
      <c r="A2396" s="4" t="s">
        <v>39</v>
      </c>
    </row>
    <row r="2397" spans="1:1" x14ac:dyDescent="0.25">
      <c r="A2397" s="4" t="s">
        <v>40</v>
      </c>
    </row>
    <row r="2398" spans="1:1" x14ac:dyDescent="0.25">
      <c r="A2398" s="4" t="s">
        <v>41</v>
      </c>
    </row>
    <row r="2399" spans="1:1" x14ac:dyDescent="0.25">
      <c r="A2399" s="4" t="s">
        <v>42</v>
      </c>
    </row>
    <row r="2400" spans="1:1" x14ac:dyDescent="0.25">
      <c r="A2400" s="4" t="s">
        <v>43</v>
      </c>
    </row>
    <row r="2401" spans="1:1" x14ac:dyDescent="0.25">
      <c r="A2401" s="4" t="s">
        <v>44</v>
      </c>
    </row>
    <row r="2402" spans="1:1" x14ac:dyDescent="0.25">
      <c r="A2402" s="4" t="s">
        <v>46</v>
      </c>
    </row>
    <row r="2403" spans="1:1" x14ac:dyDescent="0.25">
      <c r="A2403" s="4" t="s">
        <v>47</v>
      </c>
    </row>
    <row r="2404" spans="1:1" x14ac:dyDescent="0.25">
      <c r="A2404" s="4" t="s">
        <v>48</v>
      </c>
    </row>
    <row r="2405" spans="1:1" x14ac:dyDescent="0.25">
      <c r="A2405" s="4" t="s">
        <v>49</v>
      </c>
    </row>
    <row r="2406" spans="1:1" x14ac:dyDescent="0.25">
      <c r="A2406" s="4" t="s">
        <v>50</v>
      </c>
    </row>
    <row r="2407" spans="1:1" x14ac:dyDescent="0.25">
      <c r="A2407" s="4" t="s">
        <v>51</v>
      </c>
    </row>
    <row r="2408" spans="1:1" x14ac:dyDescent="0.25">
      <c r="A2408" s="4" t="s">
        <v>52</v>
      </c>
    </row>
    <row r="2409" spans="1:1" x14ac:dyDescent="0.25">
      <c r="A2409" s="4" t="s">
        <v>53</v>
      </c>
    </row>
    <row r="2410" spans="1:1" x14ac:dyDescent="0.25">
      <c r="A2410" s="4" t="s">
        <v>54</v>
      </c>
    </row>
    <row r="2411" spans="1:1" x14ac:dyDescent="0.25">
      <c r="A2411" s="4" t="s">
        <v>55</v>
      </c>
    </row>
    <row r="2412" spans="1:1" x14ac:dyDescent="0.25">
      <c r="A2412" s="4" t="s">
        <v>56</v>
      </c>
    </row>
    <row r="2413" spans="1:1" x14ac:dyDescent="0.25">
      <c r="A2413" s="4" t="s">
        <v>57</v>
      </c>
    </row>
    <row r="2414" spans="1:1" x14ac:dyDescent="0.25">
      <c r="A2414" s="4" t="s">
        <v>58</v>
      </c>
    </row>
    <row r="2415" spans="1:1" x14ac:dyDescent="0.25">
      <c r="A2415" s="4" t="s">
        <v>59</v>
      </c>
    </row>
    <row r="2416" spans="1:1" x14ac:dyDescent="0.25">
      <c r="A2416" s="4" t="s">
        <v>61</v>
      </c>
    </row>
    <row r="2417" spans="1:1" x14ac:dyDescent="0.25">
      <c r="A2417" s="4" t="s">
        <v>62</v>
      </c>
    </row>
    <row r="2418" spans="1:1" x14ac:dyDescent="0.25">
      <c r="A2418" s="4" t="s">
        <v>63</v>
      </c>
    </row>
    <row r="2419" spans="1:1" x14ac:dyDescent="0.25">
      <c r="A2419" s="4" t="s">
        <v>64</v>
      </c>
    </row>
    <row r="2420" spans="1:1" x14ac:dyDescent="0.25">
      <c r="A2420" s="4" t="s">
        <v>65</v>
      </c>
    </row>
    <row r="2421" spans="1:1" x14ac:dyDescent="0.25">
      <c r="A2421" s="4" t="s">
        <v>66</v>
      </c>
    </row>
    <row r="2422" spans="1:1" x14ac:dyDescent="0.25">
      <c r="A2422" s="4" t="s">
        <v>67</v>
      </c>
    </row>
    <row r="2423" spans="1:1" x14ac:dyDescent="0.25">
      <c r="A2423" s="4" t="s">
        <v>68</v>
      </c>
    </row>
    <row r="2424" spans="1:1" x14ac:dyDescent="0.25">
      <c r="A2424" s="4" t="s">
        <v>69</v>
      </c>
    </row>
    <row r="2425" spans="1:1" x14ac:dyDescent="0.25">
      <c r="A2425" s="4" t="s">
        <v>70</v>
      </c>
    </row>
    <row r="2426" spans="1:1" x14ac:dyDescent="0.25">
      <c r="A2426" s="4" t="s">
        <v>71</v>
      </c>
    </row>
    <row r="2427" spans="1:1" x14ac:dyDescent="0.25">
      <c r="A2427" s="4" t="s">
        <v>72</v>
      </c>
    </row>
    <row r="2428" spans="1:1" x14ac:dyDescent="0.25">
      <c r="A2428" s="4" t="s">
        <v>73</v>
      </c>
    </row>
    <row r="2429" spans="1:1" x14ac:dyDescent="0.25">
      <c r="A2429" s="4" t="s">
        <v>74</v>
      </c>
    </row>
    <row r="2430" spans="1:1" x14ac:dyDescent="0.25">
      <c r="A2430" s="4" t="s">
        <v>75</v>
      </c>
    </row>
    <row r="2431" spans="1:1" x14ac:dyDescent="0.25">
      <c r="A2431" s="4" t="s">
        <v>76</v>
      </c>
    </row>
    <row r="2432" spans="1:1" x14ac:dyDescent="0.25">
      <c r="A2432" s="4" t="s">
        <v>77</v>
      </c>
    </row>
    <row r="2433" spans="1:1" x14ac:dyDescent="0.25">
      <c r="A2433" s="4" t="s">
        <v>78</v>
      </c>
    </row>
    <row r="2434" spans="1:1" x14ac:dyDescent="0.25">
      <c r="A2434" s="4" t="s">
        <v>79</v>
      </c>
    </row>
    <row r="2435" spans="1:1" x14ac:dyDescent="0.25">
      <c r="A2435" s="4" t="s">
        <v>80</v>
      </c>
    </row>
    <row r="2436" spans="1:1" x14ac:dyDescent="0.25">
      <c r="A2436" s="4" t="s">
        <v>81</v>
      </c>
    </row>
    <row r="2437" spans="1:1" x14ac:dyDescent="0.25">
      <c r="A2437" s="4" t="s">
        <v>82</v>
      </c>
    </row>
    <row r="2438" spans="1:1" x14ac:dyDescent="0.25">
      <c r="A2438" s="4" t="s">
        <v>83</v>
      </c>
    </row>
    <row r="2439" spans="1:1" x14ac:dyDescent="0.25">
      <c r="A2439" s="4" t="s">
        <v>84</v>
      </c>
    </row>
    <row r="2440" spans="1:1" x14ac:dyDescent="0.25">
      <c r="A2440" s="4" t="s">
        <v>85</v>
      </c>
    </row>
    <row r="2441" spans="1:1" x14ac:dyDescent="0.25">
      <c r="A2441" s="4" t="s">
        <v>86</v>
      </c>
    </row>
    <row r="2442" spans="1:1" x14ac:dyDescent="0.25">
      <c r="A2442" s="4" t="s">
        <v>87</v>
      </c>
    </row>
    <row r="2443" spans="1:1" x14ac:dyDescent="0.25">
      <c r="A2443" s="4" t="s">
        <v>88</v>
      </c>
    </row>
    <row r="2444" spans="1:1" x14ac:dyDescent="0.25">
      <c r="A2444" s="4" t="s">
        <v>89</v>
      </c>
    </row>
    <row r="2445" spans="1:1" x14ac:dyDescent="0.25">
      <c r="A2445" s="4" t="s">
        <v>90</v>
      </c>
    </row>
    <row r="2446" spans="1:1" x14ac:dyDescent="0.25">
      <c r="A2446" s="4" t="s">
        <v>91</v>
      </c>
    </row>
    <row r="2447" spans="1:1" x14ac:dyDescent="0.25">
      <c r="A2447" s="4" t="s">
        <v>92</v>
      </c>
    </row>
    <row r="2448" spans="1:1" x14ac:dyDescent="0.25">
      <c r="A2448" s="4" t="s">
        <v>93</v>
      </c>
    </row>
    <row r="2449" spans="1:1" x14ac:dyDescent="0.25">
      <c r="A2449" s="4" t="s">
        <v>94</v>
      </c>
    </row>
    <row r="2450" spans="1:1" x14ac:dyDescent="0.25">
      <c r="A2450" s="4" t="s">
        <v>95</v>
      </c>
    </row>
    <row r="2451" spans="1:1" x14ac:dyDescent="0.25">
      <c r="A2451" s="4" t="s">
        <v>96</v>
      </c>
    </row>
    <row r="2452" spans="1:1" x14ac:dyDescent="0.25">
      <c r="A2452" s="4" t="s">
        <v>97</v>
      </c>
    </row>
    <row r="2453" spans="1:1" x14ac:dyDescent="0.25">
      <c r="A2453" s="4" t="s">
        <v>98</v>
      </c>
    </row>
    <row r="2454" spans="1:1" x14ac:dyDescent="0.25">
      <c r="A2454" s="4" t="s">
        <v>99</v>
      </c>
    </row>
    <row r="2455" spans="1:1" x14ac:dyDescent="0.25">
      <c r="A2455" s="4" t="s">
        <v>100</v>
      </c>
    </row>
    <row r="2456" spans="1:1" x14ac:dyDescent="0.25">
      <c r="A2456" s="4" t="s">
        <v>101</v>
      </c>
    </row>
    <row r="2457" spans="1:1" x14ac:dyDescent="0.25">
      <c r="A2457" s="4" t="s">
        <v>102</v>
      </c>
    </row>
    <row r="2458" spans="1:1" x14ac:dyDescent="0.25">
      <c r="A2458" s="4" t="s">
        <v>103</v>
      </c>
    </row>
    <row r="2459" spans="1:1" x14ac:dyDescent="0.25">
      <c r="A2459" s="4" t="s">
        <v>104</v>
      </c>
    </row>
    <row r="2460" spans="1:1" x14ac:dyDescent="0.25">
      <c r="A2460" s="4" t="s">
        <v>105</v>
      </c>
    </row>
    <row r="2461" spans="1:1" x14ac:dyDescent="0.25">
      <c r="A2461" s="4" t="s">
        <v>106</v>
      </c>
    </row>
    <row r="2462" spans="1:1" x14ac:dyDescent="0.25">
      <c r="A2462" s="4" t="s">
        <v>107</v>
      </c>
    </row>
    <row r="2463" spans="1:1" x14ac:dyDescent="0.25">
      <c r="A2463" s="4" t="s">
        <v>108</v>
      </c>
    </row>
    <row r="2464" spans="1:1" x14ac:dyDescent="0.25">
      <c r="A2464" s="4" t="s">
        <v>109</v>
      </c>
    </row>
    <row r="2465" spans="1:1" x14ac:dyDescent="0.25">
      <c r="A2465" s="4" t="s">
        <v>110</v>
      </c>
    </row>
    <row r="2466" spans="1:1" x14ac:dyDescent="0.25">
      <c r="A2466" s="4" t="s">
        <v>111</v>
      </c>
    </row>
    <row r="2467" spans="1:1" x14ac:dyDescent="0.25">
      <c r="A2467" s="4" t="s">
        <v>112</v>
      </c>
    </row>
    <row r="2468" spans="1:1" x14ac:dyDescent="0.25">
      <c r="A2468" s="4" t="s">
        <v>113</v>
      </c>
    </row>
    <row r="2469" spans="1:1" x14ac:dyDescent="0.25">
      <c r="A2469" s="4" t="s">
        <v>114</v>
      </c>
    </row>
    <row r="2470" spans="1:1" x14ac:dyDescent="0.25">
      <c r="A2470" s="4" t="s">
        <v>116</v>
      </c>
    </row>
    <row r="2471" spans="1:1" x14ac:dyDescent="0.25">
      <c r="A2471" s="4" t="s">
        <v>117</v>
      </c>
    </row>
    <row r="2472" spans="1:1" x14ac:dyDescent="0.25">
      <c r="A2472" s="4" t="s">
        <v>118</v>
      </c>
    </row>
    <row r="2473" spans="1:1" x14ac:dyDescent="0.25">
      <c r="A2473" s="4" t="s">
        <v>119</v>
      </c>
    </row>
    <row r="2474" spans="1:1" x14ac:dyDescent="0.25">
      <c r="A2474" s="4" t="s">
        <v>120</v>
      </c>
    </row>
    <row r="2475" spans="1:1" x14ac:dyDescent="0.25">
      <c r="A2475" s="4" t="s">
        <v>121</v>
      </c>
    </row>
    <row r="2476" spans="1:1" x14ac:dyDescent="0.25">
      <c r="A2476" s="4" t="s">
        <v>122</v>
      </c>
    </row>
    <row r="2477" spans="1:1" x14ac:dyDescent="0.25">
      <c r="A2477" s="4" t="s">
        <v>123</v>
      </c>
    </row>
    <row r="2478" spans="1:1" x14ac:dyDescent="0.25">
      <c r="A2478" s="4" t="s">
        <v>124</v>
      </c>
    </row>
    <row r="2479" spans="1:1" x14ac:dyDescent="0.25">
      <c r="A2479" s="4" t="s">
        <v>125</v>
      </c>
    </row>
    <row r="2480" spans="1:1" x14ac:dyDescent="0.25">
      <c r="A2480" s="4" t="s">
        <v>126</v>
      </c>
    </row>
    <row r="2481" spans="1:1" x14ac:dyDescent="0.25">
      <c r="A2481" s="4" t="s">
        <v>127</v>
      </c>
    </row>
    <row r="2482" spans="1:1" x14ac:dyDescent="0.25">
      <c r="A2482" s="4" t="s">
        <v>128</v>
      </c>
    </row>
    <row r="2483" spans="1:1" x14ac:dyDescent="0.25">
      <c r="A2483" s="4" t="s">
        <v>129</v>
      </c>
    </row>
    <row r="2484" spans="1:1" x14ac:dyDescent="0.25">
      <c r="A2484" s="4" t="s">
        <v>130</v>
      </c>
    </row>
    <row r="2485" spans="1:1" x14ac:dyDescent="0.25">
      <c r="A2485" s="4" t="s">
        <v>131</v>
      </c>
    </row>
    <row r="2486" spans="1:1" x14ac:dyDescent="0.25">
      <c r="A2486" s="4" t="s">
        <v>132</v>
      </c>
    </row>
    <row r="2487" spans="1:1" x14ac:dyDescent="0.25">
      <c r="A2487" s="4" t="s">
        <v>133</v>
      </c>
    </row>
    <row r="2488" spans="1:1" x14ac:dyDescent="0.25">
      <c r="A2488" s="4" t="s">
        <v>134</v>
      </c>
    </row>
    <row r="2489" spans="1:1" x14ac:dyDescent="0.25">
      <c r="A2489" s="4" t="s">
        <v>135</v>
      </c>
    </row>
    <row r="2490" spans="1:1" x14ac:dyDescent="0.25">
      <c r="A2490" s="4" t="s">
        <v>136</v>
      </c>
    </row>
    <row r="2491" spans="1:1" x14ac:dyDescent="0.25">
      <c r="A2491" s="4" t="s">
        <v>137</v>
      </c>
    </row>
    <row r="2492" spans="1:1" x14ac:dyDescent="0.25">
      <c r="A2492" s="4" t="s">
        <v>138</v>
      </c>
    </row>
    <row r="2493" spans="1:1" x14ac:dyDescent="0.25">
      <c r="A2493" s="4" t="s">
        <v>139</v>
      </c>
    </row>
    <row r="2494" spans="1:1" x14ac:dyDescent="0.25">
      <c r="A2494" s="4" t="s">
        <v>140</v>
      </c>
    </row>
    <row r="2495" spans="1:1" x14ac:dyDescent="0.25">
      <c r="A2495" s="4" t="s">
        <v>141</v>
      </c>
    </row>
    <row r="2496" spans="1:1" x14ac:dyDescent="0.25">
      <c r="A2496" s="4" t="s">
        <v>142</v>
      </c>
    </row>
    <row r="2497" spans="1:1" x14ac:dyDescent="0.25">
      <c r="A2497" s="4" t="s">
        <v>143</v>
      </c>
    </row>
    <row r="2498" spans="1:1" x14ac:dyDescent="0.25">
      <c r="A2498" s="4" t="s">
        <v>144</v>
      </c>
    </row>
    <row r="2499" spans="1:1" x14ac:dyDescent="0.25">
      <c r="A2499" s="4" t="s">
        <v>145</v>
      </c>
    </row>
    <row r="2500" spans="1:1" x14ac:dyDescent="0.25">
      <c r="A2500" s="4" t="s">
        <v>146</v>
      </c>
    </row>
    <row r="2501" spans="1:1" x14ac:dyDescent="0.25">
      <c r="A2501" s="4" t="s">
        <v>147</v>
      </c>
    </row>
    <row r="2502" spans="1:1" x14ac:dyDescent="0.25">
      <c r="A2502" s="4" t="s">
        <v>148</v>
      </c>
    </row>
    <row r="2503" spans="1:1" x14ac:dyDescent="0.25">
      <c r="A2503" s="4" t="s">
        <v>149</v>
      </c>
    </row>
    <row r="2504" spans="1:1" x14ac:dyDescent="0.25">
      <c r="A2504" s="4" t="s">
        <v>150</v>
      </c>
    </row>
    <row r="2505" spans="1:1" x14ac:dyDescent="0.25">
      <c r="A2505" s="4" t="s">
        <v>151</v>
      </c>
    </row>
    <row r="2506" spans="1:1" x14ac:dyDescent="0.25">
      <c r="A2506" s="4" t="s">
        <v>152</v>
      </c>
    </row>
    <row r="2507" spans="1:1" x14ac:dyDescent="0.25">
      <c r="A2507" s="4" t="s">
        <v>153</v>
      </c>
    </row>
    <row r="2508" spans="1:1" x14ac:dyDescent="0.25">
      <c r="A2508" s="4" t="s">
        <v>154</v>
      </c>
    </row>
    <row r="2509" spans="1:1" x14ac:dyDescent="0.25">
      <c r="A2509" s="4" t="s">
        <v>155</v>
      </c>
    </row>
    <row r="2510" spans="1:1" x14ac:dyDescent="0.25">
      <c r="A2510" s="4" t="s">
        <v>156</v>
      </c>
    </row>
    <row r="2511" spans="1:1" x14ac:dyDescent="0.25">
      <c r="A2511" s="4" t="s">
        <v>157</v>
      </c>
    </row>
    <row r="2512" spans="1:1" x14ac:dyDescent="0.25">
      <c r="A2512" s="4" t="s">
        <v>158</v>
      </c>
    </row>
    <row r="2513" spans="1:1" x14ac:dyDescent="0.25">
      <c r="A2513" s="4" t="s">
        <v>159</v>
      </c>
    </row>
    <row r="2514" spans="1:1" x14ac:dyDescent="0.25">
      <c r="A2514" s="4" t="s">
        <v>160</v>
      </c>
    </row>
    <row r="2515" spans="1:1" x14ac:dyDescent="0.25">
      <c r="A2515" s="4" t="s">
        <v>161</v>
      </c>
    </row>
    <row r="2516" spans="1:1" x14ac:dyDescent="0.25">
      <c r="A2516" s="4" t="s">
        <v>162</v>
      </c>
    </row>
    <row r="2517" spans="1:1" x14ac:dyDescent="0.25">
      <c r="A2517" s="4" t="s">
        <v>163</v>
      </c>
    </row>
    <row r="2518" spans="1:1" x14ac:dyDescent="0.25">
      <c r="A2518" s="4" t="s">
        <v>164</v>
      </c>
    </row>
    <row r="2519" spans="1:1" x14ac:dyDescent="0.25">
      <c r="A2519" s="4" t="s">
        <v>165</v>
      </c>
    </row>
    <row r="2520" spans="1:1" x14ac:dyDescent="0.25">
      <c r="A2520" s="4" t="s">
        <v>166</v>
      </c>
    </row>
    <row r="2521" spans="1:1" x14ac:dyDescent="0.25">
      <c r="A2521" s="4" t="s">
        <v>167</v>
      </c>
    </row>
    <row r="2522" spans="1:1" x14ac:dyDescent="0.25">
      <c r="A2522" s="4" t="s">
        <v>168</v>
      </c>
    </row>
    <row r="2523" spans="1:1" x14ac:dyDescent="0.25">
      <c r="A2523" s="4" t="s">
        <v>169</v>
      </c>
    </row>
    <row r="2524" spans="1:1" x14ac:dyDescent="0.25">
      <c r="A2524" s="4" t="s">
        <v>170</v>
      </c>
    </row>
    <row r="2525" spans="1:1" x14ac:dyDescent="0.25">
      <c r="A2525" s="4" t="s">
        <v>171</v>
      </c>
    </row>
    <row r="2526" spans="1:1" x14ac:dyDescent="0.25">
      <c r="A2526" s="4" t="s">
        <v>172</v>
      </c>
    </row>
    <row r="2527" spans="1:1" x14ac:dyDescent="0.25">
      <c r="A2527" s="4" t="s">
        <v>173</v>
      </c>
    </row>
    <row r="2528" spans="1:1" x14ac:dyDescent="0.25">
      <c r="A2528" s="4" t="s">
        <v>174</v>
      </c>
    </row>
    <row r="2529" spans="1:1" x14ac:dyDescent="0.25">
      <c r="A2529" s="4" t="s">
        <v>175</v>
      </c>
    </row>
    <row r="2530" spans="1:1" x14ac:dyDescent="0.25">
      <c r="A2530" s="4" t="s">
        <v>176</v>
      </c>
    </row>
    <row r="2531" spans="1:1" x14ac:dyDescent="0.25">
      <c r="A2531" s="4" t="s">
        <v>177</v>
      </c>
    </row>
    <row r="2532" spans="1:1" x14ac:dyDescent="0.25">
      <c r="A2532" s="4" t="s">
        <v>178</v>
      </c>
    </row>
    <row r="2533" spans="1:1" x14ac:dyDescent="0.25">
      <c r="A2533" s="4" t="s">
        <v>179</v>
      </c>
    </row>
    <row r="2534" spans="1:1" x14ac:dyDescent="0.25">
      <c r="A2534" s="4" t="s">
        <v>180</v>
      </c>
    </row>
    <row r="2535" spans="1:1" x14ac:dyDescent="0.25">
      <c r="A2535" s="4" t="s">
        <v>181</v>
      </c>
    </row>
    <row r="2536" spans="1:1" x14ac:dyDescent="0.25">
      <c r="A2536" s="4" t="s">
        <v>183</v>
      </c>
    </row>
    <row r="2537" spans="1:1" x14ac:dyDescent="0.25">
      <c r="A2537" s="4" t="s">
        <v>184</v>
      </c>
    </row>
    <row r="2538" spans="1:1" x14ac:dyDescent="0.25">
      <c r="A2538" s="4" t="s">
        <v>115</v>
      </c>
    </row>
    <row r="2539" spans="1:1" x14ac:dyDescent="0.25">
      <c r="A2539" s="4" t="s">
        <v>185</v>
      </c>
    </row>
    <row r="2540" spans="1:1" x14ac:dyDescent="0.25">
      <c r="A2540" s="4" t="s">
        <v>186</v>
      </c>
    </row>
    <row r="2541" spans="1:1" x14ac:dyDescent="0.25">
      <c r="A2541" s="4" t="s">
        <v>187</v>
      </c>
    </row>
    <row r="2542" spans="1:1" x14ac:dyDescent="0.25">
      <c r="A2542" s="4" t="s">
        <v>188</v>
      </c>
    </row>
    <row r="2543" spans="1:1" x14ac:dyDescent="0.25">
      <c r="A2543" s="4" t="s">
        <v>189</v>
      </c>
    </row>
    <row r="2544" spans="1:1" x14ac:dyDescent="0.25">
      <c r="A2544" s="4" t="s">
        <v>190</v>
      </c>
    </row>
    <row r="2545" spans="1:1" x14ac:dyDescent="0.25">
      <c r="A2545" s="4" t="s">
        <v>191</v>
      </c>
    </row>
    <row r="2546" spans="1:1" x14ac:dyDescent="0.25">
      <c r="A2546" s="4" t="s">
        <v>192</v>
      </c>
    </row>
    <row r="2547" spans="1:1" x14ac:dyDescent="0.25">
      <c r="A2547" s="4" t="s">
        <v>193</v>
      </c>
    </row>
    <row r="2548" spans="1:1" x14ac:dyDescent="0.25">
      <c r="A2548" s="4" t="s">
        <v>194</v>
      </c>
    </row>
    <row r="2549" spans="1:1" x14ac:dyDescent="0.25">
      <c r="A2549" s="4" t="s">
        <v>195</v>
      </c>
    </row>
    <row r="2550" spans="1:1" x14ac:dyDescent="0.25">
      <c r="A2550" s="4" t="s">
        <v>196</v>
      </c>
    </row>
    <row r="2551" spans="1:1" x14ac:dyDescent="0.25">
      <c r="A2551" s="4" t="s">
        <v>197</v>
      </c>
    </row>
    <row r="2552" spans="1:1" x14ac:dyDescent="0.25">
      <c r="A2552" s="4" t="s">
        <v>198</v>
      </c>
    </row>
    <row r="2553" spans="1:1" x14ac:dyDescent="0.25">
      <c r="A2553" s="4" t="s">
        <v>199</v>
      </c>
    </row>
    <row r="2554" spans="1:1" x14ac:dyDescent="0.25">
      <c r="A2554" s="4" t="s">
        <v>200</v>
      </c>
    </row>
    <row r="2555" spans="1:1" x14ac:dyDescent="0.25">
      <c r="A2555" s="4" t="s">
        <v>201</v>
      </c>
    </row>
    <row r="2556" spans="1:1" x14ac:dyDescent="0.25">
      <c r="A2556" s="4" t="s">
        <v>202</v>
      </c>
    </row>
    <row r="2557" spans="1:1" x14ac:dyDescent="0.25">
      <c r="A2557" s="4" t="s">
        <v>203</v>
      </c>
    </row>
    <row r="2558" spans="1:1" x14ac:dyDescent="0.25">
      <c r="A2558" s="4" t="s">
        <v>204</v>
      </c>
    </row>
    <row r="2559" spans="1:1" x14ac:dyDescent="0.25">
      <c r="A2559" s="4" t="s">
        <v>205</v>
      </c>
    </row>
    <row r="2560" spans="1:1" x14ac:dyDescent="0.25">
      <c r="A2560" s="4" t="s">
        <v>206</v>
      </c>
    </row>
    <row r="2561" spans="1:1" x14ac:dyDescent="0.25">
      <c r="A2561" s="4" t="s">
        <v>207</v>
      </c>
    </row>
    <row r="2562" spans="1:1" x14ac:dyDescent="0.25">
      <c r="A2562" s="4" t="s">
        <v>208</v>
      </c>
    </row>
    <row r="2563" spans="1:1" x14ac:dyDescent="0.25">
      <c r="A2563" s="4" t="s">
        <v>209</v>
      </c>
    </row>
    <row r="2564" spans="1:1" x14ac:dyDescent="0.25">
      <c r="A2564" s="4" t="s">
        <v>210</v>
      </c>
    </row>
    <row r="2565" spans="1:1" x14ac:dyDescent="0.25">
      <c r="A2565" s="4" t="s">
        <v>211</v>
      </c>
    </row>
    <row r="2566" spans="1:1" x14ac:dyDescent="0.25">
      <c r="A2566" s="4" t="s">
        <v>212</v>
      </c>
    </row>
    <row r="2567" spans="1:1" x14ac:dyDescent="0.25">
      <c r="A2567" s="4" t="s">
        <v>213</v>
      </c>
    </row>
    <row r="2568" spans="1:1" x14ac:dyDescent="0.25">
      <c r="A2568" s="4" t="s">
        <v>214</v>
      </c>
    </row>
    <row r="2569" spans="1:1" x14ac:dyDescent="0.25">
      <c r="A2569" s="4" t="s">
        <v>215</v>
      </c>
    </row>
    <row r="2570" spans="1:1" x14ac:dyDescent="0.25">
      <c r="A2570" s="4" t="s">
        <v>216</v>
      </c>
    </row>
    <row r="2571" spans="1:1" x14ac:dyDescent="0.25">
      <c r="A2571" s="4" t="s">
        <v>217</v>
      </c>
    </row>
    <row r="2572" spans="1:1" x14ac:dyDescent="0.25">
      <c r="A2572" s="4" t="s">
        <v>218</v>
      </c>
    </row>
    <row r="2573" spans="1:1" x14ac:dyDescent="0.25">
      <c r="A2573" s="4" t="s">
        <v>219</v>
      </c>
    </row>
    <row r="2574" spans="1:1" x14ac:dyDescent="0.25">
      <c r="A2574" s="4" t="s">
        <v>220</v>
      </c>
    </row>
    <row r="2575" spans="1:1" x14ac:dyDescent="0.25">
      <c r="A2575" s="4" t="s">
        <v>221</v>
      </c>
    </row>
    <row r="2576" spans="1:1" x14ac:dyDescent="0.25">
      <c r="A2576" s="4" t="s">
        <v>222</v>
      </c>
    </row>
    <row r="2577" spans="1:1" x14ac:dyDescent="0.25">
      <c r="A2577" s="4" t="s">
        <v>223</v>
      </c>
    </row>
    <row r="2578" spans="1:1" x14ac:dyDescent="0.25">
      <c r="A2578" s="4" t="s">
        <v>224</v>
      </c>
    </row>
    <row r="2579" spans="1:1" x14ac:dyDescent="0.25">
      <c r="A2579" s="4" t="s">
        <v>225</v>
      </c>
    </row>
    <row r="2580" spans="1:1" x14ac:dyDescent="0.25">
      <c r="A2580" s="4" t="s">
        <v>226</v>
      </c>
    </row>
    <row r="2581" spans="1:1" x14ac:dyDescent="0.25">
      <c r="A2581" s="4" t="s">
        <v>227</v>
      </c>
    </row>
    <row r="2582" spans="1:1" x14ac:dyDescent="0.25">
      <c r="A2582" s="4" t="s">
        <v>228</v>
      </c>
    </row>
    <row r="2583" spans="1:1" x14ac:dyDescent="0.25">
      <c r="A2583" s="4" t="s">
        <v>229</v>
      </c>
    </row>
    <row r="2584" spans="1:1" x14ac:dyDescent="0.25">
      <c r="A2584" s="4" t="s">
        <v>230</v>
      </c>
    </row>
    <row r="2585" spans="1:1" x14ac:dyDescent="0.25">
      <c r="A2585" s="4" t="s">
        <v>231</v>
      </c>
    </row>
    <row r="2586" spans="1:1" x14ac:dyDescent="0.25">
      <c r="A2586" s="4" t="s">
        <v>233</v>
      </c>
    </row>
    <row r="2587" spans="1:1" x14ac:dyDescent="0.25">
      <c r="A2587" s="4" t="s">
        <v>234</v>
      </c>
    </row>
    <row r="2588" spans="1:1" x14ac:dyDescent="0.25">
      <c r="A2588" s="4" t="s">
        <v>235</v>
      </c>
    </row>
    <row r="2589" spans="1:1" x14ac:dyDescent="0.25">
      <c r="A2589" s="4" t="s">
        <v>236</v>
      </c>
    </row>
    <row r="2590" spans="1:1" x14ac:dyDescent="0.25">
      <c r="A2590" s="4" t="s">
        <v>237</v>
      </c>
    </row>
    <row r="2591" spans="1:1" x14ac:dyDescent="0.25">
      <c r="A2591" s="4" t="s">
        <v>238</v>
      </c>
    </row>
    <row r="2592" spans="1:1" x14ac:dyDescent="0.25">
      <c r="A2592" s="4" t="s">
        <v>239</v>
      </c>
    </row>
    <row r="2593" spans="1:1" x14ac:dyDescent="0.25">
      <c r="A2593" s="4" t="s">
        <v>240</v>
      </c>
    </row>
    <row r="2594" spans="1:1" x14ac:dyDescent="0.25">
      <c r="A2594" s="4" t="s">
        <v>241</v>
      </c>
    </row>
    <row r="2595" spans="1:1" x14ac:dyDescent="0.25">
      <c r="A2595" s="4" t="s">
        <v>242</v>
      </c>
    </row>
    <row r="2596" spans="1:1" x14ac:dyDescent="0.25">
      <c r="A2596" s="4" t="s">
        <v>243</v>
      </c>
    </row>
    <row r="2597" spans="1:1" x14ac:dyDescent="0.25">
      <c r="A2597" s="4" t="s">
        <v>244</v>
      </c>
    </row>
    <row r="2598" spans="1:1" x14ac:dyDescent="0.25">
      <c r="A2598" s="4" t="s">
        <v>245</v>
      </c>
    </row>
    <row r="2599" spans="1:1" x14ac:dyDescent="0.25">
      <c r="A2599" s="4" t="s">
        <v>246</v>
      </c>
    </row>
    <row r="2600" spans="1:1" x14ac:dyDescent="0.25">
      <c r="A2600" s="4" t="s">
        <v>247</v>
      </c>
    </row>
    <row r="2601" spans="1:1" x14ac:dyDescent="0.25">
      <c r="A2601" s="4" t="s">
        <v>248</v>
      </c>
    </row>
    <row r="2602" spans="1:1" x14ac:dyDescent="0.25">
      <c r="A2602" s="4" t="s">
        <v>249</v>
      </c>
    </row>
    <row r="2603" spans="1:1" x14ac:dyDescent="0.25">
      <c r="A2603" s="4" t="s">
        <v>250</v>
      </c>
    </row>
    <row r="2604" spans="1:1" x14ac:dyDescent="0.25">
      <c r="A2604" s="4" t="s">
        <v>251</v>
      </c>
    </row>
    <row r="2605" spans="1:1" x14ac:dyDescent="0.25">
      <c r="A2605" s="4" t="s">
        <v>252</v>
      </c>
    </row>
    <row r="2606" spans="1:1" x14ac:dyDescent="0.25">
      <c r="A2606" s="4" t="s">
        <v>253</v>
      </c>
    </row>
    <row r="2607" spans="1:1" x14ac:dyDescent="0.25">
      <c r="A2607" s="4" t="s">
        <v>254</v>
      </c>
    </row>
    <row r="2608" spans="1:1" x14ac:dyDescent="0.25">
      <c r="A2608" s="4" t="s">
        <v>255</v>
      </c>
    </row>
    <row r="2609" spans="1:1" x14ac:dyDescent="0.25">
      <c r="A2609" s="4" t="s">
        <v>256</v>
      </c>
    </row>
    <row r="2610" spans="1:1" x14ac:dyDescent="0.25">
      <c r="A2610" s="4" t="s">
        <v>257</v>
      </c>
    </row>
    <row r="2611" spans="1:1" x14ac:dyDescent="0.25">
      <c r="A2611" s="4" t="s">
        <v>258</v>
      </c>
    </row>
    <row r="2612" spans="1:1" x14ac:dyDescent="0.25">
      <c r="A2612" s="4" t="s">
        <v>259</v>
      </c>
    </row>
    <row r="2613" spans="1:1" x14ac:dyDescent="0.25">
      <c r="A2613" s="4" t="s">
        <v>260</v>
      </c>
    </row>
    <row r="2614" spans="1:1" x14ac:dyDescent="0.25">
      <c r="A2614" s="4" t="s">
        <v>261</v>
      </c>
    </row>
    <row r="2615" spans="1:1" x14ac:dyDescent="0.25">
      <c r="A2615" s="4" t="s">
        <v>262</v>
      </c>
    </row>
    <row r="2616" spans="1:1" x14ac:dyDescent="0.25">
      <c r="A2616" s="4" t="s">
        <v>263</v>
      </c>
    </row>
    <row r="2617" spans="1:1" x14ac:dyDescent="0.25">
      <c r="A2617" s="4" t="s">
        <v>264</v>
      </c>
    </row>
    <row r="2618" spans="1:1" x14ac:dyDescent="0.25">
      <c r="A2618" s="4" t="s">
        <v>265</v>
      </c>
    </row>
    <row r="2619" spans="1:1" x14ac:dyDescent="0.25">
      <c r="A2619" s="4" t="s">
        <v>266</v>
      </c>
    </row>
    <row r="2620" spans="1:1" x14ac:dyDescent="0.25">
      <c r="A2620" s="4" t="s">
        <v>267</v>
      </c>
    </row>
    <row r="2621" spans="1:1" x14ac:dyDescent="0.25">
      <c r="A2621" s="4" t="s">
        <v>268</v>
      </c>
    </row>
    <row r="2622" spans="1:1" x14ac:dyDescent="0.25">
      <c r="A2622" s="4" t="s">
        <v>269</v>
      </c>
    </row>
    <row r="2623" spans="1:1" x14ac:dyDescent="0.25">
      <c r="A2623" s="4" t="s">
        <v>270</v>
      </c>
    </row>
    <row r="2624" spans="1:1" x14ac:dyDescent="0.25">
      <c r="A2624" s="4" t="s">
        <v>271</v>
      </c>
    </row>
    <row r="2625" spans="1:1" x14ac:dyDescent="0.25">
      <c r="A2625" s="4" t="s">
        <v>272</v>
      </c>
    </row>
    <row r="2626" spans="1:1" x14ac:dyDescent="0.25">
      <c r="A2626" s="4" t="s">
        <v>273</v>
      </c>
    </row>
    <row r="2627" spans="1:1" x14ac:dyDescent="0.25">
      <c r="A2627" s="4" t="s">
        <v>274</v>
      </c>
    </row>
    <row r="2628" spans="1:1" x14ac:dyDescent="0.25">
      <c r="A2628" s="4" t="s">
        <v>275</v>
      </c>
    </row>
    <row r="2629" spans="1:1" x14ac:dyDescent="0.25">
      <c r="A2629" s="4" t="s">
        <v>276</v>
      </c>
    </row>
    <row r="2630" spans="1:1" x14ac:dyDescent="0.25">
      <c r="A2630" s="4" t="s">
        <v>277</v>
      </c>
    </row>
    <row r="2631" spans="1:1" x14ac:dyDescent="0.25">
      <c r="A2631" s="4" t="s">
        <v>278</v>
      </c>
    </row>
    <row r="2632" spans="1:1" x14ac:dyDescent="0.25">
      <c r="A2632" s="4" t="s">
        <v>279</v>
      </c>
    </row>
    <row r="2633" spans="1:1" x14ac:dyDescent="0.25">
      <c r="A2633" s="4" t="s">
        <v>280</v>
      </c>
    </row>
    <row r="2634" spans="1:1" x14ac:dyDescent="0.25">
      <c r="A2634" s="4" t="s">
        <v>281</v>
      </c>
    </row>
    <row r="2635" spans="1:1" x14ac:dyDescent="0.25">
      <c r="A2635" s="4" t="s">
        <v>282</v>
      </c>
    </row>
    <row r="2636" spans="1:1" x14ac:dyDescent="0.25">
      <c r="A2636" s="4" t="s">
        <v>283</v>
      </c>
    </row>
    <row r="2637" spans="1:1" x14ac:dyDescent="0.25">
      <c r="A2637" s="4" t="s">
        <v>284</v>
      </c>
    </row>
    <row r="2638" spans="1:1" x14ac:dyDescent="0.25">
      <c r="A2638" s="4" t="s">
        <v>285</v>
      </c>
    </row>
    <row r="2639" spans="1:1" x14ac:dyDescent="0.25">
      <c r="A2639" s="4" t="s">
        <v>286</v>
      </c>
    </row>
    <row r="2640" spans="1:1" x14ac:dyDescent="0.25">
      <c r="A2640" s="4" t="s">
        <v>287</v>
      </c>
    </row>
    <row r="2641" spans="1:1" x14ac:dyDescent="0.25">
      <c r="A2641" s="4" t="s">
        <v>288</v>
      </c>
    </row>
    <row r="2642" spans="1:1" x14ac:dyDescent="0.25">
      <c r="A2642" s="4" t="s">
        <v>289</v>
      </c>
    </row>
    <row r="2643" spans="1:1" x14ac:dyDescent="0.25">
      <c r="A2643" s="4" t="s">
        <v>290</v>
      </c>
    </row>
    <row r="2644" spans="1:1" x14ac:dyDescent="0.25">
      <c r="A2644" s="4" t="s">
        <v>291</v>
      </c>
    </row>
    <row r="2645" spans="1:1" x14ac:dyDescent="0.25">
      <c r="A2645" s="4" t="s">
        <v>292</v>
      </c>
    </row>
    <row r="2646" spans="1:1" x14ac:dyDescent="0.25">
      <c r="A2646" s="4" t="s">
        <v>293</v>
      </c>
    </row>
    <row r="2647" spans="1:1" x14ac:dyDescent="0.25">
      <c r="A2647" s="4" t="s">
        <v>294</v>
      </c>
    </row>
    <row r="2648" spans="1:1" x14ac:dyDescent="0.25">
      <c r="A2648" s="4" t="s">
        <v>295</v>
      </c>
    </row>
    <row r="2649" spans="1:1" x14ac:dyDescent="0.25">
      <c r="A2649" s="4" t="s">
        <v>296</v>
      </c>
    </row>
    <row r="2650" spans="1:1" x14ac:dyDescent="0.25">
      <c r="A2650" s="4" t="s">
        <v>297</v>
      </c>
    </row>
    <row r="2651" spans="1:1" x14ac:dyDescent="0.25">
      <c r="A2651" s="4" t="s">
        <v>298</v>
      </c>
    </row>
    <row r="2652" spans="1:1" x14ac:dyDescent="0.25">
      <c r="A2652" s="4" t="s">
        <v>299</v>
      </c>
    </row>
    <row r="2653" spans="1:1" x14ac:dyDescent="0.25">
      <c r="A2653" s="4" t="s">
        <v>300</v>
      </c>
    </row>
    <row r="2654" spans="1:1" x14ac:dyDescent="0.25">
      <c r="A2654" s="4" t="s">
        <v>301</v>
      </c>
    </row>
    <row r="2655" spans="1:1" x14ac:dyDescent="0.25">
      <c r="A2655" s="4" t="s">
        <v>302</v>
      </c>
    </row>
    <row r="2656" spans="1:1" x14ac:dyDescent="0.25">
      <c r="A2656" s="4" t="s">
        <v>303</v>
      </c>
    </row>
    <row r="2657" spans="1:1" x14ac:dyDescent="0.25">
      <c r="A2657" s="4" t="s">
        <v>304</v>
      </c>
    </row>
    <row r="2658" spans="1:1" x14ac:dyDescent="0.25">
      <c r="A2658" s="4" t="s">
        <v>305</v>
      </c>
    </row>
    <row r="2659" spans="1:1" x14ac:dyDescent="0.25">
      <c r="A2659" s="4" t="s">
        <v>306</v>
      </c>
    </row>
    <row r="2660" spans="1:1" x14ac:dyDescent="0.25">
      <c r="A2660" s="4" t="s">
        <v>307</v>
      </c>
    </row>
    <row r="2661" spans="1:1" x14ac:dyDescent="0.25">
      <c r="A2661" s="4" t="s">
        <v>308</v>
      </c>
    </row>
    <row r="2662" spans="1:1" x14ac:dyDescent="0.25">
      <c r="A2662" s="4" t="s">
        <v>309</v>
      </c>
    </row>
    <row r="2663" spans="1:1" x14ac:dyDescent="0.25">
      <c r="A2663" s="4" t="s">
        <v>310</v>
      </c>
    </row>
    <row r="2664" spans="1:1" x14ac:dyDescent="0.25">
      <c r="A2664" s="4" t="s">
        <v>311</v>
      </c>
    </row>
    <row r="2665" spans="1:1" x14ac:dyDescent="0.25">
      <c r="A2665" s="4" t="s">
        <v>312</v>
      </c>
    </row>
    <row r="2666" spans="1:1" x14ac:dyDescent="0.25">
      <c r="A2666" s="4" t="s">
        <v>313</v>
      </c>
    </row>
    <row r="2667" spans="1:1" x14ac:dyDescent="0.25">
      <c r="A2667" s="4" t="s">
        <v>314</v>
      </c>
    </row>
    <row r="2668" spans="1:1" x14ac:dyDescent="0.25">
      <c r="A2668" s="4" t="s">
        <v>315</v>
      </c>
    </row>
    <row r="2669" spans="1:1" x14ac:dyDescent="0.25">
      <c r="A2669" s="4" t="s">
        <v>316</v>
      </c>
    </row>
    <row r="2670" spans="1:1" x14ac:dyDescent="0.25">
      <c r="A2670" s="4" t="s">
        <v>317</v>
      </c>
    </row>
    <row r="2671" spans="1:1" x14ac:dyDescent="0.25">
      <c r="A2671" s="4" t="s">
        <v>318</v>
      </c>
    </row>
    <row r="2672" spans="1:1" x14ac:dyDescent="0.25">
      <c r="A2672" s="4" t="s">
        <v>319</v>
      </c>
    </row>
    <row r="2673" spans="1:1" x14ac:dyDescent="0.25">
      <c r="A2673" s="4" t="s">
        <v>320</v>
      </c>
    </row>
    <row r="2674" spans="1:1" x14ac:dyDescent="0.25">
      <c r="A2674" s="4" t="s">
        <v>321</v>
      </c>
    </row>
    <row r="2675" spans="1:1" x14ac:dyDescent="0.25">
      <c r="A2675" s="4" t="s">
        <v>322</v>
      </c>
    </row>
    <row r="2676" spans="1:1" x14ac:dyDescent="0.25">
      <c r="A2676" s="4" t="s">
        <v>323</v>
      </c>
    </row>
    <row r="2677" spans="1:1" x14ac:dyDescent="0.25">
      <c r="A2677" s="4" t="s">
        <v>324</v>
      </c>
    </row>
    <row r="2678" spans="1:1" x14ac:dyDescent="0.25">
      <c r="A2678" s="4" t="s">
        <v>325</v>
      </c>
    </row>
    <row r="2679" spans="1:1" x14ac:dyDescent="0.25">
      <c r="A2679" s="4" t="s">
        <v>326</v>
      </c>
    </row>
    <row r="2680" spans="1:1" x14ac:dyDescent="0.25">
      <c r="A2680" s="4" t="s">
        <v>327</v>
      </c>
    </row>
    <row r="2681" spans="1:1" x14ac:dyDescent="0.25">
      <c r="A2681" s="4" t="s">
        <v>328</v>
      </c>
    </row>
    <row r="2682" spans="1:1" x14ac:dyDescent="0.25">
      <c r="A2682" s="4" t="s">
        <v>329</v>
      </c>
    </row>
    <row r="2683" spans="1:1" x14ac:dyDescent="0.25">
      <c r="A2683" s="4" t="s">
        <v>330</v>
      </c>
    </row>
    <row r="2684" spans="1:1" x14ac:dyDescent="0.25">
      <c r="A2684" s="4" t="s">
        <v>331</v>
      </c>
    </row>
    <row r="2685" spans="1:1" x14ac:dyDescent="0.25">
      <c r="A2685" s="4" t="s">
        <v>332</v>
      </c>
    </row>
    <row r="2686" spans="1:1" x14ac:dyDescent="0.25">
      <c r="A2686" s="4" t="s">
        <v>333</v>
      </c>
    </row>
    <row r="2687" spans="1:1" x14ac:dyDescent="0.25">
      <c r="A2687" s="4" t="s">
        <v>334</v>
      </c>
    </row>
    <row r="2688" spans="1:1" x14ac:dyDescent="0.25">
      <c r="A2688" s="4" t="s">
        <v>335</v>
      </c>
    </row>
    <row r="2689" spans="1:1" x14ac:dyDescent="0.25">
      <c r="A2689" s="4" t="s">
        <v>336</v>
      </c>
    </row>
    <row r="2690" spans="1:1" x14ac:dyDescent="0.25">
      <c r="A2690" s="4" t="s">
        <v>337</v>
      </c>
    </row>
    <row r="2691" spans="1:1" x14ac:dyDescent="0.25">
      <c r="A2691" s="4" t="s">
        <v>338</v>
      </c>
    </row>
    <row r="2692" spans="1:1" x14ac:dyDescent="0.25">
      <c r="A2692" s="4" t="s">
        <v>339</v>
      </c>
    </row>
    <row r="2693" spans="1:1" x14ac:dyDescent="0.25">
      <c r="A2693" s="4" t="s">
        <v>340</v>
      </c>
    </row>
    <row r="2694" spans="1:1" x14ac:dyDescent="0.25">
      <c r="A2694" s="4" t="s">
        <v>341</v>
      </c>
    </row>
    <row r="2695" spans="1:1" x14ac:dyDescent="0.25">
      <c r="A2695" s="4" t="s">
        <v>342</v>
      </c>
    </row>
    <row r="2696" spans="1:1" x14ac:dyDescent="0.25">
      <c r="A2696" s="4" t="s">
        <v>343</v>
      </c>
    </row>
    <row r="2697" spans="1:1" x14ac:dyDescent="0.25">
      <c r="A2697" s="4" t="s">
        <v>344</v>
      </c>
    </row>
    <row r="2698" spans="1:1" x14ac:dyDescent="0.25">
      <c r="A2698" s="4" t="s">
        <v>345</v>
      </c>
    </row>
    <row r="2699" spans="1:1" x14ac:dyDescent="0.25">
      <c r="A2699" s="4" t="s">
        <v>346</v>
      </c>
    </row>
    <row r="2700" spans="1:1" x14ac:dyDescent="0.25">
      <c r="A2700" s="4" t="s">
        <v>347</v>
      </c>
    </row>
    <row r="2701" spans="1:1" x14ac:dyDescent="0.25">
      <c r="A2701" s="4" t="s">
        <v>348</v>
      </c>
    </row>
    <row r="2702" spans="1:1" x14ac:dyDescent="0.25">
      <c r="A2702" s="4" t="s">
        <v>349</v>
      </c>
    </row>
    <row r="2703" spans="1:1" x14ac:dyDescent="0.25">
      <c r="A2703" s="4" t="s">
        <v>350</v>
      </c>
    </row>
    <row r="2704" spans="1:1" x14ac:dyDescent="0.25">
      <c r="A2704" s="4" t="s">
        <v>351</v>
      </c>
    </row>
    <row r="2705" spans="1:1" x14ac:dyDescent="0.25">
      <c r="A2705" s="4" t="s">
        <v>352</v>
      </c>
    </row>
    <row r="2706" spans="1:1" x14ac:dyDescent="0.25">
      <c r="A2706" s="4" t="s">
        <v>353</v>
      </c>
    </row>
    <row r="2707" spans="1:1" x14ac:dyDescent="0.25">
      <c r="A2707" s="4" t="s">
        <v>354</v>
      </c>
    </row>
    <row r="2708" spans="1:1" x14ac:dyDescent="0.25">
      <c r="A2708" s="4" t="s">
        <v>355</v>
      </c>
    </row>
    <row r="2709" spans="1:1" x14ac:dyDescent="0.25">
      <c r="A2709" s="4" t="s">
        <v>356</v>
      </c>
    </row>
    <row r="2710" spans="1:1" x14ac:dyDescent="0.25">
      <c r="A2710" s="4" t="s">
        <v>357</v>
      </c>
    </row>
    <row r="2711" spans="1:1" x14ac:dyDescent="0.25">
      <c r="A2711" s="4" t="s">
        <v>358</v>
      </c>
    </row>
    <row r="2712" spans="1:1" x14ac:dyDescent="0.25">
      <c r="A2712" s="4" t="s">
        <v>359</v>
      </c>
    </row>
    <row r="2713" spans="1:1" x14ac:dyDescent="0.25">
      <c r="A2713" s="4" t="s">
        <v>360</v>
      </c>
    </row>
    <row r="2714" spans="1:1" x14ac:dyDescent="0.25">
      <c r="A2714" s="4" t="s">
        <v>361</v>
      </c>
    </row>
    <row r="2715" spans="1:1" x14ac:dyDescent="0.25">
      <c r="A2715" s="4" t="s">
        <v>362</v>
      </c>
    </row>
    <row r="2716" spans="1:1" x14ac:dyDescent="0.25">
      <c r="A2716" s="4" t="s">
        <v>363</v>
      </c>
    </row>
    <row r="2717" spans="1:1" x14ac:dyDescent="0.25">
      <c r="A2717" s="4" t="s">
        <v>364</v>
      </c>
    </row>
    <row r="2718" spans="1:1" x14ac:dyDescent="0.25">
      <c r="A2718" s="4" t="s">
        <v>365</v>
      </c>
    </row>
    <row r="2719" spans="1:1" x14ac:dyDescent="0.25">
      <c r="A2719" s="4" t="s">
        <v>366</v>
      </c>
    </row>
    <row r="2720" spans="1:1" x14ac:dyDescent="0.25">
      <c r="A2720" s="4" t="s">
        <v>367</v>
      </c>
    </row>
    <row r="2721" spans="1:1" x14ac:dyDescent="0.25">
      <c r="A2721" s="4" t="s">
        <v>368</v>
      </c>
    </row>
    <row r="2722" spans="1:1" x14ac:dyDescent="0.25">
      <c r="A2722" s="4" t="s">
        <v>369</v>
      </c>
    </row>
    <row r="2723" spans="1:1" x14ac:dyDescent="0.25">
      <c r="A2723" s="4" t="s">
        <v>370</v>
      </c>
    </row>
    <row r="2724" spans="1:1" x14ac:dyDescent="0.25">
      <c r="A2724" s="4" t="s">
        <v>371</v>
      </c>
    </row>
    <row r="2725" spans="1:1" x14ac:dyDescent="0.25">
      <c r="A2725" s="4" t="s">
        <v>372</v>
      </c>
    </row>
    <row r="2726" spans="1:1" x14ac:dyDescent="0.25">
      <c r="A2726" s="4" t="s">
        <v>373</v>
      </c>
    </row>
    <row r="2727" spans="1:1" x14ac:dyDescent="0.25">
      <c r="A2727" s="4" t="s">
        <v>374</v>
      </c>
    </row>
    <row r="2728" spans="1:1" x14ac:dyDescent="0.25">
      <c r="A2728" s="4" t="s">
        <v>375</v>
      </c>
    </row>
    <row r="2729" spans="1:1" x14ac:dyDescent="0.25">
      <c r="A2729" s="4" t="s">
        <v>376</v>
      </c>
    </row>
    <row r="2730" spans="1:1" x14ac:dyDescent="0.25">
      <c r="A2730" s="4" t="s">
        <v>377</v>
      </c>
    </row>
    <row r="2731" spans="1:1" x14ac:dyDescent="0.25">
      <c r="A2731" s="4" t="s">
        <v>378</v>
      </c>
    </row>
    <row r="2732" spans="1:1" x14ac:dyDescent="0.25">
      <c r="A2732" s="4" t="s">
        <v>379</v>
      </c>
    </row>
    <row r="2733" spans="1:1" x14ac:dyDescent="0.25">
      <c r="A2733" s="4" t="s">
        <v>380</v>
      </c>
    </row>
    <row r="2734" spans="1:1" x14ac:dyDescent="0.25">
      <c r="A2734" s="4" t="s">
        <v>381</v>
      </c>
    </row>
    <row r="2735" spans="1:1" x14ac:dyDescent="0.25">
      <c r="A2735" s="4" t="s">
        <v>382</v>
      </c>
    </row>
    <row r="2736" spans="1:1" x14ac:dyDescent="0.25">
      <c r="A2736" s="4" t="s">
        <v>383</v>
      </c>
    </row>
    <row r="2737" spans="1:1" x14ac:dyDescent="0.25">
      <c r="A2737" s="4" t="s">
        <v>384</v>
      </c>
    </row>
    <row r="2738" spans="1:1" x14ac:dyDescent="0.25">
      <c r="A2738" s="4" t="s">
        <v>385</v>
      </c>
    </row>
    <row r="2739" spans="1:1" x14ac:dyDescent="0.25">
      <c r="A2739" s="4" t="s">
        <v>386</v>
      </c>
    </row>
    <row r="2740" spans="1:1" x14ac:dyDescent="0.25">
      <c r="A2740" s="4" t="s">
        <v>387</v>
      </c>
    </row>
    <row r="2741" spans="1:1" x14ac:dyDescent="0.25">
      <c r="A2741" s="4" t="s">
        <v>388</v>
      </c>
    </row>
    <row r="2742" spans="1:1" x14ac:dyDescent="0.25">
      <c r="A2742" s="4" t="s">
        <v>389</v>
      </c>
    </row>
    <row r="2743" spans="1:1" x14ac:dyDescent="0.25">
      <c r="A2743" s="4" t="s">
        <v>390</v>
      </c>
    </row>
    <row r="2744" spans="1:1" x14ac:dyDescent="0.25">
      <c r="A2744" s="4" t="s">
        <v>391</v>
      </c>
    </row>
    <row r="2745" spans="1:1" x14ac:dyDescent="0.25">
      <c r="A2745" s="4" t="s">
        <v>392</v>
      </c>
    </row>
    <row r="2746" spans="1:1" x14ac:dyDescent="0.25">
      <c r="A2746" s="4" t="s">
        <v>393</v>
      </c>
    </row>
    <row r="2747" spans="1:1" x14ac:dyDescent="0.25">
      <c r="A2747"/>
    </row>
    <row r="2748" spans="1:1" x14ac:dyDescent="0.25">
      <c r="A2748"/>
    </row>
    <row r="2749" spans="1:1" x14ac:dyDescent="0.25">
      <c r="A2749"/>
    </row>
    <row r="2750" spans="1:1" x14ac:dyDescent="0.25">
      <c r="A2750"/>
    </row>
    <row r="2751" spans="1:1" x14ac:dyDescent="0.25">
      <c r="A2751"/>
    </row>
    <row r="2752" spans="1:1" x14ac:dyDescent="0.25">
      <c r="A2752"/>
    </row>
    <row r="2753" spans="1:1" x14ac:dyDescent="0.25">
      <c r="A2753"/>
    </row>
    <row r="2754" spans="1:1" x14ac:dyDescent="0.25">
      <c r="A2754"/>
    </row>
    <row r="2755" spans="1:1" x14ac:dyDescent="0.25">
      <c r="A2755"/>
    </row>
    <row r="2756" spans="1:1" x14ac:dyDescent="0.25">
      <c r="A2756"/>
    </row>
    <row r="2757" spans="1:1" x14ac:dyDescent="0.25">
      <c r="A2757"/>
    </row>
    <row r="2758" spans="1:1" x14ac:dyDescent="0.25">
      <c r="A2758"/>
    </row>
    <row r="2759" spans="1:1" x14ac:dyDescent="0.25">
      <c r="A2759"/>
    </row>
    <row r="2760" spans="1:1" x14ac:dyDescent="0.25">
      <c r="A2760"/>
    </row>
    <row r="2761" spans="1:1" x14ac:dyDescent="0.25">
      <c r="A2761"/>
    </row>
    <row r="2762" spans="1:1" x14ac:dyDescent="0.25">
      <c r="A2762"/>
    </row>
    <row r="2763" spans="1:1" x14ac:dyDescent="0.25">
      <c r="A2763"/>
    </row>
    <row r="2764" spans="1:1" x14ac:dyDescent="0.25">
      <c r="A2764"/>
    </row>
    <row r="2765" spans="1:1" x14ac:dyDescent="0.25">
      <c r="A2765"/>
    </row>
    <row r="2766" spans="1:1" x14ac:dyDescent="0.25">
      <c r="A2766"/>
    </row>
    <row r="2767" spans="1:1" x14ac:dyDescent="0.25">
      <c r="A2767"/>
    </row>
    <row r="2768" spans="1:1" x14ac:dyDescent="0.25">
      <c r="A2768"/>
    </row>
    <row r="2769" spans="1:1" x14ac:dyDescent="0.25">
      <c r="A2769"/>
    </row>
    <row r="2770" spans="1:1" x14ac:dyDescent="0.25">
      <c r="A2770"/>
    </row>
    <row r="2771" spans="1:1" x14ac:dyDescent="0.25">
      <c r="A2771"/>
    </row>
    <row r="2772" spans="1:1" x14ac:dyDescent="0.25">
      <c r="A2772"/>
    </row>
    <row r="2773" spans="1:1" x14ac:dyDescent="0.25">
      <c r="A2773"/>
    </row>
    <row r="2774" spans="1:1" x14ac:dyDescent="0.25">
      <c r="A2774"/>
    </row>
    <row r="2775" spans="1:1" x14ac:dyDescent="0.25">
      <c r="A2775"/>
    </row>
    <row r="2776" spans="1:1" x14ac:dyDescent="0.25">
      <c r="A2776"/>
    </row>
    <row r="2777" spans="1:1" x14ac:dyDescent="0.25">
      <c r="A2777"/>
    </row>
    <row r="2778" spans="1:1" x14ac:dyDescent="0.25">
      <c r="A2778"/>
    </row>
    <row r="2779" spans="1:1" x14ac:dyDescent="0.25">
      <c r="A2779"/>
    </row>
    <row r="2780" spans="1:1" x14ac:dyDescent="0.25">
      <c r="A2780"/>
    </row>
    <row r="2781" spans="1:1" x14ac:dyDescent="0.25">
      <c r="A2781"/>
    </row>
    <row r="2782" spans="1:1" x14ac:dyDescent="0.25">
      <c r="A2782"/>
    </row>
    <row r="2783" spans="1:1" x14ac:dyDescent="0.25">
      <c r="A2783"/>
    </row>
    <row r="2784" spans="1:1" x14ac:dyDescent="0.25">
      <c r="A2784"/>
    </row>
    <row r="2785" spans="1:1" x14ac:dyDescent="0.25">
      <c r="A2785"/>
    </row>
    <row r="2786" spans="1:1" x14ac:dyDescent="0.25">
      <c r="A2786"/>
    </row>
    <row r="2787" spans="1:1" x14ac:dyDescent="0.25">
      <c r="A2787"/>
    </row>
    <row r="2788" spans="1:1" x14ac:dyDescent="0.25">
      <c r="A2788"/>
    </row>
    <row r="2789" spans="1:1" x14ac:dyDescent="0.25">
      <c r="A2789"/>
    </row>
    <row r="2790" spans="1:1" x14ac:dyDescent="0.25">
      <c r="A2790"/>
    </row>
    <row r="2791" spans="1:1" x14ac:dyDescent="0.25">
      <c r="A2791"/>
    </row>
    <row r="2792" spans="1:1" x14ac:dyDescent="0.25">
      <c r="A2792"/>
    </row>
    <row r="2793" spans="1:1" x14ac:dyDescent="0.25">
      <c r="A2793"/>
    </row>
    <row r="2794" spans="1:1" x14ac:dyDescent="0.25">
      <c r="A2794"/>
    </row>
    <row r="2795" spans="1:1" x14ac:dyDescent="0.25">
      <c r="A2795"/>
    </row>
    <row r="2796" spans="1:1" x14ac:dyDescent="0.25">
      <c r="A2796"/>
    </row>
    <row r="2797" spans="1:1" x14ac:dyDescent="0.25">
      <c r="A2797"/>
    </row>
    <row r="2798" spans="1:1" x14ac:dyDescent="0.25">
      <c r="A2798"/>
    </row>
    <row r="2799" spans="1:1" x14ac:dyDescent="0.25">
      <c r="A2799"/>
    </row>
    <row r="2800" spans="1:1" x14ac:dyDescent="0.25">
      <c r="A2800"/>
    </row>
    <row r="2801" spans="1:1" x14ac:dyDescent="0.25">
      <c r="A2801"/>
    </row>
    <row r="2802" spans="1:1" x14ac:dyDescent="0.25">
      <c r="A2802"/>
    </row>
    <row r="2803" spans="1:1" x14ac:dyDescent="0.25">
      <c r="A2803"/>
    </row>
    <row r="2804" spans="1:1" x14ac:dyDescent="0.25">
      <c r="A2804"/>
    </row>
    <row r="2805" spans="1:1" x14ac:dyDescent="0.25">
      <c r="A2805"/>
    </row>
    <row r="2806" spans="1:1" x14ac:dyDescent="0.25">
      <c r="A2806"/>
    </row>
    <row r="2807" spans="1:1" x14ac:dyDescent="0.25">
      <c r="A2807"/>
    </row>
    <row r="2808" spans="1:1" x14ac:dyDescent="0.25">
      <c r="A2808"/>
    </row>
    <row r="2809" spans="1:1" x14ac:dyDescent="0.25">
      <c r="A2809"/>
    </row>
    <row r="2810" spans="1:1" x14ac:dyDescent="0.25">
      <c r="A2810"/>
    </row>
    <row r="2811" spans="1:1" x14ac:dyDescent="0.25">
      <c r="A2811"/>
    </row>
    <row r="2812" spans="1:1" x14ac:dyDescent="0.25">
      <c r="A2812"/>
    </row>
    <row r="2813" spans="1:1" x14ac:dyDescent="0.25">
      <c r="A2813"/>
    </row>
    <row r="2814" spans="1:1" x14ac:dyDescent="0.25">
      <c r="A2814"/>
    </row>
    <row r="2815" spans="1:1" x14ac:dyDescent="0.25">
      <c r="A2815"/>
    </row>
    <row r="2816" spans="1:1" x14ac:dyDescent="0.25">
      <c r="A2816"/>
    </row>
    <row r="2817" spans="1:1" x14ac:dyDescent="0.25">
      <c r="A2817"/>
    </row>
    <row r="2818" spans="1:1" x14ac:dyDescent="0.25">
      <c r="A2818"/>
    </row>
    <row r="2819" spans="1:1" x14ac:dyDescent="0.25">
      <c r="A2819"/>
    </row>
    <row r="2820" spans="1:1" x14ac:dyDescent="0.25">
      <c r="A2820"/>
    </row>
    <row r="2821" spans="1:1" x14ac:dyDescent="0.25">
      <c r="A2821"/>
    </row>
    <row r="2822" spans="1:1" x14ac:dyDescent="0.25">
      <c r="A2822"/>
    </row>
    <row r="2823" spans="1:1" x14ac:dyDescent="0.25">
      <c r="A2823"/>
    </row>
    <row r="2824" spans="1:1" x14ac:dyDescent="0.25">
      <c r="A2824"/>
    </row>
    <row r="2825" spans="1:1" x14ac:dyDescent="0.25">
      <c r="A2825"/>
    </row>
    <row r="2826" spans="1:1" x14ac:dyDescent="0.25">
      <c r="A2826"/>
    </row>
    <row r="2827" spans="1:1" x14ac:dyDescent="0.25">
      <c r="A2827"/>
    </row>
    <row r="2828" spans="1:1" x14ac:dyDescent="0.25">
      <c r="A2828"/>
    </row>
    <row r="2829" spans="1:1" x14ac:dyDescent="0.25">
      <c r="A2829"/>
    </row>
    <row r="2830" spans="1:1" x14ac:dyDescent="0.25">
      <c r="A2830"/>
    </row>
    <row r="2831" spans="1:1" x14ac:dyDescent="0.25">
      <c r="A2831"/>
    </row>
    <row r="2832" spans="1:1" x14ac:dyDescent="0.25">
      <c r="A2832"/>
    </row>
    <row r="2833" spans="1:1" x14ac:dyDescent="0.25">
      <c r="A2833"/>
    </row>
    <row r="2834" spans="1:1" x14ac:dyDescent="0.25">
      <c r="A2834"/>
    </row>
    <row r="2835" spans="1:1" x14ac:dyDescent="0.25">
      <c r="A2835"/>
    </row>
    <row r="2836" spans="1:1" x14ac:dyDescent="0.25">
      <c r="A2836"/>
    </row>
    <row r="2837" spans="1:1" x14ac:dyDescent="0.25">
      <c r="A2837"/>
    </row>
    <row r="2838" spans="1:1" x14ac:dyDescent="0.25">
      <c r="A2838"/>
    </row>
    <row r="2839" spans="1:1" x14ac:dyDescent="0.25">
      <c r="A2839"/>
    </row>
    <row r="2840" spans="1:1" x14ac:dyDescent="0.25">
      <c r="A2840"/>
    </row>
    <row r="2841" spans="1:1" x14ac:dyDescent="0.25">
      <c r="A2841"/>
    </row>
    <row r="2842" spans="1:1" x14ac:dyDescent="0.25">
      <c r="A2842"/>
    </row>
    <row r="2843" spans="1:1" x14ac:dyDescent="0.25">
      <c r="A2843"/>
    </row>
    <row r="2844" spans="1:1" x14ac:dyDescent="0.25">
      <c r="A2844"/>
    </row>
    <row r="2845" spans="1:1" x14ac:dyDescent="0.25">
      <c r="A2845"/>
    </row>
    <row r="2846" spans="1:1" x14ac:dyDescent="0.25">
      <c r="A2846"/>
    </row>
    <row r="2847" spans="1:1" x14ac:dyDescent="0.25">
      <c r="A2847"/>
    </row>
    <row r="2848" spans="1:1" x14ac:dyDescent="0.25">
      <c r="A2848"/>
    </row>
    <row r="2849" spans="1:1" x14ac:dyDescent="0.25">
      <c r="A2849"/>
    </row>
    <row r="2850" spans="1:1" x14ac:dyDescent="0.25">
      <c r="A2850"/>
    </row>
    <row r="2851" spans="1:1" x14ac:dyDescent="0.25">
      <c r="A2851"/>
    </row>
    <row r="2852" spans="1:1" x14ac:dyDescent="0.25">
      <c r="A2852"/>
    </row>
    <row r="2853" spans="1:1" x14ac:dyDescent="0.25">
      <c r="A2853"/>
    </row>
    <row r="2854" spans="1:1" x14ac:dyDescent="0.25">
      <c r="A2854"/>
    </row>
    <row r="2855" spans="1:1" x14ac:dyDescent="0.25">
      <c r="A2855"/>
    </row>
    <row r="2856" spans="1:1" x14ac:dyDescent="0.25">
      <c r="A2856"/>
    </row>
    <row r="2857" spans="1:1" x14ac:dyDescent="0.25">
      <c r="A2857"/>
    </row>
    <row r="2858" spans="1:1" x14ac:dyDescent="0.25">
      <c r="A2858"/>
    </row>
    <row r="2859" spans="1:1" x14ac:dyDescent="0.25">
      <c r="A2859"/>
    </row>
    <row r="2860" spans="1:1" x14ac:dyDescent="0.25">
      <c r="A2860"/>
    </row>
    <row r="2861" spans="1:1" x14ac:dyDescent="0.25">
      <c r="A2861"/>
    </row>
    <row r="2862" spans="1:1" x14ac:dyDescent="0.25">
      <c r="A2862"/>
    </row>
    <row r="2863" spans="1:1" x14ac:dyDescent="0.25">
      <c r="A2863"/>
    </row>
    <row r="2864" spans="1:1" x14ac:dyDescent="0.25">
      <c r="A2864"/>
    </row>
    <row r="2865" spans="1:1" x14ac:dyDescent="0.25">
      <c r="A2865"/>
    </row>
    <row r="2866" spans="1:1" x14ac:dyDescent="0.25">
      <c r="A2866"/>
    </row>
    <row r="2867" spans="1:1" x14ac:dyDescent="0.25">
      <c r="A2867"/>
    </row>
    <row r="2868" spans="1:1" x14ac:dyDescent="0.25">
      <c r="A2868"/>
    </row>
    <row r="2869" spans="1:1" x14ac:dyDescent="0.25">
      <c r="A2869"/>
    </row>
    <row r="2870" spans="1:1" x14ac:dyDescent="0.25">
      <c r="A2870"/>
    </row>
    <row r="2871" spans="1:1" x14ac:dyDescent="0.25">
      <c r="A2871"/>
    </row>
    <row r="2872" spans="1:1" x14ac:dyDescent="0.25">
      <c r="A2872"/>
    </row>
    <row r="2873" spans="1:1" x14ac:dyDescent="0.25">
      <c r="A2873"/>
    </row>
    <row r="2874" spans="1:1" x14ac:dyDescent="0.25">
      <c r="A2874"/>
    </row>
    <row r="2875" spans="1:1" x14ac:dyDescent="0.25">
      <c r="A2875"/>
    </row>
    <row r="2876" spans="1:1" x14ac:dyDescent="0.25">
      <c r="A2876"/>
    </row>
    <row r="2877" spans="1:1" x14ac:dyDescent="0.25">
      <c r="A2877"/>
    </row>
    <row r="2878" spans="1:1" x14ac:dyDescent="0.25">
      <c r="A2878"/>
    </row>
    <row r="2879" spans="1:1" x14ac:dyDescent="0.25">
      <c r="A2879"/>
    </row>
    <row r="2880" spans="1:1" x14ac:dyDescent="0.25">
      <c r="A2880"/>
    </row>
    <row r="2881" spans="1:1" x14ac:dyDescent="0.25">
      <c r="A2881"/>
    </row>
    <row r="2882" spans="1:1" x14ac:dyDescent="0.25">
      <c r="A2882"/>
    </row>
    <row r="2883" spans="1:1" x14ac:dyDescent="0.25">
      <c r="A2883"/>
    </row>
    <row r="2884" spans="1:1" x14ac:dyDescent="0.25">
      <c r="A2884"/>
    </row>
    <row r="2885" spans="1:1" x14ac:dyDescent="0.25">
      <c r="A2885"/>
    </row>
    <row r="2886" spans="1:1" x14ac:dyDescent="0.25">
      <c r="A2886"/>
    </row>
    <row r="2887" spans="1:1" x14ac:dyDescent="0.25">
      <c r="A2887"/>
    </row>
    <row r="2888" spans="1:1" x14ac:dyDescent="0.25">
      <c r="A2888"/>
    </row>
    <row r="2889" spans="1:1" x14ac:dyDescent="0.25">
      <c r="A2889"/>
    </row>
    <row r="2890" spans="1:1" x14ac:dyDescent="0.25">
      <c r="A2890"/>
    </row>
    <row r="2891" spans="1:1" x14ac:dyDescent="0.25">
      <c r="A2891"/>
    </row>
    <row r="2892" spans="1:1" x14ac:dyDescent="0.25">
      <c r="A2892"/>
    </row>
    <row r="2893" spans="1:1" x14ac:dyDescent="0.25">
      <c r="A2893"/>
    </row>
    <row r="2894" spans="1:1" x14ac:dyDescent="0.25">
      <c r="A2894"/>
    </row>
    <row r="2895" spans="1:1" x14ac:dyDescent="0.25">
      <c r="A2895"/>
    </row>
    <row r="2896" spans="1:1" x14ac:dyDescent="0.25">
      <c r="A2896"/>
    </row>
    <row r="2897" spans="1:1" x14ac:dyDescent="0.25">
      <c r="A2897"/>
    </row>
    <row r="2898" spans="1:1" x14ac:dyDescent="0.25">
      <c r="A2898"/>
    </row>
    <row r="2899" spans="1:1" x14ac:dyDescent="0.25">
      <c r="A2899"/>
    </row>
    <row r="2900" spans="1:1" x14ac:dyDescent="0.25">
      <c r="A2900"/>
    </row>
    <row r="2901" spans="1:1" x14ac:dyDescent="0.25">
      <c r="A2901"/>
    </row>
    <row r="2902" spans="1:1" x14ac:dyDescent="0.25">
      <c r="A2902"/>
    </row>
    <row r="2903" spans="1:1" x14ac:dyDescent="0.25">
      <c r="A2903"/>
    </row>
    <row r="2904" spans="1:1" x14ac:dyDescent="0.25">
      <c r="A2904"/>
    </row>
    <row r="2905" spans="1:1" x14ac:dyDescent="0.25">
      <c r="A2905"/>
    </row>
    <row r="2906" spans="1:1" x14ac:dyDescent="0.25">
      <c r="A2906"/>
    </row>
    <row r="2907" spans="1:1" x14ac:dyDescent="0.25">
      <c r="A2907"/>
    </row>
    <row r="2908" spans="1:1" x14ac:dyDescent="0.25">
      <c r="A2908"/>
    </row>
    <row r="2909" spans="1:1" x14ac:dyDescent="0.25">
      <c r="A2909"/>
    </row>
    <row r="2910" spans="1:1" x14ac:dyDescent="0.25">
      <c r="A2910"/>
    </row>
    <row r="2911" spans="1:1" x14ac:dyDescent="0.25">
      <c r="A2911"/>
    </row>
    <row r="2912" spans="1:1" x14ac:dyDescent="0.25">
      <c r="A2912"/>
    </row>
    <row r="2913" spans="1:1" x14ac:dyDescent="0.25">
      <c r="A2913"/>
    </row>
    <row r="2914" spans="1:1" x14ac:dyDescent="0.25">
      <c r="A2914"/>
    </row>
    <row r="2915" spans="1:1" x14ac:dyDescent="0.25">
      <c r="A2915"/>
    </row>
    <row r="2916" spans="1:1" x14ac:dyDescent="0.25">
      <c r="A2916"/>
    </row>
    <row r="2917" spans="1:1" x14ac:dyDescent="0.25">
      <c r="A2917"/>
    </row>
    <row r="2918" spans="1:1" x14ac:dyDescent="0.25">
      <c r="A2918"/>
    </row>
    <row r="2919" spans="1:1" x14ac:dyDescent="0.25">
      <c r="A2919"/>
    </row>
    <row r="2920" spans="1:1" x14ac:dyDescent="0.25">
      <c r="A2920"/>
    </row>
    <row r="2921" spans="1:1" x14ac:dyDescent="0.25">
      <c r="A2921"/>
    </row>
    <row r="2922" spans="1:1" x14ac:dyDescent="0.25">
      <c r="A2922"/>
    </row>
    <row r="2923" spans="1:1" x14ac:dyDescent="0.25">
      <c r="A2923"/>
    </row>
    <row r="2924" spans="1:1" x14ac:dyDescent="0.25">
      <c r="A2924"/>
    </row>
    <row r="2925" spans="1:1" x14ac:dyDescent="0.25">
      <c r="A2925"/>
    </row>
    <row r="2926" spans="1:1" x14ac:dyDescent="0.25">
      <c r="A2926"/>
    </row>
    <row r="2927" spans="1:1" x14ac:dyDescent="0.25">
      <c r="A2927"/>
    </row>
    <row r="2928" spans="1:1" x14ac:dyDescent="0.25">
      <c r="A2928"/>
    </row>
    <row r="2929" spans="1:1" x14ac:dyDescent="0.25">
      <c r="A2929"/>
    </row>
    <row r="2930" spans="1:1" x14ac:dyDescent="0.25">
      <c r="A2930"/>
    </row>
    <row r="2931" spans="1:1" x14ac:dyDescent="0.25">
      <c r="A2931"/>
    </row>
    <row r="2932" spans="1:1" x14ac:dyDescent="0.25">
      <c r="A2932"/>
    </row>
    <row r="2933" spans="1:1" x14ac:dyDescent="0.25">
      <c r="A2933"/>
    </row>
    <row r="2934" spans="1:1" x14ac:dyDescent="0.25">
      <c r="A2934"/>
    </row>
    <row r="2935" spans="1:1" x14ac:dyDescent="0.25">
      <c r="A2935"/>
    </row>
    <row r="2936" spans="1:1" x14ac:dyDescent="0.25">
      <c r="A2936"/>
    </row>
    <row r="2937" spans="1:1" x14ac:dyDescent="0.25">
      <c r="A2937"/>
    </row>
    <row r="2938" spans="1:1" x14ac:dyDescent="0.25">
      <c r="A2938"/>
    </row>
    <row r="2939" spans="1:1" x14ac:dyDescent="0.25">
      <c r="A2939"/>
    </row>
    <row r="2940" spans="1:1" x14ac:dyDescent="0.25">
      <c r="A2940"/>
    </row>
    <row r="2941" spans="1:1" x14ac:dyDescent="0.25">
      <c r="A2941"/>
    </row>
    <row r="2942" spans="1:1" x14ac:dyDescent="0.25">
      <c r="A2942"/>
    </row>
    <row r="2943" spans="1:1" x14ac:dyDescent="0.25">
      <c r="A2943"/>
    </row>
    <row r="2944" spans="1:1" x14ac:dyDescent="0.25">
      <c r="A2944"/>
    </row>
    <row r="2945" spans="1:1" x14ac:dyDescent="0.25">
      <c r="A2945"/>
    </row>
    <row r="2946" spans="1:1" x14ac:dyDescent="0.25">
      <c r="A2946"/>
    </row>
    <row r="2947" spans="1:1" x14ac:dyDescent="0.25">
      <c r="A2947"/>
    </row>
    <row r="2948" spans="1:1" x14ac:dyDescent="0.25">
      <c r="A2948"/>
    </row>
    <row r="2949" spans="1:1" x14ac:dyDescent="0.25">
      <c r="A2949"/>
    </row>
    <row r="2950" spans="1:1" x14ac:dyDescent="0.25">
      <c r="A2950"/>
    </row>
    <row r="2951" spans="1:1" x14ac:dyDescent="0.25">
      <c r="A2951"/>
    </row>
    <row r="2952" spans="1:1" x14ac:dyDescent="0.25">
      <c r="A2952"/>
    </row>
    <row r="2953" spans="1:1" x14ac:dyDescent="0.25">
      <c r="A2953"/>
    </row>
    <row r="2954" spans="1:1" x14ac:dyDescent="0.25">
      <c r="A2954"/>
    </row>
    <row r="2955" spans="1:1" x14ac:dyDescent="0.25">
      <c r="A2955"/>
    </row>
    <row r="2956" spans="1:1" x14ac:dyDescent="0.25">
      <c r="A2956"/>
    </row>
    <row r="2957" spans="1:1" x14ac:dyDescent="0.25">
      <c r="A2957"/>
    </row>
    <row r="2958" spans="1:1" x14ac:dyDescent="0.25">
      <c r="A2958"/>
    </row>
    <row r="2959" spans="1:1" x14ac:dyDescent="0.25">
      <c r="A2959"/>
    </row>
    <row r="2960" spans="1:1" x14ac:dyDescent="0.25">
      <c r="A2960"/>
    </row>
    <row r="2961" spans="1:1" x14ac:dyDescent="0.25">
      <c r="A2961"/>
    </row>
    <row r="2962" spans="1:1" x14ac:dyDescent="0.25">
      <c r="A2962"/>
    </row>
    <row r="2963" spans="1:1" x14ac:dyDescent="0.25">
      <c r="A2963"/>
    </row>
    <row r="2964" spans="1:1" x14ac:dyDescent="0.25">
      <c r="A2964"/>
    </row>
    <row r="2965" spans="1:1" x14ac:dyDescent="0.25">
      <c r="A2965"/>
    </row>
    <row r="2966" spans="1:1" x14ac:dyDescent="0.25">
      <c r="A2966"/>
    </row>
    <row r="2967" spans="1:1" x14ac:dyDescent="0.25">
      <c r="A2967"/>
    </row>
    <row r="2968" spans="1:1" x14ac:dyDescent="0.25">
      <c r="A2968"/>
    </row>
    <row r="2969" spans="1:1" x14ac:dyDescent="0.25">
      <c r="A2969"/>
    </row>
    <row r="2970" spans="1:1" x14ac:dyDescent="0.25">
      <c r="A2970"/>
    </row>
    <row r="2971" spans="1:1" x14ac:dyDescent="0.25">
      <c r="A2971"/>
    </row>
    <row r="2972" spans="1:1" x14ac:dyDescent="0.25">
      <c r="A2972"/>
    </row>
    <row r="2973" spans="1:1" x14ac:dyDescent="0.25">
      <c r="A2973"/>
    </row>
    <row r="2974" spans="1:1" x14ac:dyDescent="0.25">
      <c r="A2974"/>
    </row>
    <row r="2975" spans="1:1" x14ac:dyDescent="0.25">
      <c r="A2975"/>
    </row>
    <row r="2976" spans="1:1" x14ac:dyDescent="0.25">
      <c r="A2976"/>
    </row>
    <row r="2977" spans="1:1" x14ac:dyDescent="0.25">
      <c r="A2977"/>
    </row>
    <row r="2978" spans="1:1" x14ac:dyDescent="0.25">
      <c r="A2978"/>
    </row>
    <row r="2979" spans="1:1" x14ac:dyDescent="0.25">
      <c r="A2979"/>
    </row>
    <row r="2980" spans="1:1" x14ac:dyDescent="0.25">
      <c r="A2980"/>
    </row>
    <row r="2981" spans="1:1" x14ac:dyDescent="0.25">
      <c r="A2981"/>
    </row>
    <row r="2982" spans="1:1" x14ac:dyDescent="0.25">
      <c r="A2982"/>
    </row>
    <row r="2983" spans="1:1" x14ac:dyDescent="0.25">
      <c r="A2983"/>
    </row>
    <row r="2984" spans="1:1" x14ac:dyDescent="0.25">
      <c r="A2984"/>
    </row>
    <row r="2985" spans="1:1" x14ac:dyDescent="0.25">
      <c r="A2985"/>
    </row>
    <row r="2986" spans="1:1" x14ac:dyDescent="0.25">
      <c r="A2986"/>
    </row>
    <row r="2987" spans="1:1" x14ac:dyDescent="0.25">
      <c r="A2987"/>
    </row>
    <row r="2988" spans="1:1" x14ac:dyDescent="0.25">
      <c r="A2988"/>
    </row>
    <row r="2989" spans="1:1" x14ac:dyDescent="0.25">
      <c r="A2989"/>
    </row>
    <row r="2990" spans="1:1" x14ac:dyDescent="0.25">
      <c r="A2990"/>
    </row>
    <row r="2991" spans="1:1" x14ac:dyDescent="0.25">
      <c r="A2991"/>
    </row>
    <row r="2992" spans="1:1" x14ac:dyDescent="0.25">
      <c r="A2992"/>
    </row>
    <row r="2993" spans="1:1" x14ac:dyDescent="0.25">
      <c r="A2993"/>
    </row>
    <row r="2994" spans="1:1" x14ac:dyDescent="0.25">
      <c r="A2994"/>
    </row>
    <row r="2995" spans="1:1" x14ac:dyDescent="0.25">
      <c r="A2995"/>
    </row>
    <row r="2996" spans="1:1" x14ac:dyDescent="0.25">
      <c r="A2996"/>
    </row>
    <row r="2997" spans="1:1" x14ac:dyDescent="0.25">
      <c r="A2997"/>
    </row>
    <row r="2998" spans="1:1" x14ac:dyDescent="0.25">
      <c r="A2998"/>
    </row>
    <row r="2999" spans="1:1" x14ac:dyDescent="0.25">
      <c r="A2999"/>
    </row>
    <row r="3000" spans="1:1" x14ac:dyDescent="0.25">
      <c r="A3000"/>
    </row>
    <row r="3001" spans="1:1" x14ac:dyDescent="0.25">
      <c r="A3001"/>
    </row>
    <row r="3002" spans="1:1" x14ac:dyDescent="0.25">
      <c r="A3002"/>
    </row>
    <row r="3003" spans="1:1" x14ac:dyDescent="0.25">
      <c r="A3003"/>
    </row>
    <row r="3004" spans="1:1" x14ac:dyDescent="0.25">
      <c r="A3004"/>
    </row>
    <row r="3005" spans="1:1" x14ac:dyDescent="0.25">
      <c r="A3005"/>
    </row>
    <row r="3006" spans="1:1" x14ac:dyDescent="0.25">
      <c r="A3006"/>
    </row>
    <row r="3007" spans="1:1" x14ac:dyDescent="0.25">
      <c r="A3007"/>
    </row>
    <row r="3008" spans="1:1" x14ac:dyDescent="0.25">
      <c r="A3008"/>
    </row>
    <row r="3009" spans="1:1" x14ac:dyDescent="0.25">
      <c r="A3009"/>
    </row>
    <row r="3010" spans="1:1" x14ac:dyDescent="0.25">
      <c r="A3010"/>
    </row>
    <row r="3011" spans="1:1" x14ac:dyDescent="0.25">
      <c r="A3011"/>
    </row>
    <row r="3012" spans="1:1" x14ac:dyDescent="0.25">
      <c r="A3012"/>
    </row>
    <row r="3013" spans="1:1" x14ac:dyDescent="0.25">
      <c r="A3013"/>
    </row>
    <row r="3014" spans="1:1" x14ac:dyDescent="0.25">
      <c r="A3014"/>
    </row>
    <row r="3015" spans="1:1" x14ac:dyDescent="0.25">
      <c r="A3015"/>
    </row>
    <row r="3016" spans="1:1" x14ac:dyDescent="0.25">
      <c r="A3016"/>
    </row>
    <row r="3017" spans="1:1" x14ac:dyDescent="0.25">
      <c r="A3017"/>
    </row>
    <row r="3018" spans="1:1" x14ac:dyDescent="0.25">
      <c r="A3018"/>
    </row>
    <row r="3019" spans="1:1" x14ac:dyDescent="0.25">
      <c r="A3019"/>
    </row>
    <row r="3020" spans="1:1" x14ac:dyDescent="0.25">
      <c r="A3020"/>
    </row>
    <row r="3021" spans="1:1" x14ac:dyDescent="0.25">
      <c r="A3021"/>
    </row>
    <row r="3022" spans="1:1" x14ac:dyDescent="0.25">
      <c r="A3022"/>
    </row>
    <row r="3023" spans="1:1" x14ac:dyDescent="0.25">
      <c r="A3023"/>
    </row>
    <row r="3024" spans="1:1" x14ac:dyDescent="0.25">
      <c r="A3024"/>
    </row>
    <row r="3025" spans="1:1" x14ac:dyDescent="0.25">
      <c r="A3025"/>
    </row>
    <row r="3026" spans="1:1" x14ac:dyDescent="0.25">
      <c r="A3026"/>
    </row>
    <row r="3027" spans="1:1" x14ac:dyDescent="0.25">
      <c r="A3027"/>
    </row>
    <row r="3028" spans="1:1" x14ac:dyDescent="0.25">
      <c r="A3028"/>
    </row>
    <row r="3029" spans="1:1" x14ac:dyDescent="0.25">
      <c r="A3029"/>
    </row>
    <row r="3030" spans="1:1" x14ac:dyDescent="0.25">
      <c r="A3030"/>
    </row>
    <row r="3031" spans="1:1" x14ac:dyDescent="0.25">
      <c r="A3031"/>
    </row>
    <row r="3032" spans="1:1" x14ac:dyDescent="0.25">
      <c r="A3032"/>
    </row>
    <row r="3033" spans="1:1" x14ac:dyDescent="0.25">
      <c r="A3033"/>
    </row>
    <row r="3034" spans="1:1" x14ac:dyDescent="0.25">
      <c r="A3034"/>
    </row>
    <row r="3035" spans="1:1" x14ac:dyDescent="0.25">
      <c r="A3035"/>
    </row>
    <row r="3036" spans="1:1" x14ac:dyDescent="0.25">
      <c r="A3036"/>
    </row>
    <row r="3037" spans="1:1" x14ac:dyDescent="0.25">
      <c r="A3037"/>
    </row>
    <row r="3038" spans="1:1" x14ac:dyDescent="0.25">
      <c r="A3038"/>
    </row>
    <row r="3039" spans="1:1" x14ac:dyDescent="0.25">
      <c r="A3039"/>
    </row>
    <row r="3040" spans="1:1" x14ac:dyDescent="0.25">
      <c r="A3040"/>
    </row>
    <row r="3041" spans="1:1" x14ac:dyDescent="0.25">
      <c r="A3041"/>
    </row>
    <row r="3042" spans="1:1" x14ac:dyDescent="0.25">
      <c r="A3042"/>
    </row>
    <row r="3043" spans="1:1" x14ac:dyDescent="0.25">
      <c r="A3043"/>
    </row>
    <row r="3044" spans="1:1" x14ac:dyDescent="0.25">
      <c r="A3044"/>
    </row>
    <row r="3045" spans="1:1" x14ac:dyDescent="0.25">
      <c r="A3045"/>
    </row>
    <row r="3046" spans="1:1" x14ac:dyDescent="0.25">
      <c r="A3046"/>
    </row>
    <row r="3047" spans="1:1" x14ac:dyDescent="0.25">
      <c r="A3047"/>
    </row>
    <row r="3048" spans="1:1" x14ac:dyDescent="0.25">
      <c r="A3048"/>
    </row>
    <row r="3049" spans="1:1" x14ac:dyDescent="0.25">
      <c r="A3049"/>
    </row>
    <row r="3050" spans="1:1" x14ac:dyDescent="0.25">
      <c r="A3050"/>
    </row>
    <row r="3051" spans="1:1" x14ac:dyDescent="0.25">
      <c r="A3051"/>
    </row>
    <row r="3052" spans="1:1" x14ac:dyDescent="0.25">
      <c r="A3052"/>
    </row>
    <row r="3053" spans="1:1" x14ac:dyDescent="0.25">
      <c r="A3053"/>
    </row>
    <row r="3054" spans="1:1" x14ac:dyDescent="0.25">
      <c r="A3054"/>
    </row>
    <row r="3055" spans="1:1" x14ac:dyDescent="0.25">
      <c r="A3055"/>
    </row>
    <row r="3056" spans="1:1" x14ac:dyDescent="0.25">
      <c r="A3056"/>
    </row>
    <row r="3057" spans="1:1" x14ac:dyDescent="0.25">
      <c r="A3057"/>
    </row>
    <row r="3058" spans="1:1" x14ac:dyDescent="0.25">
      <c r="A3058"/>
    </row>
    <row r="3059" spans="1:1" x14ac:dyDescent="0.25">
      <c r="A3059"/>
    </row>
    <row r="3060" spans="1:1" x14ac:dyDescent="0.25">
      <c r="A3060"/>
    </row>
    <row r="3061" spans="1:1" x14ac:dyDescent="0.25">
      <c r="A3061"/>
    </row>
    <row r="3062" spans="1:1" x14ac:dyDescent="0.25">
      <c r="A3062"/>
    </row>
    <row r="3063" spans="1:1" x14ac:dyDescent="0.25">
      <c r="A3063"/>
    </row>
    <row r="3064" spans="1:1" x14ac:dyDescent="0.25">
      <c r="A3064"/>
    </row>
    <row r="3065" spans="1:1" x14ac:dyDescent="0.25">
      <c r="A3065"/>
    </row>
    <row r="3066" spans="1:1" x14ac:dyDescent="0.25">
      <c r="A3066"/>
    </row>
    <row r="3067" spans="1:1" x14ac:dyDescent="0.25">
      <c r="A3067"/>
    </row>
    <row r="3068" spans="1:1" x14ac:dyDescent="0.25">
      <c r="A3068"/>
    </row>
    <row r="3069" spans="1:1" x14ac:dyDescent="0.25">
      <c r="A3069"/>
    </row>
    <row r="3070" spans="1:1" x14ac:dyDescent="0.25">
      <c r="A3070"/>
    </row>
    <row r="3071" spans="1:1" x14ac:dyDescent="0.25">
      <c r="A3071"/>
    </row>
    <row r="3072" spans="1:1" x14ac:dyDescent="0.25">
      <c r="A3072"/>
    </row>
    <row r="3073" spans="1:1" x14ac:dyDescent="0.25">
      <c r="A3073"/>
    </row>
    <row r="3074" spans="1:1" x14ac:dyDescent="0.25">
      <c r="A3074"/>
    </row>
    <row r="3075" spans="1:1" x14ac:dyDescent="0.25">
      <c r="A3075"/>
    </row>
    <row r="3076" spans="1:1" x14ac:dyDescent="0.25">
      <c r="A3076"/>
    </row>
    <row r="3077" spans="1:1" x14ac:dyDescent="0.25">
      <c r="A3077"/>
    </row>
    <row r="3078" spans="1:1" x14ac:dyDescent="0.25">
      <c r="A3078"/>
    </row>
    <row r="3079" spans="1:1" x14ac:dyDescent="0.25">
      <c r="A3079"/>
    </row>
    <row r="3080" spans="1:1" x14ac:dyDescent="0.25">
      <c r="A3080"/>
    </row>
    <row r="3081" spans="1:1" x14ac:dyDescent="0.25">
      <c r="A3081"/>
    </row>
    <row r="3082" spans="1:1" x14ac:dyDescent="0.25">
      <c r="A3082"/>
    </row>
    <row r="3083" spans="1:1" x14ac:dyDescent="0.25">
      <c r="A3083"/>
    </row>
    <row r="3084" spans="1:1" x14ac:dyDescent="0.25">
      <c r="A3084"/>
    </row>
    <row r="3085" spans="1:1" x14ac:dyDescent="0.25">
      <c r="A3085"/>
    </row>
    <row r="3086" spans="1:1" x14ac:dyDescent="0.25">
      <c r="A3086"/>
    </row>
    <row r="3087" spans="1:1" x14ac:dyDescent="0.25">
      <c r="A3087"/>
    </row>
    <row r="3088" spans="1:1" x14ac:dyDescent="0.25">
      <c r="A3088"/>
    </row>
    <row r="3089" spans="1:1" x14ac:dyDescent="0.25">
      <c r="A3089"/>
    </row>
    <row r="3090" spans="1:1" x14ac:dyDescent="0.25">
      <c r="A3090"/>
    </row>
    <row r="3091" spans="1:1" x14ac:dyDescent="0.25">
      <c r="A3091"/>
    </row>
    <row r="3092" spans="1:1" x14ac:dyDescent="0.25">
      <c r="A3092"/>
    </row>
    <row r="3093" spans="1:1" x14ac:dyDescent="0.25">
      <c r="A3093"/>
    </row>
    <row r="3094" spans="1:1" x14ac:dyDescent="0.25">
      <c r="A3094"/>
    </row>
    <row r="3095" spans="1:1" x14ac:dyDescent="0.25">
      <c r="A3095"/>
    </row>
    <row r="3096" spans="1:1" x14ac:dyDescent="0.25">
      <c r="A3096"/>
    </row>
    <row r="3097" spans="1:1" x14ac:dyDescent="0.25">
      <c r="A3097"/>
    </row>
    <row r="3098" spans="1:1" x14ac:dyDescent="0.25">
      <c r="A3098"/>
    </row>
    <row r="3099" spans="1:1" x14ac:dyDescent="0.25">
      <c r="A3099"/>
    </row>
    <row r="3100" spans="1:1" x14ac:dyDescent="0.25">
      <c r="A3100"/>
    </row>
    <row r="3101" spans="1:1" x14ac:dyDescent="0.25">
      <c r="A3101"/>
    </row>
    <row r="3102" spans="1:1" x14ac:dyDescent="0.25">
      <c r="A3102"/>
    </row>
    <row r="3103" spans="1:1" x14ac:dyDescent="0.25">
      <c r="A3103"/>
    </row>
    <row r="3104" spans="1:1" x14ac:dyDescent="0.25">
      <c r="A3104"/>
    </row>
    <row r="3105" spans="1:1" x14ac:dyDescent="0.25">
      <c r="A3105"/>
    </row>
    <row r="3106" spans="1:1" x14ac:dyDescent="0.25">
      <c r="A3106"/>
    </row>
    <row r="3107" spans="1:1" x14ac:dyDescent="0.25">
      <c r="A3107"/>
    </row>
    <row r="3108" spans="1:1" x14ac:dyDescent="0.25">
      <c r="A3108"/>
    </row>
    <row r="3109" spans="1:1" x14ac:dyDescent="0.25">
      <c r="A3109"/>
    </row>
    <row r="3110" spans="1:1" x14ac:dyDescent="0.25">
      <c r="A3110"/>
    </row>
    <row r="3111" spans="1:1" x14ac:dyDescent="0.25">
      <c r="A3111"/>
    </row>
    <row r="3112" spans="1:1" x14ac:dyDescent="0.25">
      <c r="A3112"/>
    </row>
    <row r="3113" spans="1:1" x14ac:dyDescent="0.25">
      <c r="A3113"/>
    </row>
    <row r="3114" spans="1:1" x14ac:dyDescent="0.25">
      <c r="A3114"/>
    </row>
    <row r="3115" spans="1:1" x14ac:dyDescent="0.25">
      <c r="A3115"/>
    </row>
    <row r="3116" spans="1:1" x14ac:dyDescent="0.25">
      <c r="A3116"/>
    </row>
    <row r="3117" spans="1:1" x14ac:dyDescent="0.25">
      <c r="A3117"/>
    </row>
    <row r="3118" spans="1:1" x14ac:dyDescent="0.25">
      <c r="A3118"/>
    </row>
    <row r="3119" spans="1:1" x14ac:dyDescent="0.25">
      <c r="A3119"/>
    </row>
    <row r="3120" spans="1:1" x14ac:dyDescent="0.25">
      <c r="A3120"/>
    </row>
    <row r="3121" spans="1:1" x14ac:dyDescent="0.25">
      <c r="A3121"/>
    </row>
    <row r="3122" spans="1:1" x14ac:dyDescent="0.25">
      <c r="A3122"/>
    </row>
    <row r="3123" spans="1:1" x14ac:dyDescent="0.25">
      <c r="A3123"/>
    </row>
    <row r="3124" spans="1:1" x14ac:dyDescent="0.25">
      <c r="A3124"/>
    </row>
    <row r="3125" spans="1:1" x14ac:dyDescent="0.25">
      <c r="A3125"/>
    </row>
    <row r="3126" spans="1:1" x14ac:dyDescent="0.25">
      <c r="A3126"/>
    </row>
    <row r="3127" spans="1:1" x14ac:dyDescent="0.25">
      <c r="A3127"/>
    </row>
    <row r="3128" spans="1:1" x14ac:dyDescent="0.25">
      <c r="A3128"/>
    </row>
    <row r="3129" spans="1:1" x14ac:dyDescent="0.25">
      <c r="A3129"/>
    </row>
    <row r="3130" spans="1:1" x14ac:dyDescent="0.25">
      <c r="A3130"/>
    </row>
    <row r="3131" spans="1:1" x14ac:dyDescent="0.25">
      <c r="A3131"/>
    </row>
    <row r="3132" spans="1:1" x14ac:dyDescent="0.25">
      <c r="A3132"/>
    </row>
    <row r="3133" spans="1:1" x14ac:dyDescent="0.25">
      <c r="A3133"/>
    </row>
    <row r="3134" spans="1:1" x14ac:dyDescent="0.25">
      <c r="A3134"/>
    </row>
    <row r="3135" spans="1:1" x14ac:dyDescent="0.25">
      <c r="A3135"/>
    </row>
    <row r="3136" spans="1:1" x14ac:dyDescent="0.25">
      <c r="A3136"/>
    </row>
    <row r="3137" spans="1:1" x14ac:dyDescent="0.25">
      <c r="A3137"/>
    </row>
    <row r="3138" spans="1:1" x14ac:dyDescent="0.25">
      <c r="A3138"/>
    </row>
    <row r="3139" spans="1:1" x14ac:dyDescent="0.25">
      <c r="A3139"/>
    </row>
    <row r="3140" spans="1:1" x14ac:dyDescent="0.25">
      <c r="A3140"/>
    </row>
    <row r="3141" spans="1:1" x14ac:dyDescent="0.25">
      <c r="A3141"/>
    </row>
    <row r="3142" spans="1:1" x14ac:dyDescent="0.25">
      <c r="A3142"/>
    </row>
    <row r="3143" spans="1:1" x14ac:dyDescent="0.25">
      <c r="A3143"/>
    </row>
    <row r="3144" spans="1:1" x14ac:dyDescent="0.25">
      <c r="A3144"/>
    </row>
    <row r="3145" spans="1:1" x14ac:dyDescent="0.25">
      <c r="A3145"/>
    </row>
    <row r="3146" spans="1:1" x14ac:dyDescent="0.25">
      <c r="A3146"/>
    </row>
    <row r="3147" spans="1:1" x14ac:dyDescent="0.25">
      <c r="A3147"/>
    </row>
    <row r="3148" spans="1:1" x14ac:dyDescent="0.25">
      <c r="A3148"/>
    </row>
    <row r="3149" spans="1:1" x14ac:dyDescent="0.25">
      <c r="A3149"/>
    </row>
    <row r="3150" spans="1:1" x14ac:dyDescent="0.25">
      <c r="A3150"/>
    </row>
    <row r="3151" spans="1:1" x14ac:dyDescent="0.25">
      <c r="A3151"/>
    </row>
    <row r="3152" spans="1:1" x14ac:dyDescent="0.25">
      <c r="A3152"/>
    </row>
    <row r="3153" spans="1:1" x14ac:dyDescent="0.25">
      <c r="A3153"/>
    </row>
    <row r="3154" spans="1:1" x14ac:dyDescent="0.25">
      <c r="A3154"/>
    </row>
    <row r="3155" spans="1:1" x14ac:dyDescent="0.25">
      <c r="A3155"/>
    </row>
    <row r="3156" spans="1:1" x14ac:dyDescent="0.25">
      <c r="A3156"/>
    </row>
    <row r="3157" spans="1:1" x14ac:dyDescent="0.25">
      <c r="A3157"/>
    </row>
    <row r="3158" spans="1:1" x14ac:dyDescent="0.25">
      <c r="A3158"/>
    </row>
    <row r="3159" spans="1:1" x14ac:dyDescent="0.25">
      <c r="A3159"/>
    </row>
    <row r="3160" spans="1:1" x14ac:dyDescent="0.25">
      <c r="A3160"/>
    </row>
    <row r="3161" spans="1:1" x14ac:dyDescent="0.25">
      <c r="A3161"/>
    </row>
    <row r="3162" spans="1:1" x14ac:dyDescent="0.25">
      <c r="A3162"/>
    </row>
    <row r="3163" spans="1:1" x14ac:dyDescent="0.25">
      <c r="A3163"/>
    </row>
    <row r="3164" spans="1:1" x14ac:dyDescent="0.25">
      <c r="A3164"/>
    </row>
    <row r="3165" spans="1:1" x14ac:dyDescent="0.25">
      <c r="A3165"/>
    </row>
    <row r="3166" spans="1:1" x14ac:dyDescent="0.25">
      <c r="A3166"/>
    </row>
    <row r="3167" spans="1:1" x14ac:dyDescent="0.25">
      <c r="A3167"/>
    </row>
    <row r="3168" spans="1:1" x14ac:dyDescent="0.25">
      <c r="A3168"/>
    </row>
    <row r="3169" spans="1:1" x14ac:dyDescent="0.25">
      <c r="A3169"/>
    </row>
    <row r="3170" spans="1:1" x14ac:dyDescent="0.25">
      <c r="A3170"/>
    </row>
    <row r="3171" spans="1:1" x14ac:dyDescent="0.25">
      <c r="A3171"/>
    </row>
    <row r="3172" spans="1:1" x14ac:dyDescent="0.25">
      <c r="A3172"/>
    </row>
    <row r="3173" spans="1:1" x14ac:dyDescent="0.25">
      <c r="A3173"/>
    </row>
    <row r="3174" spans="1:1" x14ac:dyDescent="0.25">
      <c r="A3174"/>
    </row>
    <row r="3175" spans="1:1" x14ac:dyDescent="0.25">
      <c r="A3175"/>
    </row>
    <row r="3176" spans="1:1" x14ac:dyDescent="0.25">
      <c r="A3176"/>
    </row>
    <row r="3177" spans="1:1" x14ac:dyDescent="0.25">
      <c r="A3177"/>
    </row>
    <row r="3178" spans="1:1" x14ac:dyDescent="0.25">
      <c r="A3178"/>
    </row>
    <row r="3179" spans="1:1" x14ac:dyDescent="0.25">
      <c r="A3179"/>
    </row>
    <row r="3180" spans="1:1" x14ac:dyDescent="0.25">
      <c r="A3180"/>
    </row>
    <row r="3181" spans="1:1" x14ac:dyDescent="0.25">
      <c r="A3181"/>
    </row>
    <row r="3182" spans="1:1" x14ac:dyDescent="0.25">
      <c r="A3182"/>
    </row>
    <row r="3183" spans="1:1" x14ac:dyDescent="0.25">
      <c r="A3183"/>
    </row>
    <row r="3184" spans="1:1" x14ac:dyDescent="0.25">
      <c r="A3184"/>
    </row>
    <row r="3185" spans="1:1" x14ac:dyDescent="0.25">
      <c r="A3185"/>
    </row>
    <row r="3186" spans="1:1" x14ac:dyDescent="0.25">
      <c r="A3186"/>
    </row>
    <row r="3187" spans="1:1" x14ac:dyDescent="0.25">
      <c r="A3187"/>
    </row>
    <row r="3188" spans="1:1" x14ac:dyDescent="0.25">
      <c r="A3188"/>
    </row>
    <row r="3189" spans="1:1" x14ac:dyDescent="0.25">
      <c r="A3189"/>
    </row>
    <row r="3190" spans="1:1" x14ac:dyDescent="0.25">
      <c r="A3190"/>
    </row>
    <row r="3191" spans="1:1" x14ac:dyDescent="0.25">
      <c r="A3191"/>
    </row>
    <row r="3192" spans="1:1" x14ac:dyDescent="0.25">
      <c r="A3192"/>
    </row>
    <row r="3193" spans="1:1" x14ac:dyDescent="0.25">
      <c r="A3193"/>
    </row>
    <row r="3194" spans="1:1" x14ac:dyDescent="0.25">
      <c r="A3194"/>
    </row>
    <row r="3195" spans="1:1" x14ac:dyDescent="0.25">
      <c r="A3195"/>
    </row>
    <row r="3196" spans="1:1" x14ac:dyDescent="0.25">
      <c r="A3196"/>
    </row>
    <row r="3197" spans="1:1" x14ac:dyDescent="0.25">
      <c r="A3197"/>
    </row>
    <row r="3198" spans="1:1" x14ac:dyDescent="0.25">
      <c r="A3198"/>
    </row>
    <row r="3199" spans="1:1" x14ac:dyDescent="0.25">
      <c r="A3199"/>
    </row>
    <row r="3200" spans="1:1" x14ac:dyDescent="0.25">
      <c r="A3200"/>
    </row>
    <row r="3201" spans="1:1" x14ac:dyDescent="0.25">
      <c r="A3201"/>
    </row>
    <row r="3202" spans="1:1" x14ac:dyDescent="0.25">
      <c r="A3202"/>
    </row>
    <row r="3203" spans="1:1" x14ac:dyDescent="0.25">
      <c r="A3203"/>
    </row>
    <row r="3204" spans="1:1" x14ac:dyDescent="0.25">
      <c r="A3204"/>
    </row>
    <row r="3205" spans="1:1" x14ac:dyDescent="0.25">
      <c r="A3205"/>
    </row>
    <row r="3206" spans="1:1" x14ac:dyDescent="0.25">
      <c r="A3206"/>
    </row>
    <row r="3207" spans="1:1" x14ac:dyDescent="0.25">
      <c r="A3207"/>
    </row>
    <row r="3208" spans="1:1" x14ac:dyDescent="0.25">
      <c r="A3208"/>
    </row>
    <row r="3209" spans="1:1" x14ac:dyDescent="0.25">
      <c r="A3209"/>
    </row>
    <row r="3210" spans="1:1" x14ac:dyDescent="0.25">
      <c r="A3210"/>
    </row>
    <row r="3211" spans="1:1" x14ac:dyDescent="0.25">
      <c r="A3211"/>
    </row>
    <row r="3212" spans="1:1" x14ac:dyDescent="0.25">
      <c r="A3212"/>
    </row>
    <row r="3213" spans="1:1" x14ac:dyDescent="0.25">
      <c r="A3213"/>
    </row>
    <row r="3214" spans="1:1" x14ac:dyDescent="0.25">
      <c r="A3214"/>
    </row>
    <row r="3215" spans="1:1" x14ac:dyDescent="0.25">
      <c r="A3215"/>
    </row>
    <row r="3216" spans="1:1" x14ac:dyDescent="0.25">
      <c r="A3216"/>
    </row>
    <row r="3217" spans="1:1" x14ac:dyDescent="0.25">
      <c r="A3217"/>
    </row>
    <row r="3218" spans="1:1" x14ac:dyDescent="0.25">
      <c r="A3218"/>
    </row>
    <row r="3219" spans="1:1" x14ac:dyDescent="0.25">
      <c r="A3219"/>
    </row>
    <row r="3220" spans="1:1" x14ac:dyDescent="0.25">
      <c r="A3220"/>
    </row>
    <row r="3221" spans="1:1" x14ac:dyDescent="0.25">
      <c r="A3221"/>
    </row>
    <row r="3222" spans="1:1" x14ac:dyDescent="0.25">
      <c r="A3222"/>
    </row>
    <row r="3223" spans="1:1" x14ac:dyDescent="0.25">
      <c r="A3223"/>
    </row>
    <row r="3224" spans="1:1" x14ac:dyDescent="0.25">
      <c r="A3224"/>
    </row>
    <row r="3225" spans="1:1" x14ac:dyDescent="0.25">
      <c r="A3225"/>
    </row>
    <row r="3226" spans="1:1" x14ac:dyDescent="0.25">
      <c r="A3226"/>
    </row>
    <row r="3227" spans="1:1" x14ac:dyDescent="0.25">
      <c r="A3227"/>
    </row>
    <row r="3228" spans="1:1" x14ac:dyDescent="0.25">
      <c r="A3228"/>
    </row>
    <row r="3229" spans="1:1" x14ac:dyDescent="0.25">
      <c r="A3229"/>
    </row>
    <row r="3230" spans="1:1" x14ac:dyDescent="0.25">
      <c r="A3230"/>
    </row>
    <row r="3231" spans="1:1" x14ac:dyDescent="0.25">
      <c r="A3231"/>
    </row>
    <row r="3232" spans="1:1" x14ac:dyDescent="0.25">
      <c r="A3232"/>
    </row>
    <row r="3233" spans="1:1" x14ac:dyDescent="0.25">
      <c r="A3233"/>
    </row>
    <row r="3234" spans="1:1" x14ac:dyDescent="0.25">
      <c r="A3234"/>
    </row>
    <row r="3235" spans="1:1" x14ac:dyDescent="0.25">
      <c r="A3235"/>
    </row>
    <row r="3236" spans="1:1" x14ac:dyDescent="0.25">
      <c r="A3236"/>
    </row>
    <row r="3237" spans="1:1" x14ac:dyDescent="0.25">
      <c r="A3237"/>
    </row>
    <row r="3238" spans="1:1" x14ac:dyDescent="0.25">
      <c r="A3238"/>
    </row>
    <row r="3239" spans="1:1" x14ac:dyDescent="0.25">
      <c r="A3239"/>
    </row>
    <row r="3240" spans="1:1" x14ac:dyDescent="0.25">
      <c r="A3240"/>
    </row>
    <row r="3241" spans="1:1" x14ac:dyDescent="0.25">
      <c r="A3241"/>
    </row>
    <row r="3242" spans="1:1" x14ac:dyDescent="0.25">
      <c r="A3242"/>
    </row>
    <row r="3243" spans="1:1" x14ac:dyDescent="0.25">
      <c r="A3243"/>
    </row>
    <row r="3244" spans="1:1" x14ac:dyDescent="0.25">
      <c r="A3244"/>
    </row>
    <row r="3245" spans="1:1" x14ac:dyDescent="0.25">
      <c r="A3245"/>
    </row>
    <row r="3246" spans="1:1" x14ac:dyDescent="0.25">
      <c r="A3246"/>
    </row>
    <row r="3247" spans="1:1" x14ac:dyDescent="0.25">
      <c r="A3247"/>
    </row>
    <row r="3248" spans="1:1" x14ac:dyDescent="0.25">
      <c r="A3248"/>
    </row>
    <row r="3249" spans="1:1" x14ac:dyDescent="0.25">
      <c r="A3249"/>
    </row>
    <row r="3250" spans="1:1" x14ac:dyDescent="0.25">
      <c r="A3250"/>
    </row>
    <row r="3251" spans="1:1" x14ac:dyDescent="0.25">
      <c r="A3251"/>
    </row>
    <row r="3252" spans="1:1" x14ac:dyDescent="0.25">
      <c r="A3252"/>
    </row>
    <row r="3253" spans="1:1" x14ac:dyDescent="0.25">
      <c r="A3253"/>
    </row>
    <row r="3254" spans="1:1" x14ac:dyDescent="0.25">
      <c r="A3254"/>
    </row>
    <row r="3255" spans="1:1" x14ac:dyDescent="0.25">
      <c r="A3255"/>
    </row>
    <row r="3256" spans="1:1" x14ac:dyDescent="0.25">
      <c r="A3256"/>
    </row>
    <row r="3257" spans="1:1" x14ac:dyDescent="0.25">
      <c r="A3257"/>
    </row>
    <row r="3258" spans="1:1" x14ac:dyDescent="0.25">
      <c r="A3258"/>
    </row>
    <row r="3259" spans="1:1" x14ac:dyDescent="0.25">
      <c r="A3259"/>
    </row>
    <row r="3260" spans="1:1" x14ac:dyDescent="0.25">
      <c r="A3260"/>
    </row>
    <row r="3261" spans="1:1" x14ac:dyDescent="0.25">
      <c r="A3261"/>
    </row>
    <row r="3262" spans="1:1" x14ac:dyDescent="0.25">
      <c r="A3262"/>
    </row>
    <row r="3263" spans="1:1" x14ac:dyDescent="0.25">
      <c r="A3263"/>
    </row>
    <row r="3264" spans="1:1" x14ac:dyDescent="0.25">
      <c r="A3264"/>
    </row>
    <row r="3265" spans="1:1" x14ac:dyDescent="0.25">
      <c r="A3265"/>
    </row>
    <row r="3266" spans="1:1" x14ac:dyDescent="0.25">
      <c r="A3266"/>
    </row>
    <row r="3267" spans="1:1" x14ac:dyDescent="0.25">
      <c r="A3267"/>
    </row>
    <row r="3268" spans="1:1" x14ac:dyDescent="0.25">
      <c r="A3268"/>
    </row>
    <row r="3269" spans="1:1" x14ac:dyDescent="0.25">
      <c r="A3269"/>
    </row>
    <row r="3270" spans="1:1" x14ac:dyDescent="0.25">
      <c r="A3270"/>
    </row>
    <row r="3271" spans="1:1" x14ac:dyDescent="0.25">
      <c r="A3271"/>
    </row>
    <row r="3272" spans="1:1" x14ac:dyDescent="0.25">
      <c r="A3272"/>
    </row>
    <row r="3273" spans="1:1" x14ac:dyDescent="0.25">
      <c r="A3273"/>
    </row>
    <row r="3274" spans="1:1" x14ac:dyDescent="0.25">
      <c r="A3274"/>
    </row>
    <row r="3275" spans="1:1" x14ac:dyDescent="0.25">
      <c r="A3275"/>
    </row>
    <row r="3276" spans="1:1" x14ac:dyDescent="0.25">
      <c r="A3276"/>
    </row>
    <row r="3277" spans="1:1" x14ac:dyDescent="0.25">
      <c r="A3277"/>
    </row>
    <row r="3278" spans="1:1" x14ac:dyDescent="0.25">
      <c r="A3278"/>
    </row>
    <row r="3279" spans="1:1" x14ac:dyDescent="0.25">
      <c r="A3279"/>
    </row>
    <row r="3280" spans="1:1" x14ac:dyDescent="0.25">
      <c r="A3280"/>
    </row>
    <row r="3281" spans="1:1" x14ac:dyDescent="0.25">
      <c r="A3281"/>
    </row>
    <row r="3282" spans="1:1" x14ac:dyDescent="0.25">
      <c r="A3282"/>
    </row>
    <row r="3283" spans="1:1" x14ac:dyDescent="0.25">
      <c r="A3283"/>
    </row>
    <row r="3284" spans="1:1" x14ac:dyDescent="0.25">
      <c r="A3284"/>
    </row>
    <row r="3285" spans="1:1" x14ac:dyDescent="0.25">
      <c r="A3285"/>
    </row>
    <row r="3286" spans="1:1" x14ac:dyDescent="0.25">
      <c r="A3286"/>
    </row>
    <row r="3287" spans="1:1" x14ac:dyDescent="0.25">
      <c r="A3287"/>
    </row>
    <row r="3288" spans="1:1" x14ac:dyDescent="0.25">
      <c r="A3288"/>
    </row>
    <row r="3289" spans="1:1" x14ac:dyDescent="0.25">
      <c r="A3289"/>
    </row>
    <row r="3290" spans="1:1" x14ac:dyDescent="0.25">
      <c r="A3290"/>
    </row>
    <row r="3291" spans="1:1" x14ac:dyDescent="0.25">
      <c r="A3291"/>
    </row>
    <row r="3292" spans="1:1" x14ac:dyDescent="0.25">
      <c r="A3292"/>
    </row>
    <row r="3293" spans="1:1" x14ac:dyDescent="0.25">
      <c r="A3293"/>
    </row>
    <row r="3294" spans="1:1" x14ac:dyDescent="0.25">
      <c r="A3294"/>
    </row>
    <row r="3295" spans="1:1" x14ac:dyDescent="0.25">
      <c r="A3295"/>
    </row>
    <row r="3296" spans="1:1" x14ac:dyDescent="0.25">
      <c r="A3296"/>
    </row>
    <row r="3297" spans="1:1" x14ac:dyDescent="0.25">
      <c r="A3297"/>
    </row>
    <row r="3298" spans="1:1" x14ac:dyDescent="0.25">
      <c r="A3298"/>
    </row>
    <row r="3299" spans="1:1" x14ac:dyDescent="0.25">
      <c r="A3299"/>
    </row>
    <row r="3300" spans="1:1" x14ac:dyDescent="0.25">
      <c r="A3300"/>
    </row>
    <row r="3301" spans="1:1" x14ac:dyDescent="0.25">
      <c r="A3301"/>
    </row>
    <row r="3302" spans="1:1" x14ac:dyDescent="0.25">
      <c r="A3302"/>
    </row>
    <row r="3303" spans="1:1" x14ac:dyDescent="0.25">
      <c r="A3303"/>
    </row>
    <row r="3304" spans="1:1" x14ac:dyDescent="0.25">
      <c r="A3304"/>
    </row>
    <row r="3305" spans="1:1" x14ac:dyDescent="0.25">
      <c r="A3305"/>
    </row>
    <row r="3306" spans="1:1" x14ac:dyDescent="0.25">
      <c r="A3306"/>
    </row>
    <row r="3307" spans="1:1" x14ac:dyDescent="0.25">
      <c r="A3307"/>
    </row>
    <row r="3308" spans="1:1" x14ac:dyDescent="0.25">
      <c r="A3308"/>
    </row>
    <row r="3309" spans="1:1" x14ac:dyDescent="0.25">
      <c r="A3309"/>
    </row>
    <row r="3310" spans="1:1" x14ac:dyDescent="0.25">
      <c r="A3310"/>
    </row>
    <row r="3311" spans="1:1" x14ac:dyDescent="0.25">
      <c r="A3311"/>
    </row>
    <row r="3312" spans="1:1" x14ac:dyDescent="0.25">
      <c r="A3312"/>
    </row>
    <row r="3313" spans="1:1" x14ac:dyDescent="0.25">
      <c r="A3313"/>
    </row>
    <row r="3314" spans="1:1" x14ac:dyDescent="0.25">
      <c r="A3314"/>
    </row>
    <row r="3315" spans="1:1" x14ac:dyDescent="0.25">
      <c r="A3315"/>
    </row>
    <row r="3316" spans="1:1" x14ac:dyDescent="0.25">
      <c r="A3316"/>
    </row>
    <row r="3317" spans="1:1" x14ac:dyDescent="0.25">
      <c r="A3317"/>
    </row>
    <row r="3318" spans="1:1" x14ac:dyDescent="0.25">
      <c r="A3318"/>
    </row>
    <row r="3319" spans="1:1" x14ac:dyDescent="0.25">
      <c r="A3319"/>
    </row>
    <row r="3320" spans="1:1" x14ac:dyDescent="0.25">
      <c r="A3320"/>
    </row>
    <row r="3321" spans="1:1" x14ac:dyDescent="0.25">
      <c r="A3321"/>
    </row>
    <row r="3322" spans="1:1" x14ac:dyDescent="0.25">
      <c r="A3322"/>
    </row>
    <row r="3323" spans="1:1" x14ac:dyDescent="0.25">
      <c r="A3323"/>
    </row>
    <row r="3324" spans="1:1" x14ac:dyDescent="0.25">
      <c r="A3324"/>
    </row>
    <row r="3325" spans="1:1" x14ac:dyDescent="0.25">
      <c r="A3325"/>
    </row>
    <row r="3326" spans="1:1" x14ac:dyDescent="0.25">
      <c r="A3326"/>
    </row>
    <row r="3327" spans="1:1" x14ac:dyDescent="0.25">
      <c r="A3327"/>
    </row>
    <row r="3328" spans="1:1" x14ac:dyDescent="0.25">
      <c r="A3328"/>
    </row>
    <row r="3329" spans="1:1" x14ac:dyDescent="0.25">
      <c r="A3329"/>
    </row>
    <row r="3330" spans="1:1" x14ac:dyDescent="0.25">
      <c r="A3330"/>
    </row>
    <row r="3331" spans="1:1" x14ac:dyDescent="0.25">
      <c r="A3331"/>
    </row>
    <row r="3332" spans="1:1" x14ac:dyDescent="0.25">
      <c r="A3332"/>
    </row>
    <row r="3333" spans="1:1" x14ac:dyDescent="0.25">
      <c r="A3333"/>
    </row>
    <row r="3334" spans="1:1" x14ac:dyDescent="0.25">
      <c r="A3334"/>
    </row>
    <row r="3335" spans="1:1" x14ac:dyDescent="0.25">
      <c r="A3335"/>
    </row>
    <row r="3336" spans="1:1" x14ac:dyDescent="0.25">
      <c r="A3336"/>
    </row>
    <row r="3337" spans="1:1" x14ac:dyDescent="0.25">
      <c r="A3337"/>
    </row>
    <row r="3338" spans="1:1" x14ac:dyDescent="0.25">
      <c r="A3338"/>
    </row>
    <row r="3339" spans="1:1" x14ac:dyDescent="0.25">
      <c r="A3339"/>
    </row>
    <row r="3340" spans="1:1" x14ac:dyDescent="0.25">
      <c r="A3340"/>
    </row>
    <row r="3341" spans="1:1" x14ac:dyDescent="0.25">
      <c r="A3341"/>
    </row>
    <row r="3342" spans="1:1" x14ac:dyDescent="0.25">
      <c r="A3342"/>
    </row>
    <row r="3343" spans="1:1" x14ac:dyDescent="0.25">
      <c r="A3343"/>
    </row>
    <row r="3344" spans="1:1" x14ac:dyDescent="0.25">
      <c r="A3344"/>
    </row>
    <row r="3345" spans="1:1" x14ac:dyDescent="0.25">
      <c r="A3345"/>
    </row>
    <row r="3346" spans="1:1" x14ac:dyDescent="0.25">
      <c r="A3346"/>
    </row>
    <row r="3347" spans="1:1" x14ac:dyDescent="0.25">
      <c r="A3347"/>
    </row>
    <row r="3348" spans="1:1" x14ac:dyDescent="0.25">
      <c r="A3348"/>
    </row>
    <row r="3349" spans="1:1" x14ac:dyDescent="0.25">
      <c r="A3349"/>
    </row>
    <row r="3350" spans="1:1" x14ac:dyDescent="0.25">
      <c r="A3350"/>
    </row>
    <row r="3351" spans="1:1" x14ac:dyDescent="0.25">
      <c r="A3351"/>
    </row>
    <row r="3352" spans="1:1" x14ac:dyDescent="0.25">
      <c r="A3352"/>
    </row>
    <row r="3353" spans="1:1" x14ac:dyDescent="0.25">
      <c r="A3353"/>
    </row>
    <row r="3354" spans="1:1" x14ac:dyDescent="0.25">
      <c r="A3354"/>
    </row>
    <row r="3355" spans="1:1" x14ac:dyDescent="0.25">
      <c r="A3355"/>
    </row>
    <row r="3356" spans="1:1" x14ac:dyDescent="0.25">
      <c r="A3356"/>
    </row>
    <row r="3357" spans="1:1" x14ac:dyDescent="0.25">
      <c r="A3357"/>
    </row>
    <row r="3358" spans="1:1" x14ac:dyDescent="0.25">
      <c r="A3358"/>
    </row>
    <row r="3359" spans="1:1" x14ac:dyDescent="0.25">
      <c r="A3359"/>
    </row>
    <row r="3360" spans="1:1" x14ac:dyDescent="0.25">
      <c r="A3360"/>
    </row>
    <row r="3361" spans="1:1" x14ac:dyDescent="0.25">
      <c r="A3361"/>
    </row>
    <row r="3362" spans="1:1" x14ac:dyDescent="0.25">
      <c r="A3362"/>
    </row>
    <row r="3363" spans="1:1" x14ac:dyDescent="0.25">
      <c r="A3363"/>
    </row>
    <row r="3364" spans="1:1" x14ac:dyDescent="0.25">
      <c r="A3364"/>
    </row>
    <row r="3365" spans="1:1" x14ac:dyDescent="0.25">
      <c r="A3365"/>
    </row>
    <row r="3366" spans="1:1" x14ac:dyDescent="0.25">
      <c r="A3366"/>
    </row>
    <row r="3367" spans="1:1" x14ac:dyDescent="0.25">
      <c r="A3367"/>
    </row>
    <row r="3368" spans="1:1" x14ac:dyDescent="0.25">
      <c r="A3368"/>
    </row>
    <row r="3369" spans="1:1" x14ac:dyDescent="0.25">
      <c r="A3369"/>
    </row>
    <row r="3370" spans="1:1" x14ac:dyDescent="0.25">
      <c r="A3370"/>
    </row>
    <row r="3371" spans="1:1" x14ac:dyDescent="0.25">
      <c r="A3371"/>
    </row>
    <row r="3372" spans="1:1" x14ac:dyDescent="0.25">
      <c r="A3372"/>
    </row>
    <row r="3373" spans="1:1" x14ac:dyDescent="0.25">
      <c r="A3373"/>
    </row>
    <row r="3374" spans="1:1" x14ac:dyDescent="0.25">
      <c r="A3374"/>
    </row>
    <row r="3375" spans="1:1" x14ac:dyDescent="0.25">
      <c r="A3375"/>
    </row>
    <row r="3376" spans="1:1" x14ac:dyDescent="0.25">
      <c r="A3376"/>
    </row>
    <row r="3377" spans="1:1" x14ac:dyDescent="0.25">
      <c r="A3377"/>
    </row>
    <row r="3378" spans="1:1" x14ac:dyDescent="0.25">
      <c r="A3378"/>
    </row>
    <row r="3379" spans="1:1" x14ac:dyDescent="0.25">
      <c r="A3379"/>
    </row>
    <row r="3380" spans="1:1" x14ac:dyDescent="0.25">
      <c r="A3380"/>
    </row>
    <row r="3381" spans="1:1" x14ac:dyDescent="0.25">
      <c r="A3381"/>
    </row>
    <row r="3382" spans="1:1" x14ac:dyDescent="0.25">
      <c r="A3382"/>
    </row>
    <row r="3383" spans="1:1" x14ac:dyDescent="0.25">
      <c r="A3383"/>
    </row>
    <row r="3384" spans="1:1" x14ac:dyDescent="0.25">
      <c r="A3384"/>
    </row>
    <row r="3385" spans="1:1" x14ac:dyDescent="0.25">
      <c r="A3385"/>
    </row>
    <row r="3386" spans="1:1" x14ac:dyDescent="0.25">
      <c r="A3386"/>
    </row>
    <row r="3387" spans="1:1" x14ac:dyDescent="0.25">
      <c r="A3387"/>
    </row>
    <row r="3388" spans="1:1" x14ac:dyDescent="0.25">
      <c r="A3388"/>
    </row>
    <row r="3389" spans="1:1" x14ac:dyDescent="0.25">
      <c r="A3389"/>
    </row>
    <row r="3390" spans="1:1" x14ac:dyDescent="0.25">
      <c r="A3390"/>
    </row>
    <row r="3391" spans="1:1" x14ac:dyDescent="0.25">
      <c r="A3391"/>
    </row>
    <row r="3392" spans="1:1" x14ac:dyDescent="0.25">
      <c r="A3392"/>
    </row>
    <row r="3393" spans="1:1" x14ac:dyDescent="0.25">
      <c r="A3393"/>
    </row>
    <row r="3394" spans="1:1" x14ac:dyDescent="0.25">
      <c r="A3394"/>
    </row>
    <row r="3395" spans="1:1" x14ac:dyDescent="0.25">
      <c r="A3395"/>
    </row>
    <row r="3396" spans="1:1" x14ac:dyDescent="0.25">
      <c r="A3396"/>
    </row>
    <row r="3397" spans="1:1" x14ac:dyDescent="0.25">
      <c r="A3397"/>
    </row>
    <row r="3398" spans="1:1" x14ac:dyDescent="0.25">
      <c r="A3398"/>
    </row>
    <row r="3399" spans="1:1" x14ac:dyDescent="0.25">
      <c r="A3399"/>
    </row>
    <row r="3400" spans="1:1" x14ac:dyDescent="0.25">
      <c r="A3400"/>
    </row>
    <row r="3401" spans="1:1" x14ac:dyDescent="0.25">
      <c r="A3401"/>
    </row>
    <row r="3402" spans="1:1" x14ac:dyDescent="0.25">
      <c r="A3402"/>
    </row>
    <row r="3403" spans="1:1" x14ac:dyDescent="0.25">
      <c r="A3403"/>
    </row>
    <row r="3404" spans="1:1" x14ac:dyDescent="0.25">
      <c r="A3404"/>
    </row>
    <row r="3405" spans="1:1" x14ac:dyDescent="0.25">
      <c r="A3405"/>
    </row>
    <row r="3406" spans="1:1" x14ac:dyDescent="0.25">
      <c r="A3406"/>
    </row>
    <row r="3407" spans="1:1" x14ac:dyDescent="0.25">
      <c r="A3407"/>
    </row>
    <row r="3408" spans="1:1" x14ac:dyDescent="0.25">
      <c r="A3408"/>
    </row>
    <row r="3409" spans="1:1" x14ac:dyDescent="0.25">
      <c r="A3409"/>
    </row>
    <row r="3410" spans="1:1" x14ac:dyDescent="0.25">
      <c r="A3410"/>
    </row>
    <row r="3411" spans="1:1" x14ac:dyDescent="0.25">
      <c r="A3411"/>
    </row>
    <row r="3412" spans="1:1" x14ac:dyDescent="0.25">
      <c r="A3412"/>
    </row>
    <row r="3413" spans="1:1" x14ac:dyDescent="0.25">
      <c r="A3413"/>
    </row>
    <row r="3414" spans="1:1" x14ac:dyDescent="0.25">
      <c r="A3414"/>
    </row>
    <row r="3415" spans="1:1" x14ac:dyDescent="0.25">
      <c r="A3415"/>
    </row>
    <row r="3416" spans="1:1" x14ac:dyDescent="0.25">
      <c r="A3416"/>
    </row>
    <row r="3417" spans="1:1" x14ac:dyDescent="0.25">
      <c r="A3417"/>
    </row>
    <row r="3418" spans="1:1" x14ac:dyDescent="0.25">
      <c r="A3418"/>
    </row>
    <row r="3419" spans="1:1" x14ac:dyDescent="0.25">
      <c r="A3419"/>
    </row>
    <row r="3420" spans="1:1" x14ac:dyDescent="0.25">
      <c r="A3420"/>
    </row>
    <row r="3421" spans="1:1" x14ac:dyDescent="0.25">
      <c r="A3421"/>
    </row>
    <row r="3422" spans="1:1" x14ac:dyDescent="0.25">
      <c r="A3422"/>
    </row>
    <row r="3423" spans="1:1" x14ac:dyDescent="0.25">
      <c r="A3423"/>
    </row>
    <row r="3424" spans="1:1" x14ac:dyDescent="0.25">
      <c r="A3424"/>
    </row>
    <row r="3425" spans="1:1" x14ac:dyDescent="0.25">
      <c r="A3425"/>
    </row>
    <row r="3426" spans="1:1" x14ac:dyDescent="0.25">
      <c r="A3426"/>
    </row>
    <row r="3427" spans="1:1" x14ac:dyDescent="0.25">
      <c r="A3427"/>
    </row>
    <row r="3428" spans="1:1" x14ac:dyDescent="0.25">
      <c r="A3428"/>
    </row>
    <row r="3429" spans="1:1" x14ac:dyDescent="0.25">
      <c r="A3429"/>
    </row>
    <row r="3430" spans="1:1" x14ac:dyDescent="0.25">
      <c r="A3430"/>
    </row>
    <row r="3431" spans="1:1" x14ac:dyDescent="0.25">
      <c r="A3431"/>
    </row>
    <row r="3432" spans="1:1" x14ac:dyDescent="0.25">
      <c r="A3432"/>
    </row>
    <row r="3433" spans="1:1" x14ac:dyDescent="0.25">
      <c r="A3433"/>
    </row>
    <row r="3434" spans="1:1" x14ac:dyDescent="0.25">
      <c r="A3434"/>
    </row>
    <row r="3435" spans="1:1" x14ac:dyDescent="0.25">
      <c r="A3435"/>
    </row>
    <row r="3436" spans="1:1" x14ac:dyDescent="0.25">
      <c r="A3436"/>
    </row>
    <row r="3437" spans="1:1" x14ac:dyDescent="0.25">
      <c r="A3437"/>
    </row>
    <row r="3438" spans="1:1" x14ac:dyDescent="0.25">
      <c r="A3438"/>
    </row>
    <row r="3439" spans="1:1" x14ac:dyDescent="0.25">
      <c r="A3439"/>
    </row>
    <row r="3440" spans="1:1" x14ac:dyDescent="0.25">
      <c r="A3440"/>
    </row>
    <row r="3441" spans="1:1" x14ac:dyDescent="0.25">
      <c r="A3441"/>
    </row>
    <row r="3442" spans="1:1" x14ac:dyDescent="0.25">
      <c r="A3442"/>
    </row>
    <row r="3443" spans="1:1" x14ac:dyDescent="0.25">
      <c r="A3443"/>
    </row>
    <row r="3444" spans="1:1" x14ac:dyDescent="0.25">
      <c r="A3444"/>
    </row>
    <row r="3445" spans="1:1" x14ac:dyDescent="0.25">
      <c r="A3445"/>
    </row>
    <row r="3446" spans="1:1" x14ac:dyDescent="0.25">
      <c r="A3446"/>
    </row>
    <row r="3447" spans="1:1" x14ac:dyDescent="0.25">
      <c r="A3447"/>
    </row>
    <row r="3448" spans="1:1" x14ac:dyDescent="0.25">
      <c r="A3448"/>
    </row>
    <row r="3449" spans="1:1" x14ac:dyDescent="0.25">
      <c r="A3449"/>
    </row>
    <row r="3450" spans="1:1" x14ac:dyDescent="0.25">
      <c r="A3450"/>
    </row>
    <row r="3451" spans="1:1" x14ac:dyDescent="0.25">
      <c r="A3451"/>
    </row>
    <row r="3452" spans="1:1" x14ac:dyDescent="0.25">
      <c r="A3452"/>
    </row>
    <row r="3453" spans="1:1" x14ac:dyDescent="0.25">
      <c r="A3453"/>
    </row>
    <row r="3454" spans="1:1" x14ac:dyDescent="0.25">
      <c r="A3454"/>
    </row>
    <row r="3455" spans="1:1" x14ac:dyDescent="0.25">
      <c r="A3455"/>
    </row>
    <row r="3456" spans="1:1" x14ac:dyDescent="0.25">
      <c r="A3456"/>
    </row>
    <row r="3457" spans="1:1" x14ac:dyDescent="0.25">
      <c r="A3457"/>
    </row>
    <row r="3458" spans="1:1" x14ac:dyDescent="0.25">
      <c r="A3458"/>
    </row>
    <row r="3459" spans="1:1" x14ac:dyDescent="0.25">
      <c r="A3459"/>
    </row>
    <row r="3460" spans="1:1" x14ac:dyDescent="0.25">
      <c r="A3460"/>
    </row>
    <row r="3461" spans="1:1" x14ac:dyDescent="0.25">
      <c r="A3461"/>
    </row>
    <row r="3462" spans="1:1" x14ac:dyDescent="0.25">
      <c r="A3462"/>
    </row>
    <row r="3463" spans="1:1" x14ac:dyDescent="0.25">
      <c r="A3463"/>
    </row>
    <row r="3464" spans="1:1" x14ac:dyDescent="0.25">
      <c r="A3464"/>
    </row>
    <row r="3465" spans="1:1" x14ac:dyDescent="0.25">
      <c r="A3465"/>
    </row>
    <row r="3466" spans="1:1" x14ac:dyDescent="0.25">
      <c r="A3466"/>
    </row>
    <row r="3467" spans="1:1" x14ac:dyDescent="0.25">
      <c r="A3467"/>
    </row>
    <row r="3468" spans="1:1" x14ac:dyDescent="0.25">
      <c r="A3468"/>
    </row>
    <row r="3469" spans="1:1" x14ac:dyDescent="0.25">
      <c r="A3469"/>
    </row>
    <row r="3470" spans="1:1" x14ac:dyDescent="0.25">
      <c r="A3470"/>
    </row>
    <row r="3471" spans="1:1" x14ac:dyDescent="0.25">
      <c r="A3471"/>
    </row>
    <row r="3472" spans="1:1" x14ac:dyDescent="0.25">
      <c r="A3472"/>
    </row>
    <row r="3473" spans="1:1" x14ac:dyDescent="0.25">
      <c r="A3473"/>
    </row>
    <row r="3474" spans="1:1" x14ac:dyDescent="0.25">
      <c r="A3474"/>
    </row>
    <row r="3475" spans="1:1" x14ac:dyDescent="0.25">
      <c r="A3475"/>
    </row>
    <row r="3476" spans="1:1" x14ac:dyDescent="0.25">
      <c r="A3476"/>
    </row>
    <row r="3477" spans="1:1" x14ac:dyDescent="0.25">
      <c r="A3477"/>
    </row>
    <row r="3478" spans="1:1" x14ac:dyDescent="0.25">
      <c r="A3478"/>
    </row>
    <row r="3479" spans="1:1" x14ac:dyDescent="0.25">
      <c r="A3479"/>
    </row>
    <row r="3480" spans="1:1" x14ac:dyDescent="0.25">
      <c r="A3480"/>
    </row>
    <row r="3481" spans="1:1" x14ac:dyDescent="0.25">
      <c r="A3481"/>
    </row>
    <row r="3482" spans="1:1" x14ac:dyDescent="0.25">
      <c r="A3482"/>
    </row>
    <row r="3483" spans="1:1" x14ac:dyDescent="0.25">
      <c r="A3483"/>
    </row>
    <row r="3484" spans="1:1" x14ac:dyDescent="0.25">
      <c r="A3484"/>
    </row>
    <row r="3485" spans="1:1" x14ac:dyDescent="0.25">
      <c r="A3485"/>
    </row>
    <row r="3486" spans="1:1" x14ac:dyDescent="0.25">
      <c r="A3486"/>
    </row>
    <row r="3487" spans="1:1" x14ac:dyDescent="0.25">
      <c r="A3487"/>
    </row>
    <row r="3488" spans="1:1" x14ac:dyDescent="0.25">
      <c r="A3488"/>
    </row>
    <row r="3489" spans="1:1" x14ac:dyDescent="0.25">
      <c r="A3489"/>
    </row>
    <row r="3490" spans="1:1" x14ac:dyDescent="0.25">
      <c r="A3490"/>
    </row>
    <row r="3491" spans="1:1" x14ac:dyDescent="0.25">
      <c r="A3491"/>
    </row>
    <row r="3492" spans="1:1" x14ac:dyDescent="0.25">
      <c r="A3492"/>
    </row>
    <row r="3493" spans="1:1" x14ac:dyDescent="0.25">
      <c r="A3493"/>
    </row>
    <row r="3494" spans="1:1" x14ac:dyDescent="0.25">
      <c r="A3494"/>
    </row>
    <row r="3495" spans="1:1" x14ac:dyDescent="0.25">
      <c r="A3495"/>
    </row>
    <row r="3496" spans="1:1" x14ac:dyDescent="0.25">
      <c r="A3496"/>
    </row>
    <row r="3497" spans="1:1" x14ac:dyDescent="0.25">
      <c r="A3497"/>
    </row>
    <row r="3498" spans="1:1" x14ac:dyDescent="0.25">
      <c r="A3498"/>
    </row>
    <row r="3499" spans="1:1" x14ac:dyDescent="0.25">
      <c r="A3499"/>
    </row>
    <row r="3500" spans="1:1" x14ac:dyDescent="0.25">
      <c r="A3500"/>
    </row>
    <row r="3501" spans="1:1" x14ac:dyDescent="0.25">
      <c r="A3501"/>
    </row>
    <row r="3502" spans="1:1" x14ac:dyDescent="0.25">
      <c r="A3502"/>
    </row>
    <row r="3503" spans="1:1" x14ac:dyDescent="0.25">
      <c r="A3503"/>
    </row>
    <row r="3504" spans="1:1" x14ac:dyDescent="0.25">
      <c r="A3504"/>
    </row>
    <row r="3505" spans="1:1" x14ac:dyDescent="0.25">
      <c r="A3505"/>
    </row>
    <row r="3506" spans="1:1" x14ac:dyDescent="0.25">
      <c r="A3506"/>
    </row>
    <row r="3507" spans="1:1" x14ac:dyDescent="0.25">
      <c r="A3507"/>
    </row>
    <row r="3508" spans="1:1" x14ac:dyDescent="0.25">
      <c r="A3508"/>
    </row>
    <row r="3509" spans="1:1" x14ac:dyDescent="0.25">
      <c r="A3509"/>
    </row>
    <row r="3510" spans="1:1" x14ac:dyDescent="0.25">
      <c r="A3510"/>
    </row>
    <row r="3511" spans="1:1" x14ac:dyDescent="0.25">
      <c r="A3511"/>
    </row>
    <row r="3512" spans="1:1" x14ac:dyDescent="0.25">
      <c r="A3512"/>
    </row>
    <row r="3513" spans="1:1" x14ac:dyDescent="0.25">
      <c r="A3513"/>
    </row>
    <row r="3514" spans="1:1" x14ac:dyDescent="0.25">
      <c r="A3514"/>
    </row>
    <row r="3515" spans="1:1" x14ac:dyDescent="0.25">
      <c r="A3515"/>
    </row>
    <row r="3516" spans="1:1" x14ac:dyDescent="0.25">
      <c r="A3516"/>
    </row>
    <row r="3517" spans="1:1" x14ac:dyDescent="0.25">
      <c r="A3517"/>
    </row>
    <row r="3518" spans="1:1" x14ac:dyDescent="0.25">
      <c r="A3518"/>
    </row>
    <row r="3519" spans="1:1" x14ac:dyDescent="0.25">
      <c r="A3519"/>
    </row>
    <row r="3520" spans="1:1" x14ac:dyDescent="0.25">
      <c r="A3520"/>
    </row>
    <row r="3521" spans="1:1" x14ac:dyDescent="0.25">
      <c r="A3521"/>
    </row>
    <row r="3522" spans="1:1" x14ac:dyDescent="0.25">
      <c r="A3522"/>
    </row>
    <row r="3523" spans="1:1" x14ac:dyDescent="0.25">
      <c r="A3523"/>
    </row>
    <row r="3524" spans="1:1" x14ac:dyDescent="0.25">
      <c r="A3524"/>
    </row>
    <row r="3525" spans="1:1" x14ac:dyDescent="0.25">
      <c r="A3525"/>
    </row>
    <row r="3526" spans="1:1" x14ac:dyDescent="0.25">
      <c r="A3526"/>
    </row>
    <row r="3527" spans="1:1" x14ac:dyDescent="0.25">
      <c r="A3527"/>
    </row>
    <row r="3528" spans="1:1" x14ac:dyDescent="0.25">
      <c r="A3528"/>
    </row>
    <row r="3529" spans="1:1" x14ac:dyDescent="0.25">
      <c r="A3529"/>
    </row>
    <row r="3530" spans="1:1" x14ac:dyDescent="0.25">
      <c r="A3530"/>
    </row>
    <row r="3531" spans="1:1" x14ac:dyDescent="0.25">
      <c r="A3531"/>
    </row>
    <row r="3532" spans="1:1" x14ac:dyDescent="0.25">
      <c r="A3532"/>
    </row>
    <row r="3533" spans="1:1" x14ac:dyDescent="0.25">
      <c r="A3533"/>
    </row>
    <row r="3534" spans="1:1" x14ac:dyDescent="0.25">
      <c r="A3534"/>
    </row>
    <row r="3535" spans="1:1" x14ac:dyDescent="0.25">
      <c r="A3535"/>
    </row>
    <row r="3536" spans="1:1" x14ac:dyDescent="0.25">
      <c r="A3536"/>
    </row>
    <row r="3537" spans="1:1" x14ac:dyDescent="0.25">
      <c r="A3537"/>
    </row>
    <row r="3538" spans="1:1" x14ac:dyDescent="0.25">
      <c r="A3538"/>
    </row>
    <row r="3539" spans="1:1" x14ac:dyDescent="0.25">
      <c r="A3539"/>
    </row>
    <row r="3540" spans="1:1" x14ac:dyDescent="0.25">
      <c r="A3540"/>
    </row>
    <row r="3541" spans="1:1" x14ac:dyDescent="0.25">
      <c r="A3541"/>
    </row>
    <row r="3542" spans="1:1" x14ac:dyDescent="0.25">
      <c r="A3542"/>
    </row>
    <row r="3543" spans="1:1" x14ac:dyDescent="0.25">
      <c r="A3543"/>
    </row>
    <row r="3544" spans="1:1" x14ac:dyDescent="0.25">
      <c r="A3544"/>
    </row>
    <row r="3545" spans="1:1" x14ac:dyDescent="0.25">
      <c r="A3545"/>
    </row>
    <row r="3546" spans="1:1" x14ac:dyDescent="0.25">
      <c r="A3546"/>
    </row>
    <row r="3547" spans="1:1" x14ac:dyDescent="0.25">
      <c r="A3547"/>
    </row>
    <row r="3548" spans="1:1" x14ac:dyDescent="0.25">
      <c r="A3548"/>
    </row>
    <row r="3549" spans="1:1" x14ac:dyDescent="0.25">
      <c r="A3549"/>
    </row>
    <row r="3550" spans="1:1" x14ac:dyDescent="0.25">
      <c r="A3550"/>
    </row>
    <row r="3551" spans="1:1" x14ac:dyDescent="0.25">
      <c r="A3551"/>
    </row>
    <row r="3552" spans="1:1" x14ac:dyDescent="0.25">
      <c r="A3552"/>
    </row>
    <row r="3553" spans="1:1" x14ac:dyDescent="0.25">
      <c r="A3553"/>
    </row>
    <row r="3554" spans="1:1" x14ac:dyDescent="0.25">
      <c r="A3554"/>
    </row>
    <row r="3555" spans="1:1" x14ac:dyDescent="0.25">
      <c r="A3555"/>
    </row>
    <row r="3556" spans="1:1" x14ac:dyDescent="0.25">
      <c r="A3556"/>
    </row>
    <row r="3557" spans="1:1" x14ac:dyDescent="0.25">
      <c r="A3557"/>
    </row>
    <row r="3558" spans="1:1" x14ac:dyDescent="0.25">
      <c r="A3558"/>
    </row>
    <row r="3559" spans="1:1" x14ac:dyDescent="0.25">
      <c r="A3559"/>
    </row>
    <row r="3560" spans="1:1" x14ac:dyDescent="0.25">
      <c r="A3560"/>
    </row>
    <row r="3561" spans="1:1" x14ac:dyDescent="0.25">
      <c r="A3561"/>
    </row>
    <row r="3562" spans="1:1" x14ac:dyDescent="0.25">
      <c r="A3562"/>
    </row>
    <row r="3563" spans="1:1" x14ac:dyDescent="0.25">
      <c r="A3563"/>
    </row>
    <row r="3564" spans="1:1" x14ac:dyDescent="0.25">
      <c r="A3564"/>
    </row>
    <row r="3565" spans="1:1" x14ac:dyDescent="0.25">
      <c r="A3565"/>
    </row>
    <row r="3566" spans="1:1" x14ac:dyDescent="0.25">
      <c r="A3566"/>
    </row>
    <row r="3567" spans="1:1" x14ac:dyDescent="0.25">
      <c r="A3567"/>
    </row>
    <row r="3568" spans="1:1" x14ac:dyDescent="0.25">
      <c r="A3568"/>
    </row>
    <row r="3569" spans="1:1" x14ac:dyDescent="0.25">
      <c r="A3569"/>
    </row>
    <row r="3570" spans="1:1" x14ac:dyDescent="0.25">
      <c r="A3570"/>
    </row>
    <row r="3571" spans="1:1" x14ac:dyDescent="0.25">
      <c r="A3571"/>
    </row>
    <row r="3572" spans="1:1" x14ac:dyDescent="0.25">
      <c r="A3572"/>
    </row>
    <row r="3573" spans="1:1" x14ac:dyDescent="0.25">
      <c r="A3573"/>
    </row>
    <row r="3574" spans="1:1" x14ac:dyDescent="0.25">
      <c r="A3574"/>
    </row>
    <row r="3575" spans="1:1" x14ac:dyDescent="0.25">
      <c r="A3575"/>
    </row>
    <row r="3576" spans="1:1" x14ac:dyDescent="0.25">
      <c r="A3576"/>
    </row>
    <row r="3577" spans="1:1" x14ac:dyDescent="0.25">
      <c r="A3577"/>
    </row>
    <row r="3578" spans="1:1" x14ac:dyDescent="0.25">
      <c r="A3578"/>
    </row>
    <row r="3579" spans="1:1" x14ac:dyDescent="0.25">
      <c r="A3579"/>
    </row>
    <row r="3580" spans="1:1" x14ac:dyDescent="0.25">
      <c r="A3580"/>
    </row>
    <row r="3581" spans="1:1" x14ac:dyDescent="0.25">
      <c r="A3581"/>
    </row>
    <row r="3582" spans="1:1" x14ac:dyDescent="0.25">
      <c r="A3582"/>
    </row>
    <row r="3583" spans="1:1" x14ac:dyDescent="0.25">
      <c r="A3583"/>
    </row>
    <row r="3584" spans="1:1" x14ac:dyDescent="0.25">
      <c r="A3584"/>
    </row>
    <row r="3585" spans="1:1" x14ac:dyDescent="0.25">
      <c r="A3585"/>
    </row>
    <row r="3586" spans="1:1" x14ac:dyDescent="0.25">
      <c r="A3586"/>
    </row>
    <row r="3587" spans="1:1" x14ac:dyDescent="0.25">
      <c r="A3587"/>
    </row>
    <row r="3588" spans="1:1" x14ac:dyDescent="0.25">
      <c r="A3588"/>
    </row>
    <row r="3589" spans="1:1" x14ac:dyDescent="0.25">
      <c r="A3589"/>
    </row>
    <row r="3590" spans="1:1" x14ac:dyDescent="0.25">
      <c r="A3590"/>
    </row>
    <row r="3591" spans="1:1" x14ac:dyDescent="0.25">
      <c r="A3591"/>
    </row>
    <row r="3592" spans="1:1" x14ac:dyDescent="0.25">
      <c r="A3592"/>
    </row>
    <row r="3593" spans="1:1" x14ac:dyDescent="0.25">
      <c r="A3593"/>
    </row>
    <row r="3594" spans="1:1" x14ac:dyDescent="0.25">
      <c r="A3594"/>
    </row>
    <row r="3595" spans="1:1" x14ac:dyDescent="0.25">
      <c r="A3595"/>
    </row>
    <row r="3596" spans="1:1" x14ac:dyDescent="0.25">
      <c r="A3596"/>
    </row>
    <row r="3597" spans="1:1" x14ac:dyDescent="0.25">
      <c r="A3597"/>
    </row>
    <row r="3598" spans="1:1" x14ac:dyDescent="0.25">
      <c r="A3598"/>
    </row>
    <row r="3599" spans="1:1" x14ac:dyDescent="0.25">
      <c r="A3599"/>
    </row>
    <row r="3600" spans="1:1" x14ac:dyDescent="0.25">
      <c r="A3600"/>
    </row>
    <row r="3601" spans="1:1" x14ac:dyDescent="0.25">
      <c r="A3601"/>
    </row>
    <row r="3602" spans="1:1" x14ac:dyDescent="0.25">
      <c r="A3602"/>
    </row>
    <row r="3603" spans="1:1" x14ac:dyDescent="0.25">
      <c r="A3603"/>
    </row>
    <row r="3604" spans="1:1" x14ac:dyDescent="0.25">
      <c r="A3604"/>
    </row>
    <row r="3605" spans="1:1" x14ac:dyDescent="0.25">
      <c r="A3605"/>
    </row>
    <row r="3606" spans="1:1" x14ac:dyDescent="0.25">
      <c r="A3606"/>
    </row>
    <row r="3607" spans="1:1" x14ac:dyDescent="0.25">
      <c r="A3607"/>
    </row>
    <row r="3608" spans="1:1" x14ac:dyDescent="0.25">
      <c r="A3608"/>
    </row>
    <row r="3609" spans="1:1" x14ac:dyDescent="0.25">
      <c r="A3609"/>
    </row>
    <row r="3610" spans="1:1" x14ac:dyDescent="0.25">
      <c r="A3610"/>
    </row>
    <row r="3611" spans="1:1" x14ac:dyDescent="0.25">
      <c r="A3611"/>
    </row>
    <row r="3612" spans="1:1" x14ac:dyDescent="0.25">
      <c r="A3612"/>
    </row>
    <row r="3613" spans="1:1" x14ac:dyDescent="0.25">
      <c r="A3613"/>
    </row>
    <row r="3614" spans="1:1" x14ac:dyDescent="0.25">
      <c r="A3614"/>
    </row>
    <row r="3615" spans="1:1" x14ac:dyDescent="0.25">
      <c r="A3615"/>
    </row>
    <row r="3616" spans="1:1" x14ac:dyDescent="0.25">
      <c r="A3616"/>
    </row>
    <row r="3617" spans="1:1" x14ac:dyDescent="0.25">
      <c r="A3617"/>
    </row>
    <row r="3618" spans="1:1" x14ac:dyDescent="0.25">
      <c r="A3618"/>
    </row>
    <row r="3619" spans="1:1" x14ac:dyDescent="0.25">
      <c r="A3619"/>
    </row>
    <row r="3620" spans="1:1" x14ac:dyDescent="0.25">
      <c r="A3620"/>
    </row>
    <row r="3621" spans="1:1" x14ac:dyDescent="0.25">
      <c r="A3621"/>
    </row>
    <row r="3622" spans="1:1" x14ac:dyDescent="0.25">
      <c r="A3622"/>
    </row>
    <row r="3623" spans="1:1" x14ac:dyDescent="0.25">
      <c r="A3623"/>
    </row>
    <row r="3624" spans="1:1" x14ac:dyDescent="0.25">
      <c r="A3624"/>
    </row>
    <row r="3625" spans="1:1" x14ac:dyDescent="0.25">
      <c r="A3625"/>
    </row>
    <row r="3626" spans="1:1" x14ac:dyDescent="0.25">
      <c r="A3626"/>
    </row>
    <row r="3627" spans="1:1" x14ac:dyDescent="0.25">
      <c r="A3627"/>
    </row>
    <row r="3628" spans="1:1" x14ac:dyDescent="0.25">
      <c r="A3628"/>
    </row>
    <row r="3629" spans="1:1" x14ac:dyDescent="0.25">
      <c r="A3629"/>
    </row>
    <row r="3630" spans="1:1" x14ac:dyDescent="0.25">
      <c r="A3630"/>
    </row>
    <row r="3631" spans="1:1" x14ac:dyDescent="0.25">
      <c r="A3631"/>
    </row>
    <row r="3632" spans="1:1" x14ac:dyDescent="0.25">
      <c r="A3632"/>
    </row>
    <row r="3633" spans="1:1" x14ac:dyDescent="0.25">
      <c r="A3633"/>
    </row>
    <row r="3634" spans="1:1" x14ac:dyDescent="0.25">
      <c r="A3634"/>
    </row>
    <row r="3635" spans="1:1" x14ac:dyDescent="0.25">
      <c r="A3635"/>
    </row>
    <row r="3636" spans="1:1" x14ac:dyDescent="0.25">
      <c r="A3636"/>
    </row>
    <row r="3637" spans="1:1" x14ac:dyDescent="0.25">
      <c r="A3637"/>
    </row>
    <row r="3638" spans="1:1" x14ac:dyDescent="0.25">
      <c r="A3638"/>
    </row>
    <row r="3639" spans="1:1" x14ac:dyDescent="0.25">
      <c r="A3639"/>
    </row>
    <row r="3640" spans="1:1" x14ac:dyDescent="0.25">
      <c r="A3640"/>
    </row>
    <row r="3641" spans="1:1" x14ac:dyDescent="0.25">
      <c r="A3641"/>
    </row>
    <row r="3642" spans="1:1" x14ac:dyDescent="0.25">
      <c r="A3642"/>
    </row>
    <row r="3643" spans="1:1" x14ac:dyDescent="0.25">
      <c r="A3643"/>
    </row>
    <row r="3644" spans="1:1" x14ac:dyDescent="0.25">
      <c r="A3644"/>
    </row>
    <row r="3645" spans="1:1" x14ac:dyDescent="0.25">
      <c r="A3645"/>
    </row>
    <row r="3646" spans="1:1" x14ac:dyDescent="0.25">
      <c r="A3646"/>
    </row>
    <row r="3647" spans="1:1" x14ac:dyDescent="0.25">
      <c r="A3647"/>
    </row>
    <row r="3648" spans="1:1" x14ac:dyDescent="0.25">
      <c r="A3648"/>
    </row>
    <row r="3649" spans="1:1" x14ac:dyDescent="0.25">
      <c r="A3649"/>
    </row>
    <row r="3650" spans="1:1" x14ac:dyDescent="0.25">
      <c r="A3650"/>
    </row>
    <row r="3651" spans="1:1" x14ac:dyDescent="0.25">
      <c r="A3651"/>
    </row>
    <row r="3652" spans="1:1" x14ac:dyDescent="0.25">
      <c r="A3652"/>
    </row>
    <row r="3653" spans="1:1" x14ac:dyDescent="0.25">
      <c r="A3653"/>
    </row>
    <row r="3654" spans="1:1" x14ac:dyDescent="0.25">
      <c r="A3654"/>
    </row>
    <row r="3655" spans="1:1" x14ac:dyDescent="0.25">
      <c r="A3655"/>
    </row>
    <row r="3656" spans="1:1" x14ac:dyDescent="0.25">
      <c r="A3656"/>
    </row>
    <row r="3657" spans="1:1" x14ac:dyDescent="0.25">
      <c r="A3657"/>
    </row>
    <row r="3658" spans="1:1" x14ac:dyDescent="0.25">
      <c r="A3658"/>
    </row>
    <row r="3659" spans="1:1" x14ac:dyDescent="0.25">
      <c r="A3659"/>
    </row>
    <row r="3660" spans="1:1" x14ac:dyDescent="0.25">
      <c r="A3660"/>
    </row>
    <row r="3661" spans="1:1" x14ac:dyDescent="0.25">
      <c r="A3661"/>
    </row>
    <row r="3662" spans="1:1" x14ac:dyDescent="0.25">
      <c r="A3662"/>
    </row>
    <row r="3663" spans="1:1" x14ac:dyDescent="0.25">
      <c r="A3663"/>
    </row>
    <row r="3664" spans="1:1" x14ac:dyDescent="0.25">
      <c r="A3664"/>
    </row>
    <row r="3665" spans="1:1" x14ac:dyDescent="0.25">
      <c r="A3665"/>
    </row>
    <row r="3666" spans="1:1" x14ac:dyDescent="0.25">
      <c r="A3666"/>
    </row>
    <row r="3667" spans="1:1" x14ac:dyDescent="0.25">
      <c r="A3667"/>
    </row>
    <row r="3668" spans="1:1" x14ac:dyDescent="0.25">
      <c r="A3668"/>
    </row>
    <row r="3669" spans="1:1" x14ac:dyDescent="0.25">
      <c r="A3669"/>
    </row>
    <row r="3670" spans="1:1" x14ac:dyDescent="0.25">
      <c r="A3670"/>
    </row>
    <row r="3671" spans="1:1" x14ac:dyDescent="0.25">
      <c r="A3671"/>
    </row>
    <row r="3672" spans="1:1" x14ac:dyDescent="0.25">
      <c r="A3672"/>
    </row>
    <row r="3673" spans="1:1" x14ac:dyDescent="0.25">
      <c r="A3673"/>
    </row>
    <row r="3674" spans="1:1" x14ac:dyDescent="0.25">
      <c r="A3674"/>
    </row>
    <row r="3675" spans="1:1" x14ac:dyDescent="0.25">
      <c r="A3675"/>
    </row>
    <row r="3676" spans="1:1" x14ac:dyDescent="0.25">
      <c r="A3676"/>
    </row>
    <row r="3677" spans="1:1" x14ac:dyDescent="0.25">
      <c r="A3677"/>
    </row>
    <row r="3678" spans="1:1" x14ac:dyDescent="0.25">
      <c r="A3678"/>
    </row>
    <row r="3679" spans="1:1" x14ac:dyDescent="0.25">
      <c r="A3679"/>
    </row>
    <row r="3680" spans="1:1" x14ac:dyDescent="0.25">
      <c r="A3680"/>
    </row>
    <row r="3681" spans="1:1" x14ac:dyDescent="0.25">
      <c r="A3681"/>
    </row>
    <row r="3682" spans="1:1" x14ac:dyDescent="0.25">
      <c r="A3682"/>
    </row>
    <row r="3683" spans="1:1" x14ac:dyDescent="0.25">
      <c r="A3683"/>
    </row>
    <row r="3684" spans="1:1" x14ac:dyDescent="0.25">
      <c r="A3684"/>
    </row>
    <row r="3685" spans="1:1" x14ac:dyDescent="0.25">
      <c r="A3685"/>
    </row>
    <row r="3686" spans="1:1" x14ac:dyDescent="0.25">
      <c r="A3686"/>
    </row>
    <row r="3687" spans="1:1" x14ac:dyDescent="0.25">
      <c r="A3687"/>
    </row>
    <row r="3688" spans="1:1" x14ac:dyDescent="0.25">
      <c r="A3688"/>
    </row>
    <row r="3689" spans="1:1" x14ac:dyDescent="0.25">
      <c r="A3689"/>
    </row>
    <row r="3690" spans="1:1" x14ac:dyDescent="0.25">
      <c r="A3690"/>
    </row>
    <row r="3691" spans="1:1" x14ac:dyDescent="0.25">
      <c r="A3691"/>
    </row>
    <row r="3692" spans="1:1" x14ac:dyDescent="0.25">
      <c r="A3692"/>
    </row>
    <row r="3693" spans="1:1" x14ac:dyDescent="0.25">
      <c r="A3693"/>
    </row>
    <row r="3694" spans="1:1" x14ac:dyDescent="0.25">
      <c r="A3694"/>
    </row>
    <row r="3695" spans="1:1" x14ac:dyDescent="0.25">
      <c r="A3695"/>
    </row>
    <row r="3696" spans="1:1" x14ac:dyDescent="0.25">
      <c r="A3696"/>
    </row>
    <row r="3697" spans="1:1" x14ac:dyDescent="0.25">
      <c r="A3697"/>
    </row>
    <row r="3698" spans="1:1" x14ac:dyDescent="0.25">
      <c r="A3698"/>
    </row>
    <row r="3699" spans="1:1" x14ac:dyDescent="0.25">
      <c r="A3699"/>
    </row>
    <row r="3700" spans="1:1" x14ac:dyDescent="0.25">
      <c r="A3700"/>
    </row>
    <row r="3701" spans="1:1" x14ac:dyDescent="0.25">
      <c r="A3701"/>
    </row>
    <row r="3702" spans="1:1" x14ac:dyDescent="0.25">
      <c r="A3702"/>
    </row>
    <row r="3703" spans="1:1" x14ac:dyDescent="0.25">
      <c r="A3703"/>
    </row>
    <row r="3704" spans="1:1" x14ac:dyDescent="0.25">
      <c r="A3704"/>
    </row>
    <row r="3705" spans="1:1" x14ac:dyDescent="0.25">
      <c r="A3705"/>
    </row>
    <row r="3706" spans="1:1" x14ac:dyDescent="0.25">
      <c r="A3706"/>
    </row>
    <row r="3707" spans="1:1" x14ac:dyDescent="0.25">
      <c r="A3707"/>
    </row>
    <row r="3708" spans="1:1" x14ac:dyDescent="0.25">
      <c r="A3708"/>
    </row>
    <row r="3709" spans="1:1" x14ac:dyDescent="0.25">
      <c r="A3709"/>
    </row>
    <row r="3710" spans="1:1" x14ac:dyDescent="0.25">
      <c r="A3710"/>
    </row>
    <row r="3711" spans="1:1" x14ac:dyDescent="0.25">
      <c r="A3711"/>
    </row>
    <row r="3712" spans="1:1" x14ac:dyDescent="0.25">
      <c r="A3712"/>
    </row>
    <row r="3713" spans="1:1" x14ac:dyDescent="0.25">
      <c r="A3713"/>
    </row>
    <row r="3714" spans="1:1" x14ac:dyDescent="0.25">
      <c r="A3714"/>
    </row>
    <row r="3715" spans="1:1" x14ac:dyDescent="0.25">
      <c r="A3715"/>
    </row>
    <row r="3716" spans="1:1" x14ac:dyDescent="0.25">
      <c r="A3716"/>
    </row>
    <row r="3717" spans="1:1" x14ac:dyDescent="0.25">
      <c r="A3717"/>
    </row>
    <row r="3718" spans="1:1" x14ac:dyDescent="0.25">
      <c r="A3718"/>
    </row>
    <row r="3719" spans="1:1" x14ac:dyDescent="0.25">
      <c r="A3719"/>
    </row>
    <row r="3720" spans="1:1" x14ac:dyDescent="0.25">
      <c r="A3720"/>
    </row>
    <row r="3721" spans="1:1" x14ac:dyDescent="0.25">
      <c r="A3721"/>
    </row>
    <row r="3722" spans="1:1" x14ac:dyDescent="0.25">
      <c r="A3722"/>
    </row>
    <row r="3723" spans="1:1" x14ac:dyDescent="0.25">
      <c r="A3723"/>
    </row>
    <row r="3724" spans="1:1" x14ac:dyDescent="0.25">
      <c r="A3724"/>
    </row>
    <row r="3725" spans="1:1" x14ac:dyDescent="0.25">
      <c r="A3725"/>
    </row>
    <row r="3726" spans="1:1" x14ac:dyDescent="0.25">
      <c r="A3726"/>
    </row>
    <row r="3727" spans="1:1" x14ac:dyDescent="0.25">
      <c r="A3727"/>
    </row>
    <row r="3728" spans="1:1" x14ac:dyDescent="0.25">
      <c r="A3728"/>
    </row>
    <row r="3729" spans="1:1" x14ac:dyDescent="0.25">
      <c r="A3729"/>
    </row>
    <row r="3730" spans="1:1" x14ac:dyDescent="0.25">
      <c r="A3730"/>
    </row>
    <row r="3731" spans="1:1" x14ac:dyDescent="0.25">
      <c r="A3731"/>
    </row>
    <row r="3732" spans="1:1" x14ac:dyDescent="0.25">
      <c r="A3732"/>
    </row>
    <row r="3733" spans="1:1" x14ac:dyDescent="0.25">
      <c r="A3733"/>
    </row>
    <row r="3734" spans="1:1" x14ac:dyDescent="0.25">
      <c r="A3734"/>
    </row>
    <row r="3735" spans="1:1" x14ac:dyDescent="0.25">
      <c r="A3735"/>
    </row>
    <row r="3736" spans="1:1" x14ac:dyDescent="0.25">
      <c r="A3736"/>
    </row>
    <row r="3737" spans="1:1" x14ac:dyDescent="0.25">
      <c r="A3737"/>
    </row>
    <row r="3738" spans="1:1" x14ac:dyDescent="0.25">
      <c r="A3738"/>
    </row>
    <row r="3739" spans="1:1" x14ac:dyDescent="0.25">
      <c r="A3739"/>
    </row>
    <row r="3740" spans="1:1" x14ac:dyDescent="0.25">
      <c r="A3740"/>
    </row>
    <row r="3741" spans="1:1" x14ac:dyDescent="0.25">
      <c r="A3741"/>
    </row>
    <row r="3742" spans="1:1" x14ac:dyDescent="0.25">
      <c r="A3742"/>
    </row>
    <row r="3743" spans="1:1" x14ac:dyDescent="0.25">
      <c r="A3743"/>
    </row>
    <row r="3744" spans="1:1" x14ac:dyDescent="0.25">
      <c r="A3744"/>
    </row>
    <row r="3745" spans="1:1" x14ac:dyDescent="0.25">
      <c r="A3745"/>
    </row>
    <row r="3746" spans="1:1" x14ac:dyDescent="0.25">
      <c r="A3746"/>
    </row>
    <row r="3747" spans="1:1" x14ac:dyDescent="0.25">
      <c r="A3747"/>
    </row>
    <row r="3748" spans="1:1" x14ac:dyDescent="0.25">
      <c r="A3748"/>
    </row>
    <row r="3749" spans="1:1" x14ac:dyDescent="0.25">
      <c r="A3749"/>
    </row>
    <row r="3750" spans="1:1" x14ac:dyDescent="0.25">
      <c r="A3750"/>
    </row>
    <row r="3751" spans="1:1" x14ac:dyDescent="0.25">
      <c r="A3751"/>
    </row>
    <row r="3752" spans="1:1" x14ac:dyDescent="0.25">
      <c r="A3752"/>
    </row>
    <row r="3753" spans="1:1" x14ac:dyDescent="0.25">
      <c r="A3753"/>
    </row>
    <row r="3754" spans="1:1" x14ac:dyDescent="0.25">
      <c r="A3754"/>
    </row>
    <row r="3755" spans="1:1" x14ac:dyDescent="0.25">
      <c r="A3755"/>
    </row>
    <row r="3756" spans="1:1" x14ac:dyDescent="0.25">
      <c r="A3756"/>
    </row>
    <row r="3757" spans="1:1" x14ac:dyDescent="0.25">
      <c r="A3757"/>
    </row>
    <row r="3758" spans="1:1" x14ac:dyDescent="0.25">
      <c r="A3758"/>
    </row>
    <row r="3759" spans="1:1" x14ac:dyDescent="0.25">
      <c r="A3759"/>
    </row>
    <row r="3760" spans="1:1" x14ac:dyDescent="0.25">
      <c r="A3760"/>
    </row>
    <row r="3761" spans="1:1" x14ac:dyDescent="0.25">
      <c r="A3761"/>
    </row>
    <row r="3762" spans="1:1" x14ac:dyDescent="0.25">
      <c r="A3762"/>
    </row>
    <row r="3763" spans="1:1" x14ac:dyDescent="0.25">
      <c r="A3763"/>
    </row>
    <row r="3764" spans="1:1" x14ac:dyDescent="0.25">
      <c r="A3764"/>
    </row>
    <row r="3765" spans="1:1" x14ac:dyDescent="0.25">
      <c r="A3765"/>
    </row>
    <row r="3766" spans="1:1" x14ac:dyDescent="0.25">
      <c r="A3766"/>
    </row>
    <row r="3767" spans="1:1" x14ac:dyDescent="0.25">
      <c r="A3767"/>
    </row>
    <row r="3768" spans="1:1" x14ac:dyDescent="0.25">
      <c r="A3768"/>
    </row>
    <row r="3769" spans="1:1" x14ac:dyDescent="0.25">
      <c r="A3769"/>
    </row>
    <row r="3770" spans="1:1" x14ac:dyDescent="0.25">
      <c r="A3770"/>
    </row>
    <row r="3771" spans="1:1" x14ac:dyDescent="0.25">
      <c r="A3771"/>
    </row>
    <row r="3772" spans="1:1" x14ac:dyDescent="0.25">
      <c r="A3772"/>
    </row>
    <row r="3773" spans="1:1" x14ac:dyDescent="0.25">
      <c r="A3773"/>
    </row>
    <row r="3774" spans="1:1" x14ac:dyDescent="0.25">
      <c r="A3774"/>
    </row>
    <row r="3775" spans="1:1" x14ac:dyDescent="0.25">
      <c r="A3775"/>
    </row>
    <row r="3776" spans="1:1" x14ac:dyDescent="0.25">
      <c r="A3776"/>
    </row>
    <row r="3777" spans="1:1" x14ac:dyDescent="0.25">
      <c r="A3777"/>
    </row>
    <row r="3778" spans="1:1" x14ac:dyDescent="0.25">
      <c r="A3778"/>
    </row>
    <row r="3779" spans="1:1" x14ac:dyDescent="0.25">
      <c r="A3779"/>
    </row>
    <row r="3780" spans="1:1" x14ac:dyDescent="0.25">
      <c r="A3780"/>
    </row>
    <row r="3781" spans="1:1" x14ac:dyDescent="0.25">
      <c r="A3781"/>
    </row>
    <row r="3782" spans="1:1" x14ac:dyDescent="0.25">
      <c r="A3782"/>
    </row>
    <row r="3783" spans="1:1" x14ac:dyDescent="0.25">
      <c r="A3783"/>
    </row>
    <row r="3784" spans="1:1" x14ac:dyDescent="0.25">
      <c r="A3784"/>
    </row>
    <row r="3785" spans="1:1" x14ac:dyDescent="0.25">
      <c r="A3785"/>
    </row>
    <row r="3786" spans="1:1" x14ac:dyDescent="0.25">
      <c r="A3786"/>
    </row>
    <row r="3787" spans="1:1" x14ac:dyDescent="0.25">
      <c r="A3787"/>
    </row>
    <row r="3788" spans="1:1" x14ac:dyDescent="0.25">
      <c r="A3788"/>
    </row>
    <row r="3789" spans="1:1" x14ac:dyDescent="0.25">
      <c r="A3789"/>
    </row>
    <row r="3790" spans="1:1" x14ac:dyDescent="0.25">
      <c r="A3790"/>
    </row>
    <row r="3791" spans="1:1" x14ac:dyDescent="0.25">
      <c r="A3791"/>
    </row>
    <row r="3792" spans="1:1" x14ac:dyDescent="0.25">
      <c r="A3792"/>
    </row>
    <row r="3793" spans="1:1" x14ac:dyDescent="0.25">
      <c r="A3793"/>
    </row>
    <row r="3794" spans="1:1" x14ac:dyDescent="0.25">
      <c r="A3794"/>
    </row>
    <row r="3795" spans="1:1" x14ac:dyDescent="0.25">
      <c r="A3795"/>
    </row>
    <row r="3796" spans="1:1" x14ac:dyDescent="0.25">
      <c r="A3796"/>
    </row>
    <row r="3797" spans="1:1" x14ac:dyDescent="0.25">
      <c r="A3797"/>
    </row>
    <row r="3798" spans="1:1" x14ac:dyDescent="0.25">
      <c r="A3798"/>
    </row>
    <row r="3799" spans="1:1" x14ac:dyDescent="0.25">
      <c r="A3799"/>
    </row>
    <row r="3800" spans="1:1" x14ac:dyDescent="0.25">
      <c r="A3800"/>
    </row>
    <row r="3801" spans="1:1" x14ac:dyDescent="0.25">
      <c r="A3801"/>
    </row>
    <row r="3802" spans="1:1" x14ac:dyDescent="0.25">
      <c r="A3802"/>
    </row>
    <row r="3803" spans="1:1" x14ac:dyDescent="0.25">
      <c r="A3803"/>
    </row>
    <row r="3804" spans="1:1" x14ac:dyDescent="0.25">
      <c r="A3804"/>
    </row>
    <row r="3805" spans="1:1" x14ac:dyDescent="0.25">
      <c r="A3805"/>
    </row>
    <row r="3806" spans="1:1" x14ac:dyDescent="0.25">
      <c r="A3806"/>
    </row>
    <row r="3807" spans="1:1" x14ac:dyDescent="0.25">
      <c r="A3807"/>
    </row>
    <row r="3808" spans="1:1" x14ac:dyDescent="0.25">
      <c r="A3808"/>
    </row>
    <row r="3809" spans="1:1" x14ac:dyDescent="0.25">
      <c r="A3809"/>
    </row>
    <row r="3810" spans="1:1" x14ac:dyDescent="0.25">
      <c r="A3810"/>
    </row>
    <row r="3811" spans="1:1" x14ac:dyDescent="0.25">
      <c r="A3811"/>
    </row>
    <row r="3812" spans="1:1" x14ac:dyDescent="0.25">
      <c r="A3812"/>
    </row>
    <row r="3813" spans="1:1" x14ac:dyDescent="0.25">
      <c r="A3813"/>
    </row>
    <row r="3814" spans="1:1" x14ac:dyDescent="0.25">
      <c r="A3814"/>
    </row>
    <row r="3815" spans="1:1" x14ac:dyDescent="0.25">
      <c r="A3815"/>
    </row>
    <row r="3816" spans="1:1" x14ac:dyDescent="0.25">
      <c r="A3816"/>
    </row>
    <row r="3817" spans="1:1" x14ac:dyDescent="0.25">
      <c r="A3817"/>
    </row>
    <row r="3818" spans="1:1" x14ac:dyDescent="0.25">
      <c r="A3818"/>
    </row>
    <row r="3819" spans="1:1" x14ac:dyDescent="0.25">
      <c r="A3819"/>
    </row>
    <row r="3820" spans="1:1" x14ac:dyDescent="0.25">
      <c r="A3820"/>
    </row>
    <row r="3821" spans="1:1" x14ac:dyDescent="0.25">
      <c r="A3821"/>
    </row>
    <row r="3822" spans="1:1" x14ac:dyDescent="0.25">
      <c r="A3822"/>
    </row>
    <row r="3823" spans="1:1" x14ac:dyDescent="0.25">
      <c r="A3823"/>
    </row>
    <row r="3824" spans="1:1" x14ac:dyDescent="0.25">
      <c r="A3824"/>
    </row>
    <row r="3825" spans="1:1" x14ac:dyDescent="0.25">
      <c r="A3825"/>
    </row>
    <row r="3826" spans="1:1" x14ac:dyDescent="0.25">
      <c r="A3826"/>
    </row>
    <row r="3827" spans="1:1" x14ac:dyDescent="0.25">
      <c r="A3827"/>
    </row>
    <row r="3828" spans="1:1" x14ac:dyDescent="0.25">
      <c r="A3828"/>
    </row>
    <row r="3829" spans="1:1" x14ac:dyDescent="0.25">
      <c r="A3829"/>
    </row>
    <row r="3830" spans="1:1" x14ac:dyDescent="0.25">
      <c r="A3830"/>
    </row>
    <row r="3831" spans="1:1" x14ac:dyDescent="0.25">
      <c r="A3831"/>
    </row>
    <row r="3832" spans="1:1" x14ac:dyDescent="0.25">
      <c r="A3832"/>
    </row>
    <row r="3833" spans="1:1" x14ac:dyDescent="0.25">
      <c r="A3833"/>
    </row>
    <row r="3834" spans="1:1" x14ac:dyDescent="0.25">
      <c r="A3834"/>
    </row>
    <row r="3835" spans="1:1" x14ac:dyDescent="0.25">
      <c r="A3835"/>
    </row>
    <row r="3836" spans="1:1" x14ac:dyDescent="0.25">
      <c r="A3836"/>
    </row>
    <row r="3837" spans="1:1" x14ac:dyDescent="0.25">
      <c r="A3837"/>
    </row>
    <row r="3838" spans="1:1" x14ac:dyDescent="0.25">
      <c r="A3838"/>
    </row>
    <row r="3839" spans="1:1" x14ac:dyDescent="0.25">
      <c r="A3839"/>
    </row>
    <row r="3840" spans="1:1" x14ac:dyDescent="0.25">
      <c r="A3840"/>
    </row>
    <row r="3841" spans="1:1" x14ac:dyDescent="0.25">
      <c r="A3841"/>
    </row>
    <row r="3842" spans="1:1" x14ac:dyDescent="0.25">
      <c r="A3842"/>
    </row>
    <row r="3843" spans="1:1" x14ac:dyDescent="0.25">
      <c r="A3843"/>
    </row>
    <row r="3844" spans="1:1" x14ac:dyDescent="0.25">
      <c r="A3844"/>
    </row>
    <row r="3845" spans="1:1" x14ac:dyDescent="0.25">
      <c r="A3845"/>
    </row>
    <row r="3846" spans="1:1" x14ac:dyDescent="0.25">
      <c r="A3846"/>
    </row>
    <row r="3847" spans="1:1" x14ac:dyDescent="0.25">
      <c r="A3847"/>
    </row>
    <row r="3848" spans="1:1" x14ac:dyDescent="0.25">
      <c r="A3848"/>
    </row>
    <row r="3849" spans="1:1" x14ac:dyDescent="0.25">
      <c r="A3849"/>
    </row>
    <row r="3850" spans="1:1" x14ac:dyDescent="0.25">
      <c r="A3850"/>
    </row>
    <row r="3851" spans="1:1" x14ac:dyDescent="0.25">
      <c r="A3851"/>
    </row>
    <row r="3852" spans="1:1" x14ac:dyDescent="0.25">
      <c r="A3852"/>
    </row>
    <row r="3853" spans="1:1" x14ac:dyDescent="0.25">
      <c r="A3853"/>
    </row>
    <row r="3854" spans="1:1" x14ac:dyDescent="0.25">
      <c r="A3854"/>
    </row>
    <row r="3855" spans="1:1" x14ac:dyDescent="0.25">
      <c r="A3855"/>
    </row>
    <row r="3856" spans="1:1" x14ac:dyDescent="0.25">
      <c r="A3856"/>
    </row>
    <row r="3857" spans="1:1" x14ac:dyDescent="0.25">
      <c r="A3857"/>
    </row>
    <row r="3858" spans="1:1" x14ac:dyDescent="0.25">
      <c r="A3858"/>
    </row>
    <row r="3859" spans="1:1" x14ac:dyDescent="0.25">
      <c r="A3859"/>
    </row>
    <row r="3860" spans="1:1" x14ac:dyDescent="0.25">
      <c r="A3860"/>
    </row>
    <row r="3861" spans="1:1" x14ac:dyDescent="0.25">
      <c r="A3861"/>
    </row>
    <row r="3862" spans="1:1" x14ac:dyDescent="0.25">
      <c r="A3862"/>
    </row>
    <row r="3863" spans="1:1" x14ac:dyDescent="0.25">
      <c r="A3863"/>
    </row>
    <row r="3864" spans="1:1" x14ac:dyDescent="0.25">
      <c r="A3864"/>
    </row>
    <row r="3865" spans="1:1" x14ac:dyDescent="0.25">
      <c r="A3865"/>
    </row>
    <row r="3866" spans="1:1" x14ac:dyDescent="0.25">
      <c r="A3866"/>
    </row>
    <row r="3867" spans="1:1" x14ac:dyDescent="0.25">
      <c r="A3867"/>
    </row>
    <row r="3868" spans="1:1" x14ac:dyDescent="0.25">
      <c r="A3868"/>
    </row>
    <row r="3869" spans="1:1" x14ac:dyDescent="0.25">
      <c r="A3869"/>
    </row>
    <row r="3870" spans="1:1" x14ac:dyDescent="0.25">
      <c r="A3870"/>
    </row>
    <row r="3871" spans="1:1" x14ac:dyDescent="0.25">
      <c r="A3871"/>
    </row>
    <row r="3872" spans="1:1" x14ac:dyDescent="0.25">
      <c r="A3872"/>
    </row>
    <row r="3873" spans="1:1" x14ac:dyDescent="0.25">
      <c r="A3873"/>
    </row>
    <row r="3874" spans="1:1" x14ac:dyDescent="0.25">
      <c r="A3874"/>
    </row>
    <row r="3875" spans="1:1" x14ac:dyDescent="0.25">
      <c r="A3875"/>
    </row>
    <row r="3876" spans="1:1" x14ac:dyDescent="0.25">
      <c r="A3876"/>
    </row>
    <row r="3877" spans="1:1" x14ac:dyDescent="0.25">
      <c r="A3877"/>
    </row>
    <row r="3878" spans="1:1" x14ac:dyDescent="0.25">
      <c r="A3878"/>
    </row>
    <row r="3879" spans="1:1" x14ac:dyDescent="0.25">
      <c r="A3879"/>
    </row>
    <row r="3880" spans="1:1" x14ac:dyDescent="0.25">
      <c r="A3880"/>
    </row>
    <row r="3881" spans="1:1" x14ac:dyDescent="0.25">
      <c r="A3881"/>
    </row>
    <row r="3882" spans="1:1" x14ac:dyDescent="0.25">
      <c r="A3882"/>
    </row>
    <row r="3883" spans="1:1" x14ac:dyDescent="0.25">
      <c r="A3883"/>
    </row>
    <row r="3884" spans="1:1" x14ac:dyDescent="0.25">
      <c r="A3884"/>
    </row>
    <row r="3885" spans="1:1" x14ac:dyDescent="0.25">
      <c r="A3885"/>
    </row>
    <row r="3886" spans="1:1" x14ac:dyDescent="0.25">
      <c r="A3886"/>
    </row>
    <row r="3887" spans="1:1" x14ac:dyDescent="0.25">
      <c r="A3887"/>
    </row>
    <row r="3888" spans="1:1" x14ac:dyDescent="0.25">
      <c r="A3888"/>
    </row>
    <row r="3889" spans="1:1" x14ac:dyDescent="0.25">
      <c r="A3889"/>
    </row>
    <row r="3890" spans="1:1" x14ac:dyDescent="0.25">
      <c r="A3890"/>
    </row>
    <row r="3891" spans="1:1" x14ac:dyDescent="0.25">
      <c r="A3891"/>
    </row>
    <row r="3892" spans="1:1" x14ac:dyDescent="0.25">
      <c r="A3892"/>
    </row>
    <row r="3893" spans="1:1" x14ac:dyDescent="0.25">
      <c r="A3893"/>
    </row>
    <row r="3894" spans="1:1" x14ac:dyDescent="0.25">
      <c r="A3894"/>
    </row>
    <row r="3895" spans="1:1" x14ac:dyDescent="0.25">
      <c r="A3895"/>
    </row>
    <row r="3896" spans="1:1" x14ac:dyDescent="0.25">
      <c r="A3896"/>
    </row>
    <row r="3897" spans="1:1" x14ac:dyDescent="0.25">
      <c r="A3897"/>
    </row>
    <row r="3898" spans="1:1" x14ac:dyDescent="0.25">
      <c r="A3898"/>
    </row>
    <row r="3899" spans="1:1" x14ac:dyDescent="0.25">
      <c r="A3899"/>
    </row>
    <row r="3900" spans="1:1" x14ac:dyDescent="0.25">
      <c r="A3900"/>
    </row>
    <row r="3901" spans="1:1" x14ac:dyDescent="0.25">
      <c r="A3901"/>
    </row>
    <row r="3902" spans="1:1" x14ac:dyDescent="0.25">
      <c r="A3902"/>
    </row>
    <row r="3903" spans="1:1" x14ac:dyDescent="0.25">
      <c r="A3903"/>
    </row>
    <row r="3904" spans="1:1" x14ac:dyDescent="0.25">
      <c r="A3904"/>
    </row>
    <row r="3905" spans="1:1" x14ac:dyDescent="0.25">
      <c r="A3905"/>
    </row>
    <row r="3906" spans="1:1" x14ac:dyDescent="0.25">
      <c r="A3906"/>
    </row>
    <row r="3907" spans="1:1" x14ac:dyDescent="0.25">
      <c r="A3907"/>
    </row>
    <row r="3908" spans="1:1" x14ac:dyDescent="0.25">
      <c r="A3908"/>
    </row>
    <row r="3909" spans="1:1" x14ac:dyDescent="0.25">
      <c r="A3909"/>
    </row>
    <row r="3910" spans="1:1" x14ac:dyDescent="0.25">
      <c r="A3910"/>
    </row>
    <row r="3911" spans="1:1" x14ac:dyDescent="0.25">
      <c r="A3911"/>
    </row>
    <row r="3912" spans="1:1" x14ac:dyDescent="0.25">
      <c r="A3912"/>
    </row>
    <row r="3913" spans="1:1" x14ac:dyDescent="0.25">
      <c r="A3913"/>
    </row>
    <row r="3914" spans="1:1" x14ac:dyDescent="0.25">
      <c r="A3914"/>
    </row>
    <row r="3915" spans="1:1" x14ac:dyDescent="0.25">
      <c r="A3915"/>
    </row>
    <row r="3916" spans="1:1" x14ac:dyDescent="0.25">
      <c r="A3916"/>
    </row>
    <row r="3917" spans="1:1" x14ac:dyDescent="0.25">
      <c r="A3917"/>
    </row>
    <row r="3918" spans="1:1" x14ac:dyDescent="0.25">
      <c r="A3918"/>
    </row>
    <row r="3919" spans="1:1" x14ac:dyDescent="0.25">
      <c r="A3919"/>
    </row>
    <row r="3920" spans="1:1" x14ac:dyDescent="0.25">
      <c r="A3920"/>
    </row>
    <row r="3921" spans="1:1" x14ac:dyDescent="0.25">
      <c r="A3921"/>
    </row>
    <row r="3922" spans="1:1" x14ac:dyDescent="0.25">
      <c r="A3922"/>
    </row>
    <row r="3923" spans="1:1" x14ac:dyDescent="0.25">
      <c r="A3923"/>
    </row>
    <row r="3924" spans="1:1" x14ac:dyDescent="0.25">
      <c r="A3924"/>
    </row>
    <row r="3925" spans="1:1" x14ac:dyDescent="0.25">
      <c r="A3925"/>
    </row>
    <row r="3926" spans="1:1" x14ac:dyDescent="0.25">
      <c r="A3926"/>
    </row>
    <row r="3927" spans="1:1" x14ac:dyDescent="0.25">
      <c r="A3927"/>
    </row>
    <row r="3928" spans="1:1" x14ac:dyDescent="0.25">
      <c r="A3928"/>
    </row>
    <row r="3929" spans="1:1" x14ac:dyDescent="0.25">
      <c r="A3929"/>
    </row>
    <row r="3930" spans="1:1" x14ac:dyDescent="0.25">
      <c r="A3930"/>
    </row>
    <row r="3931" spans="1:1" x14ac:dyDescent="0.25">
      <c r="A3931"/>
    </row>
    <row r="3932" spans="1:1" x14ac:dyDescent="0.25">
      <c r="A3932"/>
    </row>
    <row r="3933" spans="1:1" x14ac:dyDescent="0.25">
      <c r="A3933"/>
    </row>
    <row r="3934" spans="1:1" x14ac:dyDescent="0.25">
      <c r="A3934"/>
    </row>
    <row r="3935" spans="1:1" x14ac:dyDescent="0.25">
      <c r="A3935"/>
    </row>
    <row r="3936" spans="1:1" x14ac:dyDescent="0.25">
      <c r="A3936"/>
    </row>
    <row r="3937" spans="1:1" x14ac:dyDescent="0.25">
      <c r="A3937"/>
    </row>
    <row r="3938" spans="1:1" x14ac:dyDescent="0.25">
      <c r="A3938"/>
    </row>
    <row r="3939" spans="1:1" x14ac:dyDescent="0.25">
      <c r="A3939"/>
    </row>
    <row r="3940" spans="1:1" x14ac:dyDescent="0.25">
      <c r="A3940"/>
    </row>
    <row r="3941" spans="1:1" x14ac:dyDescent="0.25">
      <c r="A3941"/>
    </row>
    <row r="3942" spans="1:1" x14ac:dyDescent="0.25">
      <c r="A3942"/>
    </row>
    <row r="3943" spans="1:1" x14ac:dyDescent="0.25">
      <c r="A3943"/>
    </row>
    <row r="3944" spans="1:1" x14ac:dyDescent="0.25">
      <c r="A3944"/>
    </row>
    <row r="3945" spans="1:1" x14ac:dyDescent="0.25">
      <c r="A3945"/>
    </row>
    <row r="3946" spans="1:1" x14ac:dyDescent="0.25">
      <c r="A3946"/>
    </row>
    <row r="3947" spans="1:1" x14ac:dyDescent="0.25">
      <c r="A3947"/>
    </row>
    <row r="3948" spans="1:1" x14ac:dyDescent="0.25">
      <c r="A3948"/>
    </row>
    <row r="3949" spans="1:1" x14ac:dyDescent="0.25">
      <c r="A3949"/>
    </row>
    <row r="3950" spans="1:1" x14ac:dyDescent="0.25">
      <c r="A3950"/>
    </row>
    <row r="3951" spans="1:1" x14ac:dyDescent="0.25">
      <c r="A3951"/>
    </row>
    <row r="3952" spans="1:1" x14ac:dyDescent="0.25">
      <c r="A3952"/>
    </row>
    <row r="3953" spans="1:1" x14ac:dyDescent="0.25">
      <c r="A3953"/>
    </row>
    <row r="3954" spans="1:1" x14ac:dyDescent="0.25">
      <c r="A3954"/>
    </row>
    <row r="3955" spans="1:1" x14ac:dyDescent="0.25">
      <c r="A3955"/>
    </row>
    <row r="3956" spans="1:1" x14ac:dyDescent="0.25">
      <c r="A3956"/>
    </row>
    <row r="3957" spans="1:1" x14ac:dyDescent="0.25">
      <c r="A3957"/>
    </row>
    <row r="3958" spans="1:1" x14ac:dyDescent="0.25">
      <c r="A3958"/>
    </row>
    <row r="3959" spans="1:1" x14ac:dyDescent="0.25">
      <c r="A3959"/>
    </row>
    <row r="3960" spans="1:1" x14ac:dyDescent="0.25">
      <c r="A3960"/>
    </row>
    <row r="3961" spans="1:1" x14ac:dyDescent="0.25">
      <c r="A3961"/>
    </row>
    <row r="3962" spans="1:1" x14ac:dyDescent="0.25">
      <c r="A3962"/>
    </row>
    <row r="3963" spans="1:1" x14ac:dyDescent="0.25">
      <c r="A3963"/>
    </row>
    <row r="3964" spans="1:1" x14ac:dyDescent="0.25">
      <c r="A3964"/>
    </row>
    <row r="3965" spans="1:1" x14ac:dyDescent="0.25">
      <c r="A3965"/>
    </row>
    <row r="3966" spans="1:1" x14ac:dyDescent="0.25">
      <c r="A3966"/>
    </row>
    <row r="3967" spans="1:1" x14ac:dyDescent="0.25">
      <c r="A3967"/>
    </row>
    <row r="3968" spans="1:1" x14ac:dyDescent="0.25">
      <c r="A3968"/>
    </row>
    <row r="3969" spans="1:1" x14ac:dyDescent="0.25">
      <c r="A3969"/>
    </row>
    <row r="3970" spans="1:1" x14ac:dyDescent="0.25">
      <c r="A3970"/>
    </row>
    <row r="3971" spans="1:1" x14ac:dyDescent="0.25">
      <c r="A3971"/>
    </row>
    <row r="3972" spans="1:1" x14ac:dyDescent="0.25">
      <c r="A3972"/>
    </row>
    <row r="3973" spans="1:1" x14ac:dyDescent="0.25">
      <c r="A3973"/>
    </row>
    <row r="3974" spans="1:1" x14ac:dyDescent="0.25">
      <c r="A3974"/>
    </row>
    <row r="3975" spans="1:1" x14ac:dyDescent="0.25">
      <c r="A3975"/>
    </row>
    <row r="3976" spans="1:1" x14ac:dyDescent="0.25">
      <c r="A3976"/>
    </row>
    <row r="3977" spans="1:1" x14ac:dyDescent="0.25">
      <c r="A3977"/>
    </row>
    <row r="3978" spans="1:1" x14ac:dyDescent="0.25">
      <c r="A3978"/>
    </row>
    <row r="3979" spans="1:1" x14ac:dyDescent="0.25">
      <c r="A3979"/>
    </row>
    <row r="3980" spans="1:1" x14ac:dyDescent="0.25">
      <c r="A3980"/>
    </row>
    <row r="3981" spans="1:1" x14ac:dyDescent="0.25">
      <c r="A3981"/>
    </row>
    <row r="3982" spans="1:1" x14ac:dyDescent="0.25">
      <c r="A3982"/>
    </row>
    <row r="3983" spans="1:1" x14ac:dyDescent="0.25">
      <c r="A3983"/>
    </row>
    <row r="3984" spans="1:1" x14ac:dyDescent="0.25">
      <c r="A3984"/>
    </row>
    <row r="3985" spans="1:1" x14ac:dyDescent="0.25">
      <c r="A3985"/>
    </row>
    <row r="3986" spans="1:1" x14ac:dyDescent="0.25">
      <c r="A3986"/>
    </row>
    <row r="3987" spans="1:1" x14ac:dyDescent="0.25">
      <c r="A3987"/>
    </row>
    <row r="3988" spans="1:1" x14ac:dyDescent="0.25">
      <c r="A3988"/>
    </row>
    <row r="3989" spans="1:1" x14ac:dyDescent="0.25">
      <c r="A3989"/>
    </row>
    <row r="3990" spans="1:1" x14ac:dyDescent="0.25">
      <c r="A3990"/>
    </row>
    <row r="3991" spans="1:1" x14ac:dyDescent="0.25">
      <c r="A3991"/>
    </row>
    <row r="3992" spans="1:1" x14ac:dyDescent="0.25">
      <c r="A3992"/>
    </row>
    <row r="3993" spans="1:1" x14ac:dyDescent="0.25">
      <c r="A3993"/>
    </row>
    <row r="3994" spans="1:1" x14ac:dyDescent="0.25">
      <c r="A3994"/>
    </row>
    <row r="3995" spans="1:1" x14ac:dyDescent="0.25">
      <c r="A3995"/>
    </row>
    <row r="3996" spans="1:1" x14ac:dyDescent="0.25">
      <c r="A3996"/>
    </row>
    <row r="3997" spans="1:1" x14ac:dyDescent="0.25">
      <c r="A3997"/>
    </row>
    <row r="3998" spans="1:1" x14ac:dyDescent="0.25">
      <c r="A3998"/>
    </row>
    <row r="3999" spans="1:1" x14ac:dyDescent="0.25">
      <c r="A3999"/>
    </row>
    <row r="4000" spans="1:1" x14ac:dyDescent="0.25">
      <c r="A4000"/>
    </row>
    <row r="4001" spans="1:1" x14ac:dyDescent="0.25">
      <c r="A4001"/>
    </row>
    <row r="4002" spans="1:1" x14ac:dyDescent="0.25">
      <c r="A4002"/>
    </row>
    <row r="4003" spans="1:1" x14ac:dyDescent="0.25">
      <c r="A4003"/>
    </row>
    <row r="4004" spans="1:1" x14ac:dyDescent="0.25">
      <c r="A4004"/>
    </row>
    <row r="4005" spans="1:1" x14ac:dyDescent="0.25">
      <c r="A4005"/>
    </row>
    <row r="4006" spans="1:1" x14ac:dyDescent="0.25">
      <c r="A4006"/>
    </row>
    <row r="4007" spans="1:1" x14ac:dyDescent="0.25">
      <c r="A4007"/>
    </row>
    <row r="4008" spans="1:1" x14ac:dyDescent="0.25">
      <c r="A4008"/>
    </row>
    <row r="4009" spans="1:1" x14ac:dyDescent="0.25">
      <c r="A4009"/>
    </row>
    <row r="4010" spans="1:1" x14ac:dyDescent="0.25">
      <c r="A4010"/>
    </row>
    <row r="4011" spans="1:1" x14ac:dyDescent="0.25">
      <c r="A4011"/>
    </row>
    <row r="4012" spans="1:1" x14ac:dyDescent="0.25">
      <c r="A4012"/>
    </row>
    <row r="4013" spans="1:1" x14ac:dyDescent="0.25">
      <c r="A4013"/>
    </row>
    <row r="4014" spans="1:1" x14ac:dyDescent="0.25">
      <c r="A4014"/>
    </row>
    <row r="4015" spans="1:1" x14ac:dyDescent="0.25">
      <c r="A4015"/>
    </row>
    <row r="4016" spans="1:1" x14ac:dyDescent="0.25">
      <c r="A4016"/>
    </row>
    <row r="4017" spans="1:1" x14ac:dyDescent="0.25">
      <c r="A4017"/>
    </row>
    <row r="4018" spans="1:1" x14ac:dyDescent="0.25">
      <c r="A4018"/>
    </row>
    <row r="4019" spans="1:1" x14ac:dyDescent="0.25">
      <c r="A4019"/>
    </row>
    <row r="4020" spans="1:1" x14ac:dyDescent="0.25">
      <c r="A4020"/>
    </row>
    <row r="4021" spans="1:1" x14ac:dyDescent="0.25">
      <c r="A4021"/>
    </row>
    <row r="4022" spans="1:1" x14ac:dyDescent="0.25">
      <c r="A4022"/>
    </row>
    <row r="4023" spans="1:1" x14ac:dyDescent="0.25">
      <c r="A4023"/>
    </row>
    <row r="4024" spans="1:1" x14ac:dyDescent="0.25">
      <c r="A4024"/>
    </row>
    <row r="4025" spans="1:1" x14ac:dyDescent="0.25">
      <c r="A4025"/>
    </row>
    <row r="4026" spans="1:1" x14ac:dyDescent="0.25">
      <c r="A4026"/>
    </row>
    <row r="4027" spans="1:1" x14ac:dyDescent="0.25">
      <c r="A4027"/>
    </row>
    <row r="4028" spans="1:1" x14ac:dyDescent="0.25">
      <c r="A4028"/>
    </row>
    <row r="4029" spans="1:1" x14ac:dyDescent="0.25">
      <c r="A4029"/>
    </row>
    <row r="4030" spans="1:1" x14ac:dyDescent="0.25">
      <c r="A4030"/>
    </row>
    <row r="4031" spans="1:1" x14ac:dyDescent="0.25">
      <c r="A4031"/>
    </row>
    <row r="4032" spans="1:1" x14ac:dyDescent="0.25">
      <c r="A4032"/>
    </row>
    <row r="4033" spans="1:1" x14ac:dyDescent="0.25">
      <c r="A4033"/>
    </row>
    <row r="4034" spans="1:1" x14ac:dyDescent="0.25">
      <c r="A4034"/>
    </row>
    <row r="4035" spans="1:1" x14ac:dyDescent="0.25">
      <c r="A4035"/>
    </row>
    <row r="4036" spans="1:1" x14ac:dyDescent="0.25">
      <c r="A4036"/>
    </row>
    <row r="4037" spans="1:1" x14ac:dyDescent="0.25">
      <c r="A4037"/>
    </row>
    <row r="4038" spans="1:1" x14ac:dyDescent="0.25">
      <c r="A4038"/>
    </row>
    <row r="4039" spans="1:1" x14ac:dyDescent="0.25">
      <c r="A4039"/>
    </row>
    <row r="4040" spans="1:1" x14ac:dyDescent="0.25">
      <c r="A4040"/>
    </row>
    <row r="4041" spans="1:1" x14ac:dyDescent="0.25">
      <c r="A4041"/>
    </row>
    <row r="4042" spans="1:1" x14ac:dyDescent="0.25">
      <c r="A4042"/>
    </row>
    <row r="4043" spans="1:1" x14ac:dyDescent="0.25">
      <c r="A4043"/>
    </row>
    <row r="4044" spans="1:1" x14ac:dyDescent="0.25">
      <c r="A4044"/>
    </row>
    <row r="4045" spans="1:1" x14ac:dyDescent="0.25">
      <c r="A4045"/>
    </row>
    <row r="4046" spans="1:1" x14ac:dyDescent="0.25">
      <c r="A4046"/>
    </row>
    <row r="4047" spans="1:1" x14ac:dyDescent="0.25">
      <c r="A4047"/>
    </row>
    <row r="4048" spans="1:1" x14ac:dyDescent="0.25">
      <c r="A4048"/>
    </row>
    <row r="4049" spans="1:1" x14ac:dyDescent="0.25">
      <c r="A4049"/>
    </row>
    <row r="4050" spans="1:1" x14ac:dyDescent="0.25">
      <c r="A4050"/>
    </row>
    <row r="4051" spans="1:1" x14ac:dyDescent="0.25">
      <c r="A4051"/>
    </row>
    <row r="4052" spans="1:1" x14ac:dyDescent="0.25">
      <c r="A4052"/>
    </row>
    <row r="4053" spans="1:1" x14ac:dyDescent="0.25">
      <c r="A4053"/>
    </row>
    <row r="4054" spans="1:1" x14ac:dyDescent="0.25">
      <c r="A4054"/>
    </row>
    <row r="4055" spans="1:1" x14ac:dyDescent="0.25">
      <c r="A4055"/>
    </row>
    <row r="4056" spans="1:1" x14ac:dyDescent="0.25">
      <c r="A4056"/>
    </row>
    <row r="4057" spans="1:1" x14ac:dyDescent="0.25">
      <c r="A4057"/>
    </row>
    <row r="4058" spans="1:1" x14ac:dyDescent="0.25">
      <c r="A4058"/>
    </row>
    <row r="4059" spans="1:1" x14ac:dyDescent="0.25">
      <c r="A4059"/>
    </row>
    <row r="4060" spans="1:1" x14ac:dyDescent="0.25">
      <c r="A4060"/>
    </row>
    <row r="4061" spans="1:1" x14ac:dyDescent="0.25">
      <c r="A4061"/>
    </row>
    <row r="4062" spans="1:1" x14ac:dyDescent="0.25">
      <c r="A4062"/>
    </row>
    <row r="4063" spans="1:1" x14ac:dyDescent="0.25">
      <c r="A4063"/>
    </row>
    <row r="4064" spans="1:1" x14ac:dyDescent="0.25">
      <c r="A4064"/>
    </row>
    <row r="4065" spans="1:1" x14ac:dyDescent="0.25">
      <c r="A4065"/>
    </row>
    <row r="4066" spans="1:1" x14ac:dyDescent="0.25">
      <c r="A4066"/>
    </row>
    <row r="4067" spans="1:1" x14ac:dyDescent="0.25">
      <c r="A4067"/>
    </row>
    <row r="4068" spans="1:1" x14ac:dyDescent="0.25">
      <c r="A4068"/>
    </row>
    <row r="4069" spans="1:1" x14ac:dyDescent="0.25">
      <c r="A4069"/>
    </row>
    <row r="4070" spans="1:1" x14ac:dyDescent="0.25">
      <c r="A4070"/>
    </row>
    <row r="4071" spans="1:1" x14ac:dyDescent="0.25">
      <c r="A4071"/>
    </row>
    <row r="4072" spans="1:1" x14ac:dyDescent="0.25">
      <c r="A4072"/>
    </row>
    <row r="4073" spans="1:1" x14ac:dyDescent="0.25">
      <c r="A4073"/>
    </row>
    <row r="4074" spans="1:1" x14ac:dyDescent="0.25">
      <c r="A4074"/>
    </row>
    <row r="4075" spans="1:1" x14ac:dyDescent="0.25">
      <c r="A4075"/>
    </row>
    <row r="4076" spans="1:1" x14ac:dyDescent="0.25">
      <c r="A4076"/>
    </row>
    <row r="4077" spans="1:1" x14ac:dyDescent="0.25">
      <c r="A4077"/>
    </row>
    <row r="4078" spans="1:1" x14ac:dyDescent="0.25">
      <c r="A4078"/>
    </row>
    <row r="4079" spans="1:1" x14ac:dyDescent="0.25">
      <c r="A4079"/>
    </row>
    <row r="4080" spans="1:1" x14ac:dyDescent="0.25">
      <c r="A4080"/>
    </row>
    <row r="4081" spans="1:1" x14ac:dyDescent="0.25">
      <c r="A4081"/>
    </row>
    <row r="4082" spans="1:1" x14ac:dyDescent="0.25">
      <c r="A4082"/>
    </row>
    <row r="4083" spans="1:1" x14ac:dyDescent="0.25">
      <c r="A4083"/>
    </row>
    <row r="4084" spans="1:1" x14ac:dyDescent="0.25">
      <c r="A4084"/>
    </row>
    <row r="4085" spans="1:1" x14ac:dyDescent="0.25">
      <c r="A4085"/>
    </row>
    <row r="4086" spans="1:1" x14ac:dyDescent="0.25">
      <c r="A4086"/>
    </row>
    <row r="4087" spans="1:1" x14ac:dyDescent="0.25">
      <c r="A4087"/>
    </row>
    <row r="4088" spans="1:1" x14ac:dyDescent="0.25">
      <c r="A4088"/>
    </row>
    <row r="4089" spans="1:1" x14ac:dyDescent="0.25">
      <c r="A4089"/>
    </row>
    <row r="4090" spans="1:1" x14ac:dyDescent="0.25">
      <c r="A4090"/>
    </row>
    <row r="4091" spans="1:1" x14ac:dyDescent="0.25">
      <c r="A4091"/>
    </row>
    <row r="4092" spans="1:1" x14ac:dyDescent="0.25">
      <c r="A4092"/>
    </row>
    <row r="4093" spans="1:1" x14ac:dyDescent="0.25">
      <c r="A4093"/>
    </row>
    <row r="4094" spans="1:1" x14ac:dyDescent="0.25">
      <c r="A4094"/>
    </row>
    <row r="4095" spans="1:1" x14ac:dyDescent="0.25">
      <c r="A4095"/>
    </row>
    <row r="4096" spans="1:1" x14ac:dyDescent="0.25">
      <c r="A4096"/>
    </row>
    <row r="4097" spans="1:1" x14ac:dyDescent="0.25">
      <c r="A4097"/>
    </row>
    <row r="4098" spans="1:1" x14ac:dyDescent="0.25">
      <c r="A4098"/>
    </row>
    <row r="4099" spans="1:1" x14ac:dyDescent="0.25">
      <c r="A4099"/>
    </row>
    <row r="4100" spans="1:1" x14ac:dyDescent="0.25">
      <c r="A4100"/>
    </row>
    <row r="4101" spans="1:1" x14ac:dyDescent="0.25">
      <c r="A4101"/>
    </row>
    <row r="4102" spans="1:1" x14ac:dyDescent="0.25">
      <c r="A4102"/>
    </row>
    <row r="4103" spans="1:1" x14ac:dyDescent="0.25">
      <c r="A4103"/>
    </row>
    <row r="4104" spans="1:1" x14ac:dyDescent="0.25">
      <c r="A4104"/>
    </row>
    <row r="4105" spans="1:1" x14ac:dyDescent="0.25">
      <c r="A4105"/>
    </row>
    <row r="4106" spans="1:1" x14ac:dyDescent="0.25">
      <c r="A4106"/>
    </row>
    <row r="4107" spans="1:1" x14ac:dyDescent="0.25">
      <c r="A4107"/>
    </row>
    <row r="4108" spans="1:1" x14ac:dyDescent="0.25">
      <c r="A4108"/>
    </row>
    <row r="4109" spans="1:1" x14ac:dyDescent="0.25">
      <c r="A4109"/>
    </row>
    <row r="4110" spans="1:1" x14ac:dyDescent="0.25">
      <c r="A4110"/>
    </row>
    <row r="4111" spans="1:1" x14ac:dyDescent="0.25">
      <c r="A4111"/>
    </row>
    <row r="4112" spans="1:1" x14ac:dyDescent="0.25">
      <c r="A4112"/>
    </row>
    <row r="4113" spans="1:1" x14ac:dyDescent="0.25">
      <c r="A4113"/>
    </row>
    <row r="4114" spans="1:1" x14ac:dyDescent="0.25">
      <c r="A4114"/>
    </row>
    <row r="4115" spans="1:1" x14ac:dyDescent="0.25">
      <c r="A4115"/>
    </row>
    <row r="4116" spans="1:1" x14ac:dyDescent="0.25">
      <c r="A4116"/>
    </row>
    <row r="4117" spans="1:1" x14ac:dyDescent="0.25">
      <c r="A4117"/>
    </row>
    <row r="4118" spans="1:1" x14ac:dyDescent="0.25">
      <c r="A4118"/>
    </row>
    <row r="4119" spans="1:1" x14ac:dyDescent="0.25">
      <c r="A4119"/>
    </row>
    <row r="4120" spans="1:1" x14ac:dyDescent="0.25">
      <c r="A4120"/>
    </row>
    <row r="4121" spans="1:1" x14ac:dyDescent="0.25">
      <c r="A4121"/>
    </row>
    <row r="4122" spans="1:1" x14ac:dyDescent="0.25">
      <c r="A4122"/>
    </row>
    <row r="4123" spans="1:1" x14ac:dyDescent="0.25">
      <c r="A4123"/>
    </row>
    <row r="4124" spans="1:1" x14ac:dyDescent="0.25">
      <c r="A4124"/>
    </row>
    <row r="4125" spans="1:1" x14ac:dyDescent="0.25">
      <c r="A4125"/>
    </row>
    <row r="4126" spans="1:1" x14ac:dyDescent="0.25">
      <c r="A4126"/>
    </row>
    <row r="4127" spans="1:1" x14ac:dyDescent="0.25">
      <c r="A4127"/>
    </row>
    <row r="4128" spans="1:1" x14ac:dyDescent="0.25">
      <c r="A4128"/>
    </row>
    <row r="4129" spans="1:1" x14ac:dyDescent="0.25">
      <c r="A4129"/>
    </row>
    <row r="4130" spans="1:1" x14ac:dyDescent="0.25">
      <c r="A4130"/>
    </row>
    <row r="4131" spans="1:1" x14ac:dyDescent="0.25">
      <c r="A4131"/>
    </row>
    <row r="4132" spans="1:1" x14ac:dyDescent="0.25">
      <c r="A4132"/>
    </row>
    <row r="4133" spans="1:1" x14ac:dyDescent="0.25">
      <c r="A4133"/>
    </row>
    <row r="4134" spans="1:1" x14ac:dyDescent="0.25">
      <c r="A4134"/>
    </row>
    <row r="4135" spans="1:1" x14ac:dyDescent="0.25">
      <c r="A4135"/>
    </row>
    <row r="4136" spans="1:1" x14ac:dyDescent="0.25">
      <c r="A4136"/>
    </row>
    <row r="4137" spans="1:1" x14ac:dyDescent="0.25">
      <c r="A4137"/>
    </row>
    <row r="4138" spans="1:1" x14ac:dyDescent="0.25">
      <c r="A4138"/>
    </row>
    <row r="4139" spans="1:1" x14ac:dyDescent="0.25">
      <c r="A4139"/>
    </row>
    <row r="4140" spans="1:1" x14ac:dyDescent="0.25">
      <c r="A4140"/>
    </row>
    <row r="4141" spans="1:1" x14ac:dyDescent="0.25">
      <c r="A4141"/>
    </row>
    <row r="4142" spans="1:1" x14ac:dyDescent="0.25">
      <c r="A4142"/>
    </row>
    <row r="4143" spans="1:1" x14ac:dyDescent="0.25">
      <c r="A4143"/>
    </row>
    <row r="4144" spans="1:1" x14ac:dyDescent="0.25">
      <c r="A4144"/>
    </row>
    <row r="4145" spans="1:1" x14ac:dyDescent="0.25">
      <c r="A4145"/>
    </row>
    <row r="4146" spans="1:1" x14ac:dyDescent="0.25">
      <c r="A4146"/>
    </row>
    <row r="4147" spans="1:1" x14ac:dyDescent="0.25">
      <c r="A4147"/>
    </row>
    <row r="4148" spans="1:1" x14ac:dyDescent="0.25">
      <c r="A4148"/>
    </row>
    <row r="4149" spans="1:1" x14ac:dyDescent="0.25">
      <c r="A4149"/>
    </row>
    <row r="4150" spans="1:1" x14ac:dyDescent="0.25">
      <c r="A4150"/>
    </row>
    <row r="4151" spans="1:1" x14ac:dyDescent="0.25">
      <c r="A4151"/>
    </row>
    <row r="4152" spans="1:1" x14ac:dyDescent="0.25">
      <c r="A4152"/>
    </row>
    <row r="4153" spans="1:1" x14ac:dyDescent="0.25">
      <c r="A4153"/>
    </row>
    <row r="4154" spans="1:1" x14ac:dyDescent="0.25">
      <c r="A4154"/>
    </row>
    <row r="4155" spans="1:1" x14ac:dyDescent="0.25">
      <c r="A4155"/>
    </row>
    <row r="4156" spans="1:1" x14ac:dyDescent="0.25">
      <c r="A4156"/>
    </row>
    <row r="4157" spans="1:1" x14ac:dyDescent="0.25">
      <c r="A4157"/>
    </row>
    <row r="4158" spans="1:1" x14ac:dyDescent="0.25">
      <c r="A4158"/>
    </row>
    <row r="4159" spans="1:1" x14ac:dyDescent="0.25">
      <c r="A4159"/>
    </row>
    <row r="4160" spans="1:1" x14ac:dyDescent="0.25">
      <c r="A4160"/>
    </row>
    <row r="4161" spans="1:1" x14ac:dyDescent="0.25">
      <c r="A4161"/>
    </row>
    <row r="4162" spans="1:1" x14ac:dyDescent="0.25">
      <c r="A4162"/>
    </row>
    <row r="4163" spans="1:1" x14ac:dyDescent="0.25">
      <c r="A4163"/>
    </row>
    <row r="4164" spans="1:1" x14ac:dyDescent="0.25">
      <c r="A4164"/>
    </row>
    <row r="4165" spans="1:1" x14ac:dyDescent="0.25">
      <c r="A4165"/>
    </row>
    <row r="4166" spans="1:1" x14ac:dyDescent="0.25">
      <c r="A4166"/>
    </row>
    <row r="4167" spans="1:1" x14ac:dyDescent="0.25">
      <c r="A4167"/>
    </row>
    <row r="4168" spans="1:1" x14ac:dyDescent="0.25">
      <c r="A4168"/>
    </row>
    <row r="4169" spans="1:1" x14ac:dyDescent="0.25">
      <c r="A4169"/>
    </row>
    <row r="4170" spans="1:1" x14ac:dyDescent="0.25">
      <c r="A4170"/>
    </row>
    <row r="4171" spans="1:1" x14ac:dyDescent="0.25">
      <c r="A4171"/>
    </row>
    <row r="4172" spans="1:1" x14ac:dyDescent="0.25">
      <c r="A4172"/>
    </row>
    <row r="4173" spans="1:1" x14ac:dyDescent="0.25">
      <c r="A4173"/>
    </row>
    <row r="4174" spans="1:1" x14ac:dyDescent="0.25">
      <c r="A4174"/>
    </row>
    <row r="4175" spans="1:1" x14ac:dyDescent="0.25">
      <c r="A4175"/>
    </row>
    <row r="4176" spans="1:1" x14ac:dyDescent="0.25">
      <c r="A4176"/>
    </row>
    <row r="4177" spans="1:1" x14ac:dyDescent="0.25">
      <c r="A4177"/>
    </row>
    <row r="4178" spans="1:1" x14ac:dyDescent="0.25">
      <c r="A4178"/>
    </row>
    <row r="4179" spans="1:1" x14ac:dyDescent="0.25">
      <c r="A4179"/>
    </row>
    <row r="4180" spans="1:1" x14ac:dyDescent="0.25">
      <c r="A4180"/>
    </row>
    <row r="4181" spans="1:1" x14ac:dyDescent="0.25">
      <c r="A4181"/>
    </row>
    <row r="4182" spans="1:1" x14ac:dyDescent="0.25">
      <c r="A4182"/>
    </row>
    <row r="4183" spans="1:1" x14ac:dyDescent="0.25">
      <c r="A4183"/>
    </row>
    <row r="4184" spans="1:1" x14ac:dyDescent="0.25">
      <c r="A4184"/>
    </row>
    <row r="4185" spans="1:1" x14ac:dyDescent="0.25">
      <c r="A4185"/>
    </row>
    <row r="4186" spans="1:1" x14ac:dyDescent="0.25">
      <c r="A4186"/>
    </row>
    <row r="4187" spans="1:1" x14ac:dyDescent="0.25">
      <c r="A4187"/>
    </row>
    <row r="4188" spans="1:1" x14ac:dyDescent="0.25">
      <c r="A4188"/>
    </row>
    <row r="4189" spans="1:1" x14ac:dyDescent="0.25">
      <c r="A4189"/>
    </row>
    <row r="4190" spans="1:1" x14ac:dyDescent="0.25">
      <c r="A4190"/>
    </row>
    <row r="4191" spans="1:1" x14ac:dyDescent="0.25">
      <c r="A4191"/>
    </row>
    <row r="4192" spans="1:1" x14ac:dyDescent="0.25">
      <c r="A4192"/>
    </row>
    <row r="4193" spans="1:1" x14ac:dyDescent="0.25">
      <c r="A4193"/>
    </row>
    <row r="4194" spans="1:1" x14ac:dyDescent="0.25">
      <c r="A4194"/>
    </row>
    <row r="4195" spans="1:1" x14ac:dyDescent="0.25">
      <c r="A4195"/>
    </row>
    <row r="4196" spans="1:1" x14ac:dyDescent="0.25">
      <c r="A4196"/>
    </row>
    <row r="4197" spans="1:1" x14ac:dyDescent="0.25">
      <c r="A4197"/>
    </row>
    <row r="4198" spans="1:1" x14ac:dyDescent="0.25">
      <c r="A4198"/>
    </row>
    <row r="4199" spans="1:1" x14ac:dyDescent="0.25">
      <c r="A4199"/>
    </row>
    <row r="4200" spans="1:1" x14ac:dyDescent="0.25">
      <c r="A4200"/>
    </row>
    <row r="4201" spans="1:1" x14ac:dyDescent="0.25">
      <c r="A4201"/>
    </row>
    <row r="4202" spans="1:1" x14ac:dyDescent="0.25">
      <c r="A4202"/>
    </row>
    <row r="4203" spans="1:1" x14ac:dyDescent="0.25">
      <c r="A4203"/>
    </row>
    <row r="4204" spans="1:1" x14ac:dyDescent="0.25">
      <c r="A4204"/>
    </row>
    <row r="4205" spans="1:1" x14ac:dyDescent="0.25">
      <c r="A4205"/>
    </row>
    <row r="4206" spans="1:1" x14ac:dyDescent="0.25">
      <c r="A4206"/>
    </row>
    <row r="4207" spans="1:1" x14ac:dyDescent="0.25">
      <c r="A4207"/>
    </row>
    <row r="4208" spans="1:1" x14ac:dyDescent="0.25">
      <c r="A4208"/>
    </row>
    <row r="4209" spans="1:1" x14ac:dyDescent="0.25">
      <c r="A4209"/>
    </row>
    <row r="4210" spans="1:1" x14ac:dyDescent="0.25">
      <c r="A4210"/>
    </row>
    <row r="4211" spans="1:1" x14ac:dyDescent="0.25">
      <c r="A4211"/>
    </row>
    <row r="4212" spans="1:1" x14ac:dyDescent="0.25">
      <c r="A4212"/>
    </row>
    <row r="4213" spans="1:1" x14ac:dyDescent="0.25">
      <c r="A4213"/>
    </row>
    <row r="4214" spans="1:1" x14ac:dyDescent="0.25">
      <c r="A4214"/>
    </row>
    <row r="4215" spans="1:1" x14ac:dyDescent="0.25">
      <c r="A4215"/>
    </row>
    <row r="4216" spans="1:1" x14ac:dyDescent="0.25">
      <c r="A4216"/>
    </row>
    <row r="4217" spans="1:1" x14ac:dyDescent="0.25">
      <c r="A4217"/>
    </row>
    <row r="4218" spans="1:1" x14ac:dyDescent="0.25">
      <c r="A4218"/>
    </row>
    <row r="4219" spans="1:1" x14ac:dyDescent="0.25">
      <c r="A4219"/>
    </row>
    <row r="4220" spans="1:1" x14ac:dyDescent="0.25">
      <c r="A4220"/>
    </row>
    <row r="4221" spans="1:1" x14ac:dyDescent="0.25">
      <c r="A4221"/>
    </row>
    <row r="4222" spans="1:1" x14ac:dyDescent="0.25">
      <c r="A4222"/>
    </row>
    <row r="4223" spans="1:1" x14ac:dyDescent="0.25">
      <c r="A4223"/>
    </row>
    <row r="4224" spans="1:1" x14ac:dyDescent="0.25">
      <c r="A4224"/>
    </row>
    <row r="4225" spans="1:1" x14ac:dyDescent="0.25">
      <c r="A4225"/>
    </row>
    <row r="4226" spans="1:1" x14ac:dyDescent="0.25">
      <c r="A4226"/>
    </row>
    <row r="4227" spans="1:1" x14ac:dyDescent="0.25">
      <c r="A4227"/>
    </row>
    <row r="4228" spans="1:1" x14ac:dyDescent="0.25">
      <c r="A4228"/>
    </row>
    <row r="4229" spans="1:1" x14ac:dyDescent="0.25">
      <c r="A4229"/>
    </row>
    <row r="4230" spans="1:1" x14ac:dyDescent="0.25">
      <c r="A4230"/>
    </row>
    <row r="4231" spans="1:1" x14ac:dyDescent="0.25">
      <c r="A4231"/>
    </row>
    <row r="4232" spans="1:1" x14ac:dyDescent="0.25">
      <c r="A4232"/>
    </row>
    <row r="4233" spans="1:1" x14ac:dyDescent="0.25">
      <c r="A4233"/>
    </row>
    <row r="4234" spans="1:1" x14ac:dyDescent="0.25">
      <c r="A4234"/>
    </row>
    <row r="4235" spans="1:1" x14ac:dyDescent="0.25">
      <c r="A4235"/>
    </row>
    <row r="4236" spans="1:1" x14ac:dyDescent="0.25">
      <c r="A4236"/>
    </row>
    <row r="4237" spans="1:1" x14ac:dyDescent="0.25">
      <c r="A4237"/>
    </row>
    <row r="4238" spans="1:1" x14ac:dyDescent="0.25">
      <c r="A4238"/>
    </row>
    <row r="4239" spans="1:1" x14ac:dyDescent="0.25">
      <c r="A4239"/>
    </row>
    <row r="4240" spans="1:1" x14ac:dyDescent="0.25">
      <c r="A4240"/>
    </row>
    <row r="4241" spans="1:1" x14ac:dyDescent="0.25">
      <c r="A4241"/>
    </row>
    <row r="4242" spans="1:1" x14ac:dyDescent="0.25">
      <c r="A4242"/>
    </row>
    <row r="4243" spans="1:1" x14ac:dyDescent="0.25">
      <c r="A4243"/>
    </row>
    <row r="4244" spans="1:1" x14ac:dyDescent="0.25">
      <c r="A4244"/>
    </row>
    <row r="4245" spans="1:1" x14ac:dyDescent="0.25">
      <c r="A4245"/>
    </row>
    <row r="4246" spans="1:1" x14ac:dyDescent="0.25">
      <c r="A4246"/>
    </row>
    <row r="4247" spans="1:1" x14ac:dyDescent="0.25">
      <c r="A4247"/>
    </row>
    <row r="4248" spans="1:1" x14ac:dyDescent="0.25">
      <c r="A4248"/>
    </row>
    <row r="4249" spans="1:1" x14ac:dyDescent="0.25">
      <c r="A4249"/>
    </row>
    <row r="4250" spans="1:1" x14ac:dyDescent="0.25">
      <c r="A4250"/>
    </row>
    <row r="4251" spans="1:1" x14ac:dyDescent="0.25">
      <c r="A4251"/>
    </row>
    <row r="4252" spans="1:1" x14ac:dyDescent="0.25">
      <c r="A4252"/>
    </row>
    <row r="4253" spans="1:1" x14ac:dyDescent="0.25">
      <c r="A4253"/>
    </row>
    <row r="4254" spans="1:1" x14ac:dyDescent="0.25">
      <c r="A4254"/>
    </row>
    <row r="4255" spans="1:1" x14ac:dyDescent="0.25">
      <c r="A4255"/>
    </row>
    <row r="4256" spans="1:1" x14ac:dyDescent="0.25">
      <c r="A4256"/>
    </row>
    <row r="4257" spans="1:1" x14ac:dyDescent="0.25">
      <c r="A4257"/>
    </row>
    <row r="4258" spans="1:1" x14ac:dyDescent="0.25">
      <c r="A4258"/>
    </row>
    <row r="4259" spans="1:1" x14ac:dyDescent="0.25">
      <c r="A4259"/>
    </row>
    <row r="4260" spans="1:1" x14ac:dyDescent="0.25">
      <c r="A4260"/>
    </row>
    <row r="4261" spans="1:1" x14ac:dyDescent="0.25">
      <c r="A4261"/>
    </row>
    <row r="4262" spans="1:1" x14ac:dyDescent="0.25">
      <c r="A4262"/>
    </row>
    <row r="4263" spans="1:1" x14ac:dyDescent="0.25">
      <c r="A4263"/>
    </row>
    <row r="4264" spans="1:1" x14ac:dyDescent="0.25">
      <c r="A4264"/>
    </row>
    <row r="4265" spans="1:1" x14ac:dyDescent="0.25">
      <c r="A4265"/>
    </row>
    <row r="4266" spans="1:1" x14ac:dyDescent="0.25">
      <c r="A4266"/>
    </row>
    <row r="4267" spans="1:1" x14ac:dyDescent="0.25">
      <c r="A4267"/>
    </row>
    <row r="4268" spans="1:1" x14ac:dyDescent="0.25">
      <c r="A4268"/>
    </row>
    <row r="4269" spans="1:1" x14ac:dyDescent="0.25">
      <c r="A4269"/>
    </row>
    <row r="4270" spans="1:1" x14ac:dyDescent="0.25">
      <c r="A4270"/>
    </row>
    <row r="4271" spans="1:1" x14ac:dyDescent="0.25">
      <c r="A4271"/>
    </row>
    <row r="4272" spans="1:1" x14ac:dyDescent="0.25">
      <c r="A4272"/>
    </row>
    <row r="4273" spans="1:1" x14ac:dyDescent="0.25">
      <c r="A4273"/>
    </row>
    <row r="4274" spans="1:1" x14ac:dyDescent="0.25">
      <c r="A4274"/>
    </row>
    <row r="4275" spans="1:1" x14ac:dyDescent="0.25">
      <c r="A4275"/>
    </row>
    <row r="4276" spans="1:1" x14ac:dyDescent="0.25">
      <c r="A4276"/>
    </row>
    <row r="4277" spans="1:1" x14ac:dyDescent="0.25">
      <c r="A4277"/>
    </row>
    <row r="4278" spans="1:1" x14ac:dyDescent="0.25">
      <c r="A4278"/>
    </row>
    <row r="4279" spans="1:1" x14ac:dyDescent="0.25">
      <c r="A4279"/>
    </row>
    <row r="4280" spans="1:1" x14ac:dyDescent="0.25">
      <c r="A4280"/>
    </row>
    <row r="4281" spans="1:1" x14ac:dyDescent="0.25">
      <c r="A4281"/>
    </row>
    <row r="4282" spans="1:1" x14ac:dyDescent="0.25">
      <c r="A4282"/>
    </row>
    <row r="4283" spans="1:1" x14ac:dyDescent="0.25">
      <c r="A4283"/>
    </row>
    <row r="4284" spans="1:1" x14ac:dyDescent="0.25">
      <c r="A4284"/>
    </row>
    <row r="4285" spans="1:1" x14ac:dyDescent="0.25">
      <c r="A4285"/>
    </row>
    <row r="4286" spans="1:1" x14ac:dyDescent="0.25">
      <c r="A4286"/>
    </row>
    <row r="4287" spans="1:1" x14ac:dyDescent="0.25">
      <c r="A4287"/>
    </row>
    <row r="4288" spans="1:1" x14ac:dyDescent="0.25">
      <c r="A4288"/>
    </row>
    <row r="4289" spans="1:1" x14ac:dyDescent="0.25">
      <c r="A4289"/>
    </row>
    <row r="4290" spans="1:1" x14ac:dyDescent="0.25">
      <c r="A4290"/>
    </row>
    <row r="4291" spans="1:1" x14ac:dyDescent="0.25">
      <c r="A4291"/>
    </row>
    <row r="4292" spans="1:1" x14ac:dyDescent="0.25">
      <c r="A4292"/>
    </row>
    <row r="4293" spans="1:1" x14ac:dyDescent="0.25">
      <c r="A4293"/>
    </row>
    <row r="4294" spans="1:1" x14ac:dyDescent="0.25">
      <c r="A4294"/>
    </row>
    <row r="4295" spans="1:1" x14ac:dyDescent="0.25">
      <c r="A4295"/>
    </row>
    <row r="4296" spans="1:1" x14ac:dyDescent="0.25">
      <c r="A4296"/>
    </row>
    <row r="4297" spans="1:1" x14ac:dyDescent="0.25">
      <c r="A4297"/>
    </row>
    <row r="4298" spans="1:1" x14ac:dyDescent="0.25">
      <c r="A4298"/>
    </row>
    <row r="4299" spans="1:1" x14ac:dyDescent="0.25">
      <c r="A4299"/>
    </row>
    <row r="4300" spans="1:1" x14ac:dyDescent="0.25">
      <c r="A4300"/>
    </row>
    <row r="4301" spans="1:1" x14ac:dyDescent="0.25">
      <c r="A4301"/>
    </row>
    <row r="4302" spans="1:1" x14ac:dyDescent="0.25">
      <c r="A4302"/>
    </row>
    <row r="4303" spans="1:1" x14ac:dyDescent="0.25">
      <c r="A4303"/>
    </row>
    <row r="4304" spans="1:1" x14ac:dyDescent="0.25">
      <c r="A4304"/>
    </row>
    <row r="4305" spans="1:1" x14ac:dyDescent="0.25">
      <c r="A4305"/>
    </row>
    <row r="4306" spans="1:1" x14ac:dyDescent="0.25">
      <c r="A4306"/>
    </row>
    <row r="4307" spans="1:1" x14ac:dyDescent="0.25">
      <c r="A4307"/>
    </row>
    <row r="4308" spans="1:1" x14ac:dyDescent="0.25">
      <c r="A4308"/>
    </row>
    <row r="4309" spans="1:1" x14ac:dyDescent="0.25">
      <c r="A4309"/>
    </row>
    <row r="4310" spans="1:1" x14ac:dyDescent="0.25">
      <c r="A4310"/>
    </row>
    <row r="4311" spans="1:1" x14ac:dyDescent="0.25">
      <c r="A4311"/>
    </row>
    <row r="4312" spans="1:1" x14ac:dyDescent="0.25">
      <c r="A4312"/>
    </row>
    <row r="4313" spans="1:1" x14ac:dyDescent="0.25">
      <c r="A4313"/>
    </row>
    <row r="4314" spans="1:1" x14ac:dyDescent="0.25">
      <c r="A4314"/>
    </row>
    <row r="4315" spans="1:1" x14ac:dyDescent="0.25">
      <c r="A4315"/>
    </row>
    <row r="4316" spans="1:1" x14ac:dyDescent="0.25">
      <c r="A4316"/>
    </row>
    <row r="4317" spans="1:1" x14ac:dyDescent="0.25">
      <c r="A4317"/>
    </row>
    <row r="4318" spans="1:1" x14ac:dyDescent="0.25">
      <c r="A4318"/>
    </row>
    <row r="4319" spans="1:1" x14ac:dyDescent="0.25">
      <c r="A4319"/>
    </row>
    <row r="4320" spans="1:1" x14ac:dyDescent="0.25">
      <c r="A4320"/>
    </row>
    <row r="4321" spans="1:1" x14ac:dyDescent="0.25">
      <c r="A4321"/>
    </row>
    <row r="4322" spans="1:1" x14ac:dyDescent="0.25">
      <c r="A4322"/>
    </row>
    <row r="4323" spans="1:1" x14ac:dyDescent="0.25">
      <c r="A4323"/>
    </row>
    <row r="4324" spans="1:1" x14ac:dyDescent="0.25">
      <c r="A4324"/>
    </row>
    <row r="4325" spans="1:1" x14ac:dyDescent="0.25">
      <c r="A4325"/>
    </row>
    <row r="4326" spans="1:1" x14ac:dyDescent="0.25">
      <c r="A4326"/>
    </row>
    <row r="4327" spans="1:1" x14ac:dyDescent="0.25">
      <c r="A4327"/>
    </row>
    <row r="4328" spans="1:1" x14ac:dyDescent="0.25">
      <c r="A4328"/>
    </row>
    <row r="4329" spans="1:1" x14ac:dyDescent="0.25">
      <c r="A4329"/>
    </row>
    <row r="4330" spans="1:1" x14ac:dyDescent="0.25">
      <c r="A4330"/>
    </row>
    <row r="4331" spans="1:1" x14ac:dyDescent="0.25">
      <c r="A4331"/>
    </row>
    <row r="4332" spans="1:1" x14ac:dyDescent="0.25">
      <c r="A4332"/>
    </row>
    <row r="4333" spans="1:1" x14ac:dyDescent="0.25">
      <c r="A4333"/>
    </row>
    <row r="4334" spans="1:1" x14ac:dyDescent="0.25">
      <c r="A4334"/>
    </row>
    <row r="4335" spans="1:1" x14ac:dyDescent="0.25">
      <c r="A4335"/>
    </row>
    <row r="4336" spans="1:1" x14ac:dyDescent="0.25">
      <c r="A4336"/>
    </row>
    <row r="4337" spans="1:1" x14ac:dyDescent="0.25">
      <c r="A4337"/>
    </row>
    <row r="4338" spans="1:1" x14ac:dyDescent="0.25">
      <c r="A4338"/>
    </row>
    <row r="4339" spans="1:1" x14ac:dyDescent="0.25">
      <c r="A4339"/>
    </row>
    <row r="4340" spans="1:1" x14ac:dyDescent="0.25">
      <c r="A4340"/>
    </row>
    <row r="4341" spans="1:1" x14ac:dyDescent="0.25">
      <c r="A4341"/>
    </row>
    <row r="4342" spans="1:1" x14ac:dyDescent="0.25">
      <c r="A4342"/>
    </row>
    <row r="4343" spans="1:1" x14ac:dyDescent="0.25">
      <c r="A4343"/>
    </row>
    <row r="4344" spans="1:1" x14ac:dyDescent="0.25">
      <c r="A4344"/>
    </row>
    <row r="4345" spans="1:1" x14ac:dyDescent="0.25">
      <c r="A4345"/>
    </row>
    <row r="4346" spans="1:1" x14ac:dyDescent="0.25">
      <c r="A4346"/>
    </row>
    <row r="4347" spans="1:1" x14ac:dyDescent="0.25">
      <c r="A4347"/>
    </row>
    <row r="4348" spans="1:1" x14ac:dyDescent="0.25">
      <c r="A4348"/>
    </row>
    <row r="4349" spans="1:1" x14ac:dyDescent="0.25">
      <c r="A4349"/>
    </row>
    <row r="4350" spans="1:1" x14ac:dyDescent="0.25">
      <c r="A4350"/>
    </row>
    <row r="4351" spans="1:1" x14ac:dyDescent="0.25">
      <c r="A4351"/>
    </row>
    <row r="4352" spans="1:1" x14ac:dyDescent="0.25">
      <c r="A4352"/>
    </row>
    <row r="4353" spans="1:1" x14ac:dyDescent="0.25">
      <c r="A4353"/>
    </row>
    <row r="4354" spans="1:1" x14ac:dyDescent="0.25">
      <c r="A4354"/>
    </row>
    <row r="4355" spans="1:1" x14ac:dyDescent="0.25">
      <c r="A4355"/>
    </row>
    <row r="4356" spans="1:1" x14ac:dyDescent="0.25">
      <c r="A4356"/>
    </row>
    <row r="4357" spans="1:1" x14ac:dyDescent="0.25">
      <c r="A4357"/>
    </row>
    <row r="4358" spans="1:1" x14ac:dyDescent="0.25">
      <c r="A4358"/>
    </row>
    <row r="4359" spans="1:1" x14ac:dyDescent="0.25">
      <c r="A4359"/>
    </row>
    <row r="4360" spans="1:1" x14ac:dyDescent="0.25">
      <c r="A4360"/>
    </row>
    <row r="4361" spans="1:1" x14ac:dyDescent="0.25">
      <c r="A4361"/>
    </row>
    <row r="4362" spans="1:1" x14ac:dyDescent="0.25">
      <c r="A4362"/>
    </row>
    <row r="4363" spans="1:1" x14ac:dyDescent="0.25">
      <c r="A4363"/>
    </row>
    <row r="4364" spans="1:1" x14ac:dyDescent="0.25">
      <c r="A4364"/>
    </row>
    <row r="4365" spans="1:1" x14ac:dyDescent="0.25">
      <c r="A4365"/>
    </row>
    <row r="4366" spans="1:1" x14ac:dyDescent="0.25">
      <c r="A4366"/>
    </row>
    <row r="4367" spans="1:1" x14ac:dyDescent="0.25">
      <c r="A4367"/>
    </row>
    <row r="4368" spans="1:1" x14ac:dyDescent="0.25">
      <c r="A4368"/>
    </row>
    <row r="4369" spans="1:1" x14ac:dyDescent="0.25">
      <c r="A4369"/>
    </row>
    <row r="4370" spans="1:1" x14ac:dyDescent="0.25">
      <c r="A4370"/>
    </row>
    <row r="4371" spans="1:1" x14ac:dyDescent="0.25">
      <c r="A4371"/>
    </row>
    <row r="4372" spans="1:1" x14ac:dyDescent="0.25">
      <c r="A4372"/>
    </row>
    <row r="4373" spans="1:1" x14ac:dyDescent="0.25">
      <c r="A4373"/>
    </row>
    <row r="4374" spans="1:1" x14ac:dyDescent="0.25">
      <c r="A4374"/>
    </row>
    <row r="4375" spans="1:1" x14ac:dyDescent="0.25">
      <c r="A4375"/>
    </row>
    <row r="4376" spans="1:1" x14ac:dyDescent="0.25">
      <c r="A4376"/>
    </row>
    <row r="4377" spans="1:1" x14ac:dyDescent="0.25">
      <c r="A4377"/>
    </row>
    <row r="4378" spans="1:1" x14ac:dyDescent="0.25">
      <c r="A4378"/>
    </row>
    <row r="4379" spans="1:1" x14ac:dyDescent="0.25">
      <c r="A4379"/>
    </row>
    <row r="4380" spans="1:1" x14ac:dyDescent="0.25">
      <c r="A4380"/>
    </row>
    <row r="4381" spans="1:1" x14ac:dyDescent="0.25">
      <c r="A4381"/>
    </row>
    <row r="4382" spans="1:1" x14ac:dyDescent="0.25">
      <c r="A4382"/>
    </row>
    <row r="4383" spans="1:1" x14ac:dyDescent="0.25">
      <c r="A4383"/>
    </row>
    <row r="4384" spans="1:1" x14ac:dyDescent="0.25">
      <c r="A4384"/>
    </row>
    <row r="4385" spans="1:1" x14ac:dyDescent="0.25">
      <c r="A4385"/>
    </row>
    <row r="4386" spans="1:1" x14ac:dyDescent="0.25">
      <c r="A4386"/>
    </row>
    <row r="4387" spans="1:1" x14ac:dyDescent="0.25">
      <c r="A4387"/>
    </row>
    <row r="4388" spans="1:1" x14ac:dyDescent="0.25">
      <c r="A4388"/>
    </row>
    <row r="4389" spans="1:1" x14ac:dyDescent="0.25">
      <c r="A4389"/>
    </row>
    <row r="4390" spans="1:1" x14ac:dyDescent="0.25">
      <c r="A4390"/>
    </row>
    <row r="4391" spans="1:1" x14ac:dyDescent="0.25">
      <c r="A4391"/>
    </row>
    <row r="4392" spans="1:1" x14ac:dyDescent="0.25">
      <c r="A4392"/>
    </row>
    <row r="4393" spans="1:1" x14ac:dyDescent="0.25">
      <c r="A4393"/>
    </row>
    <row r="4394" spans="1:1" x14ac:dyDescent="0.25">
      <c r="A4394"/>
    </row>
    <row r="4395" spans="1:1" x14ac:dyDescent="0.25">
      <c r="A4395"/>
    </row>
    <row r="4396" spans="1:1" x14ac:dyDescent="0.25">
      <c r="A4396"/>
    </row>
    <row r="4397" spans="1:1" x14ac:dyDescent="0.25">
      <c r="A4397"/>
    </row>
    <row r="4398" spans="1:1" x14ac:dyDescent="0.25">
      <c r="A4398"/>
    </row>
    <row r="4399" spans="1:1" x14ac:dyDescent="0.25">
      <c r="A4399"/>
    </row>
    <row r="4400" spans="1:1" x14ac:dyDescent="0.25">
      <c r="A4400"/>
    </row>
    <row r="4401" spans="1:1" x14ac:dyDescent="0.25">
      <c r="A4401"/>
    </row>
    <row r="4402" spans="1:1" x14ac:dyDescent="0.25">
      <c r="A4402"/>
    </row>
    <row r="4403" spans="1:1" x14ac:dyDescent="0.25">
      <c r="A4403"/>
    </row>
    <row r="4404" spans="1:1" x14ac:dyDescent="0.25">
      <c r="A4404"/>
    </row>
    <row r="4405" spans="1:1" x14ac:dyDescent="0.25">
      <c r="A4405"/>
    </row>
    <row r="4406" spans="1:1" x14ac:dyDescent="0.25">
      <c r="A4406"/>
    </row>
    <row r="4407" spans="1:1" x14ac:dyDescent="0.25">
      <c r="A4407"/>
    </row>
    <row r="4408" spans="1:1" x14ac:dyDescent="0.25">
      <c r="A4408"/>
    </row>
    <row r="4409" spans="1:1" x14ac:dyDescent="0.25">
      <c r="A4409"/>
    </row>
    <row r="4410" spans="1:1" x14ac:dyDescent="0.25">
      <c r="A4410"/>
    </row>
    <row r="4411" spans="1:1" x14ac:dyDescent="0.25">
      <c r="A4411"/>
    </row>
    <row r="4412" spans="1:1" x14ac:dyDescent="0.25">
      <c r="A4412"/>
    </row>
    <row r="4413" spans="1:1" x14ac:dyDescent="0.25">
      <c r="A4413"/>
    </row>
    <row r="4414" spans="1:1" x14ac:dyDescent="0.25">
      <c r="A4414"/>
    </row>
    <row r="4415" spans="1:1" x14ac:dyDescent="0.25">
      <c r="A4415"/>
    </row>
    <row r="4416" spans="1:1" x14ac:dyDescent="0.25">
      <c r="A4416"/>
    </row>
    <row r="4417" spans="1:1" x14ac:dyDescent="0.25">
      <c r="A4417"/>
    </row>
    <row r="4418" spans="1:1" x14ac:dyDescent="0.25">
      <c r="A4418"/>
    </row>
    <row r="4419" spans="1:1" x14ac:dyDescent="0.25">
      <c r="A4419"/>
    </row>
    <row r="4420" spans="1:1" x14ac:dyDescent="0.25">
      <c r="A4420"/>
    </row>
    <row r="4421" spans="1:1" x14ac:dyDescent="0.25">
      <c r="A4421"/>
    </row>
    <row r="4422" spans="1:1" x14ac:dyDescent="0.25">
      <c r="A4422"/>
    </row>
    <row r="4423" spans="1:1" x14ac:dyDescent="0.25">
      <c r="A4423"/>
    </row>
    <row r="4424" spans="1:1" x14ac:dyDescent="0.25">
      <c r="A4424"/>
    </row>
    <row r="4425" spans="1:1" x14ac:dyDescent="0.25">
      <c r="A4425"/>
    </row>
    <row r="4426" spans="1:1" x14ac:dyDescent="0.25">
      <c r="A4426"/>
    </row>
    <row r="4427" spans="1:1" x14ac:dyDescent="0.25">
      <c r="A4427"/>
    </row>
    <row r="4428" spans="1:1" x14ac:dyDescent="0.25">
      <c r="A4428"/>
    </row>
    <row r="4429" spans="1:1" x14ac:dyDescent="0.25">
      <c r="A4429"/>
    </row>
    <row r="4430" spans="1:1" x14ac:dyDescent="0.25">
      <c r="A4430"/>
    </row>
    <row r="4431" spans="1:1" x14ac:dyDescent="0.25">
      <c r="A4431"/>
    </row>
    <row r="4432" spans="1:1" x14ac:dyDescent="0.25">
      <c r="A4432"/>
    </row>
    <row r="4433" spans="1:1" x14ac:dyDescent="0.25">
      <c r="A4433"/>
    </row>
    <row r="4434" spans="1:1" x14ac:dyDescent="0.25">
      <c r="A4434"/>
    </row>
    <row r="4435" spans="1:1" x14ac:dyDescent="0.25">
      <c r="A4435"/>
    </row>
    <row r="4436" spans="1:1" x14ac:dyDescent="0.25">
      <c r="A4436"/>
    </row>
    <row r="4437" spans="1:1" x14ac:dyDescent="0.25">
      <c r="A4437"/>
    </row>
    <row r="4438" spans="1:1" x14ac:dyDescent="0.25">
      <c r="A4438"/>
    </row>
    <row r="4439" spans="1:1" x14ac:dyDescent="0.25">
      <c r="A4439"/>
    </row>
    <row r="4440" spans="1:1" x14ac:dyDescent="0.25">
      <c r="A4440"/>
    </row>
    <row r="4441" spans="1:1" x14ac:dyDescent="0.25">
      <c r="A4441"/>
    </row>
    <row r="4442" spans="1:1" x14ac:dyDescent="0.25">
      <c r="A4442"/>
    </row>
    <row r="4443" spans="1:1" x14ac:dyDescent="0.25">
      <c r="A4443"/>
    </row>
    <row r="4444" spans="1:1" x14ac:dyDescent="0.25">
      <c r="A4444"/>
    </row>
    <row r="4445" spans="1:1" x14ac:dyDescent="0.25">
      <c r="A4445"/>
    </row>
    <row r="4446" spans="1:1" x14ac:dyDescent="0.25">
      <c r="A4446"/>
    </row>
    <row r="4447" spans="1:1" x14ac:dyDescent="0.25">
      <c r="A4447"/>
    </row>
    <row r="4448" spans="1:1" x14ac:dyDescent="0.25">
      <c r="A4448"/>
    </row>
    <row r="4449" spans="1:1" x14ac:dyDescent="0.25">
      <c r="A4449"/>
    </row>
    <row r="4450" spans="1:1" x14ac:dyDescent="0.25">
      <c r="A4450"/>
    </row>
    <row r="4451" spans="1:1" x14ac:dyDescent="0.25">
      <c r="A4451"/>
    </row>
    <row r="4452" spans="1:1" x14ac:dyDescent="0.25">
      <c r="A4452"/>
    </row>
    <row r="4453" spans="1:1" x14ac:dyDescent="0.25">
      <c r="A4453"/>
    </row>
    <row r="4454" spans="1:1" x14ac:dyDescent="0.25">
      <c r="A4454"/>
    </row>
    <row r="4455" spans="1:1" x14ac:dyDescent="0.25">
      <c r="A4455"/>
    </row>
    <row r="4456" spans="1:1" x14ac:dyDescent="0.25">
      <c r="A4456"/>
    </row>
    <row r="4457" spans="1:1" x14ac:dyDescent="0.25">
      <c r="A4457"/>
    </row>
    <row r="4458" spans="1:1" x14ac:dyDescent="0.25">
      <c r="A4458"/>
    </row>
    <row r="4459" spans="1:1" x14ac:dyDescent="0.25">
      <c r="A4459"/>
    </row>
    <row r="4460" spans="1:1" x14ac:dyDescent="0.25">
      <c r="A4460"/>
    </row>
    <row r="4461" spans="1:1" x14ac:dyDescent="0.25">
      <c r="A4461"/>
    </row>
    <row r="4462" spans="1:1" x14ac:dyDescent="0.25">
      <c r="A4462"/>
    </row>
    <row r="4463" spans="1:1" x14ac:dyDescent="0.25">
      <c r="A4463"/>
    </row>
    <row r="4464" spans="1:1" x14ac:dyDescent="0.25">
      <c r="A4464"/>
    </row>
    <row r="4465" spans="1:1" x14ac:dyDescent="0.25">
      <c r="A4465"/>
    </row>
    <row r="4466" spans="1:1" x14ac:dyDescent="0.25">
      <c r="A4466"/>
    </row>
    <row r="4467" spans="1:1" x14ac:dyDescent="0.25">
      <c r="A4467"/>
    </row>
    <row r="4468" spans="1:1" x14ac:dyDescent="0.25">
      <c r="A4468"/>
    </row>
    <row r="4469" spans="1:1" x14ac:dyDescent="0.25">
      <c r="A4469"/>
    </row>
    <row r="4470" spans="1:1" x14ac:dyDescent="0.25">
      <c r="A4470"/>
    </row>
    <row r="4471" spans="1:1" x14ac:dyDescent="0.25">
      <c r="A4471"/>
    </row>
    <row r="4472" spans="1:1" x14ac:dyDescent="0.25">
      <c r="A4472"/>
    </row>
    <row r="4473" spans="1:1" x14ac:dyDescent="0.25">
      <c r="A4473"/>
    </row>
    <row r="4474" spans="1:1" x14ac:dyDescent="0.25">
      <c r="A4474"/>
    </row>
    <row r="4475" spans="1:1" x14ac:dyDescent="0.25">
      <c r="A4475"/>
    </row>
    <row r="4476" spans="1:1" x14ac:dyDescent="0.25">
      <c r="A4476"/>
    </row>
    <row r="4477" spans="1:1" x14ac:dyDescent="0.25">
      <c r="A4477"/>
    </row>
    <row r="4478" spans="1:1" x14ac:dyDescent="0.25">
      <c r="A4478"/>
    </row>
    <row r="4479" spans="1:1" x14ac:dyDescent="0.25">
      <c r="A4479"/>
    </row>
    <row r="4480" spans="1:1" x14ac:dyDescent="0.25">
      <c r="A4480"/>
    </row>
    <row r="4481" spans="1:1" x14ac:dyDescent="0.25">
      <c r="A4481"/>
    </row>
    <row r="4482" spans="1:1" x14ac:dyDescent="0.25">
      <c r="A4482"/>
    </row>
    <row r="4483" spans="1:1" x14ac:dyDescent="0.25">
      <c r="A4483"/>
    </row>
    <row r="4484" spans="1:1" x14ac:dyDescent="0.25">
      <c r="A4484"/>
    </row>
    <row r="4485" spans="1:1" x14ac:dyDescent="0.25">
      <c r="A4485"/>
    </row>
    <row r="4486" spans="1:1" x14ac:dyDescent="0.25">
      <c r="A4486"/>
    </row>
    <row r="4487" spans="1:1" x14ac:dyDescent="0.25">
      <c r="A4487"/>
    </row>
    <row r="4488" spans="1:1" x14ac:dyDescent="0.25">
      <c r="A4488"/>
    </row>
    <row r="4489" spans="1:1" x14ac:dyDescent="0.25">
      <c r="A4489"/>
    </row>
    <row r="4490" spans="1:1" x14ac:dyDescent="0.25">
      <c r="A4490"/>
    </row>
    <row r="4491" spans="1:1" x14ac:dyDescent="0.25">
      <c r="A4491"/>
    </row>
    <row r="4492" spans="1:1" x14ac:dyDescent="0.25">
      <c r="A4492"/>
    </row>
    <row r="4493" spans="1:1" x14ac:dyDescent="0.25">
      <c r="A4493"/>
    </row>
    <row r="4494" spans="1:1" x14ac:dyDescent="0.25">
      <c r="A4494"/>
    </row>
    <row r="4495" spans="1:1" x14ac:dyDescent="0.25">
      <c r="A4495"/>
    </row>
    <row r="4496" spans="1:1" x14ac:dyDescent="0.25">
      <c r="A4496"/>
    </row>
    <row r="4497" spans="1:1" x14ac:dyDescent="0.25">
      <c r="A4497"/>
    </row>
    <row r="4498" spans="1:1" x14ac:dyDescent="0.25">
      <c r="A4498"/>
    </row>
    <row r="4499" spans="1:1" x14ac:dyDescent="0.25">
      <c r="A4499"/>
    </row>
    <row r="4500" spans="1:1" x14ac:dyDescent="0.25">
      <c r="A4500"/>
    </row>
    <row r="4501" spans="1:1" x14ac:dyDescent="0.25">
      <c r="A4501"/>
    </row>
    <row r="4502" spans="1:1" x14ac:dyDescent="0.25">
      <c r="A4502"/>
    </row>
    <row r="4503" spans="1:1" x14ac:dyDescent="0.25">
      <c r="A4503"/>
    </row>
    <row r="4504" spans="1:1" x14ac:dyDescent="0.25">
      <c r="A4504"/>
    </row>
    <row r="4505" spans="1:1" x14ac:dyDescent="0.25">
      <c r="A4505"/>
    </row>
    <row r="4506" spans="1:1" x14ac:dyDescent="0.25">
      <c r="A4506"/>
    </row>
    <row r="4507" spans="1:1" x14ac:dyDescent="0.25">
      <c r="A4507"/>
    </row>
    <row r="4508" spans="1:1" x14ac:dyDescent="0.25">
      <c r="A4508"/>
    </row>
    <row r="4509" spans="1:1" x14ac:dyDescent="0.25">
      <c r="A4509"/>
    </row>
    <row r="4510" spans="1:1" x14ac:dyDescent="0.25">
      <c r="A4510"/>
    </row>
    <row r="4511" spans="1:1" x14ac:dyDescent="0.25">
      <c r="A4511"/>
    </row>
    <row r="4512" spans="1:1" x14ac:dyDescent="0.25">
      <c r="A4512"/>
    </row>
    <row r="4513" spans="1:1" x14ac:dyDescent="0.25">
      <c r="A4513"/>
    </row>
    <row r="4514" spans="1:1" x14ac:dyDescent="0.25">
      <c r="A4514"/>
    </row>
    <row r="4515" spans="1:1" x14ac:dyDescent="0.25">
      <c r="A4515"/>
    </row>
    <row r="4516" spans="1:1" x14ac:dyDescent="0.25">
      <c r="A4516"/>
    </row>
    <row r="4517" spans="1:1" x14ac:dyDescent="0.25">
      <c r="A4517"/>
    </row>
    <row r="4518" spans="1:1" x14ac:dyDescent="0.25">
      <c r="A4518"/>
    </row>
    <row r="4519" spans="1:1" x14ac:dyDescent="0.25">
      <c r="A4519"/>
    </row>
    <row r="4520" spans="1:1" x14ac:dyDescent="0.25">
      <c r="A4520"/>
    </row>
    <row r="4521" spans="1:1" x14ac:dyDescent="0.25">
      <c r="A4521"/>
    </row>
    <row r="4522" spans="1:1" x14ac:dyDescent="0.25">
      <c r="A4522"/>
    </row>
    <row r="4523" spans="1:1" x14ac:dyDescent="0.25">
      <c r="A4523"/>
    </row>
    <row r="4524" spans="1:1" x14ac:dyDescent="0.25">
      <c r="A4524"/>
    </row>
    <row r="4525" spans="1:1" x14ac:dyDescent="0.25">
      <c r="A4525"/>
    </row>
    <row r="4526" spans="1:1" x14ac:dyDescent="0.25">
      <c r="A4526"/>
    </row>
    <row r="4527" spans="1:1" x14ac:dyDescent="0.25">
      <c r="A4527"/>
    </row>
    <row r="4528" spans="1:1" x14ac:dyDescent="0.25">
      <c r="A4528"/>
    </row>
    <row r="4529" spans="1:1" x14ac:dyDescent="0.25">
      <c r="A4529"/>
    </row>
    <row r="4530" spans="1:1" x14ac:dyDescent="0.25">
      <c r="A4530"/>
    </row>
    <row r="4531" spans="1:1" x14ac:dyDescent="0.25">
      <c r="A4531"/>
    </row>
    <row r="4532" spans="1:1" x14ac:dyDescent="0.25">
      <c r="A4532"/>
    </row>
    <row r="4533" spans="1:1" x14ac:dyDescent="0.25">
      <c r="A4533"/>
    </row>
    <row r="4534" spans="1:1" x14ac:dyDescent="0.25">
      <c r="A4534"/>
    </row>
    <row r="4535" spans="1:1" x14ac:dyDescent="0.25">
      <c r="A4535"/>
    </row>
    <row r="4536" spans="1:1" x14ac:dyDescent="0.25">
      <c r="A4536"/>
    </row>
    <row r="4537" spans="1:1" x14ac:dyDescent="0.25">
      <c r="A4537"/>
    </row>
    <row r="4538" spans="1:1" x14ac:dyDescent="0.25">
      <c r="A4538"/>
    </row>
    <row r="4539" spans="1:1" x14ac:dyDescent="0.25">
      <c r="A4539"/>
    </row>
    <row r="4540" spans="1:1" x14ac:dyDescent="0.25">
      <c r="A4540"/>
    </row>
    <row r="4541" spans="1:1" x14ac:dyDescent="0.25">
      <c r="A4541"/>
    </row>
    <row r="4542" spans="1:1" x14ac:dyDescent="0.25">
      <c r="A4542"/>
    </row>
    <row r="4543" spans="1:1" x14ac:dyDescent="0.25">
      <c r="A4543"/>
    </row>
    <row r="4544" spans="1:1" x14ac:dyDescent="0.25">
      <c r="A4544"/>
    </row>
    <row r="4545" spans="1:1" x14ac:dyDescent="0.25">
      <c r="A4545"/>
    </row>
    <row r="4546" spans="1:1" x14ac:dyDescent="0.25">
      <c r="A4546"/>
    </row>
    <row r="4547" spans="1:1" x14ac:dyDescent="0.25">
      <c r="A4547"/>
    </row>
    <row r="4548" spans="1:1" x14ac:dyDescent="0.25">
      <c r="A4548"/>
    </row>
    <row r="4549" spans="1:1" x14ac:dyDescent="0.25">
      <c r="A4549"/>
    </row>
    <row r="4550" spans="1:1" x14ac:dyDescent="0.25">
      <c r="A4550"/>
    </row>
    <row r="4551" spans="1:1" x14ac:dyDescent="0.25">
      <c r="A4551"/>
    </row>
    <row r="4552" spans="1:1" x14ac:dyDescent="0.25">
      <c r="A4552"/>
    </row>
    <row r="4553" spans="1:1" x14ac:dyDescent="0.25">
      <c r="A4553"/>
    </row>
    <row r="4554" spans="1:1" x14ac:dyDescent="0.25">
      <c r="A4554"/>
    </row>
    <row r="4555" spans="1:1" x14ac:dyDescent="0.25">
      <c r="A4555"/>
    </row>
    <row r="4556" spans="1:1" x14ac:dyDescent="0.25">
      <c r="A4556"/>
    </row>
    <row r="4557" spans="1:1" x14ac:dyDescent="0.25">
      <c r="A4557"/>
    </row>
    <row r="4558" spans="1:1" x14ac:dyDescent="0.25">
      <c r="A4558"/>
    </row>
    <row r="4559" spans="1:1" x14ac:dyDescent="0.25">
      <c r="A4559"/>
    </row>
    <row r="4560" spans="1:1" x14ac:dyDescent="0.25">
      <c r="A4560"/>
    </row>
    <row r="4561" spans="1:1" x14ac:dyDescent="0.25">
      <c r="A4561"/>
    </row>
    <row r="4562" spans="1:1" x14ac:dyDescent="0.25">
      <c r="A4562"/>
    </row>
    <row r="4563" spans="1:1" x14ac:dyDescent="0.25">
      <c r="A4563"/>
    </row>
    <row r="4564" spans="1:1" x14ac:dyDescent="0.25">
      <c r="A4564"/>
    </row>
    <row r="4565" spans="1:1" x14ac:dyDescent="0.25">
      <c r="A4565"/>
    </row>
    <row r="4566" spans="1:1" x14ac:dyDescent="0.25">
      <c r="A4566"/>
    </row>
    <row r="4567" spans="1:1" x14ac:dyDescent="0.25">
      <c r="A4567"/>
    </row>
    <row r="4568" spans="1:1" x14ac:dyDescent="0.25">
      <c r="A4568"/>
    </row>
    <row r="4569" spans="1:1" x14ac:dyDescent="0.25">
      <c r="A4569"/>
    </row>
    <row r="4570" spans="1:1" x14ac:dyDescent="0.25">
      <c r="A4570"/>
    </row>
    <row r="4571" spans="1:1" x14ac:dyDescent="0.25">
      <c r="A4571"/>
    </row>
    <row r="4572" spans="1:1" x14ac:dyDescent="0.25">
      <c r="A4572"/>
    </row>
    <row r="4573" spans="1:1" x14ac:dyDescent="0.25">
      <c r="A4573"/>
    </row>
    <row r="4574" spans="1:1" x14ac:dyDescent="0.25">
      <c r="A4574"/>
    </row>
    <row r="4575" spans="1:1" x14ac:dyDescent="0.25">
      <c r="A4575"/>
    </row>
    <row r="4576" spans="1:1" x14ac:dyDescent="0.25">
      <c r="A4576"/>
    </row>
    <row r="4577" spans="1:1" x14ac:dyDescent="0.25">
      <c r="A4577"/>
    </row>
    <row r="4578" spans="1:1" x14ac:dyDescent="0.25">
      <c r="A4578"/>
    </row>
    <row r="4579" spans="1:1" x14ac:dyDescent="0.25">
      <c r="A4579"/>
    </row>
    <row r="4580" spans="1:1" x14ac:dyDescent="0.25">
      <c r="A4580"/>
    </row>
    <row r="4581" spans="1:1" x14ac:dyDescent="0.25">
      <c r="A4581"/>
    </row>
    <row r="4582" spans="1:1" x14ac:dyDescent="0.25">
      <c r="A4582"/>
    </row>
    <row r="4583" spans="1:1" x14ac:dyDescent="0.25">
      <c r="A4583"/>
    </row>
    <row r="4584" spans="1:1" x14ac:dyDescent="0.25">
      <c r="A4584"/>
    </row>
    <row r="4585" spans="1:1" x14ac:dyDescent="0.25">
      <c r="A4585"/>
    </row>
    <row r="4586" spans="1:1" x14ac:dyDescent="0.25">
      <c r="A4586"/>
    </row>
    <row r="4587" spans="1:1" x14ac:dyDescent="0.25">
      <c r="A4587"/>
    </row>
    <row r="4588" spans="1:1" x14ac:dyDescent="0.25">
      <c r="A4588"/>
    </row>
    <row r="4589" spans="1:1" x14ac:dyDescent="0.25">
      <c r="A4589"/>
    </row>
    <row r="4590" spans="1:1" x14ac:dyDescent="0.25">
      <c r="A4590"/>
    </row>
    <row r="4591" spans="1:1" x14ac:dyDescent="0.25">
      <c r="A4591"/>
    </row>
    <row r="4592" spans="1:1" x14ac:dyDescent="0.25">
      <c r="A4592"/>
    </row>
    <row r="4593" spans="1:1" x14ac:dyDescent="0.25">
      <c r="A4593"/>
    </row>
    <row r="4594" spans="1:1" x14ac:dyDescent="0.25">
      <c r="A4594"/>
    </row>
    <row r="4595" spans="1:1" x14ac:dyDescent="0.25">
      <c r="A4595"/>
    </row>
    <row r="4596" spans="1:1" x14ac:dyDescent="0.25">
      <c r="A4596"/>
    </row>
    <row r="4597" spans="1:1" x14ac:dyDescent="0.25">
      <c r="A4597"/>
    </row>
    <row r="4598" spans="1:1" x14ac:dyDescent="0.25">
      <c r="A4598"/>
    </row>
    <row r="4599" spans="1:1" x14ac:dyDescent="0.25">
      <c r="A4599"/>
    </row>
    <row r="4600" spans="1:1" x14ac:dyDescent="0.25">
      <c r="A4600"/>
    </row>
    <row r="4601" spans="1:1" x14ac:dyDescent="0.25">
      <c r="A4601"/>
    </row>
    <row r="4602" spans="1:1" x14ac:dyDescent="0.25">
      <c r="A4602"/>
    </row>
    <row r="4603" spans="1:1" x14ac:dyDescent="0.25">
      <c r="A4603"/>
    </row>
    <row r="4604" spans="1:1" x14ac:dyDescent="0.25">
      <c r="A4604"/>
    </row>
    <row r="4605" spans="1:1" x14ac:dyDescent="0.25">
      <c r="A4605"/>
    </row>
    <row r="4606" spans="1:1" x14ac:dyDescent="0.25">
      <c r="A4606"/>
    </row>
    <row r="4607" spans="1:1" x14ac:dyDescent="0.25">
      <c r="A4607"/>
    </row>
    <row r="4608" spans="1:1" x14ac:dyDescent="0.25">
      <c r="A4608"/>
    </row>
    <row r="4609" spans="1:1" x14ac:dyDescent="0.25">
      <c r="A4609"/>
    </row>
    <row r="4610" spans="1:1" x14ac:dyDescent="0.25">
      <c r="A4610"/>
    </row>
    <row r="4611" spans="1:1" x14ac:dyDescent="0.25">
      <c r="A4611"/>
    </row>
    <row r="4612" spans="1:1" x14ac:dyDescent="0.25">
      <c r="A4612"/>
    </row>
    <row r="4613" spans="1:1" x14ac:dyDescent="0.25">
      <c r="A4613"/>
    </row>
    <row r="4614" spans="1:1" x14ac:dyDescent="0.25">
      <c r="A4614"/>
    </row>
    <row r="4615" spans="1:1" x14ac:dyDescent="0.25">
      <c r="A4615"/>
    </row>
    <row r="4616" spans="1:1" x14ac:dyDescent="0.25">
      <c r="A4616"/>
    </row>
    <row r="4617" spans="1:1" x14ac:dyDescent="0.25">
      <c r="A4617"/>
    </row>
    <row r="4618" spans="1:1" x14ac:dyDescent="0.25">
      <c r="A4618"/>
    </row>
    <row r="4619" spans="1:1" x14ac:dyDescent="0.25">
      <c r="A4619"/>
    </row>
    <row r="4620" spans="1:1" x14ac:dyDescent="0.25">
      <c r="A4620"/>
    </row>
    <row r="4621" spans="1:1" x14ac:dyDescent="0.25">
      <c r="A4621"/>
    </row>
    <row r="4622" spans="1:1" x14ac:dyDescent="0.25">
      <c r="A4622"/>
    </row>
    <row r="4623" spans="1:1" x14ac:dyDescent="0.25">
      <c r="A4623"/>
    </row>
    <row r="4624" spans="1:1" x14ac:dyDescent="0.25">
      <c r="A4624"/>
    </row>
    <row r="4625" spans="1:1" x14ac:dyDescent="0.25">
      <c r="A4625"/>
    </row>
    <row r="4626" spans="1:1" x14ac:dyDescent="0.25">
      <c r="A4626"/>
    </row>
    <row r="4627" spans="1:1" x14ac:dyDescent="0.25">
      <c r="A4627"/>
    </row>
    <row r="4628" spans="1:1" x14ac:dyDescent="0.25">
      <c r="A4628"/>
    </row>
    <row r="4629" spans="1:1" x14ac:dyDescent="0.25">
      <c r="A4629"/>
    </row>
    <row r="4630" spans="1:1" x14ac:dyDescent="0.25">
      <c r="A4630"/>
    </row>
    <row r="4631" spans="1:1" x14ac:dyDescent="0.25">
      <c r="A4631"/>
    </row>
    <row r="4632" spans="1:1" x14ac:dyDescent="0.25">
      <c r="A4632"/>
    </row>
    <row r="4633" spans="1:1" x14ac:dyDescent="0.25">
      <c r="A4633"/>
    </row>
    <row r="4634" spans="1:1" x14ac:dyDescent="0.25">
      <c r="A4634"/>
    </row>
    <row r="4635" spans="1:1" x14ac:dyDescent="0.25">
      <c r="A4635"/>
    </row>
    <row r="4636" spans="1:1" x14ac:dyDescent="0.25">
      <c r="A4636"/>
    </row>
    <row r="4637" spans="1:1" x14ac:dyDescent="0.25">
      <c r="A4637"/>
    </row>
    <row r="4638" spans="1:1" x14ac:dyDescent="0.25">
      <c r="A4638"/>
    </row>
    <row r="4639" spans="1:1" x14ac:dyDescent="0.25">
      <c r="A4639"/>
    </row>
    <row r="4640" spans="1:1" x14ac:dyDescent="0.25">
      <c r="A4640"/>
    </row>
    <row r="4641" spans="1:1" x14ac:dyDescent="0.25">
      <c r="A4641"/>
    </row>
    <row r="4642" spans="1:1" x14ac:dyDescent="0.25">
      <c r="A4642"/>
    </row>
    <row r="4643" spans="1:1" x14ac:dyDescent="0.25">
      <c r="A4643"/>
    </row>
    <row r="4644" spans="1:1" x14ac:dyDescent="0.25">
      <c r="A4644"/>
    </row>
    <row r="4645" spans="1:1" x14ac:dyDescent="0.25">
      <c r="A4645"/>
    </row>
    <row r="4646" spans="1:1" x14ac:dyDescent="0.25">
      <c r="A4646"/>
    </row>
    <row r="4647" spans="1:1" x14ac:dyDescent="0.25">
      <c r="A4647"/>
    </row>
    <row r="4648" spans="1:1" x14ac:dyDescent="0.25">
      <c r="A4648"/>
    </row>
    <row r="4649" spans="1:1" x14ac:dyDescent="0.25">
      <c r="A4649"/>
    </row>
    <row r="4650" spans="1:1" x14ac:dyDescent="0.25">
      <c r="A4650"/>
    </row>
    <row r="4651" spans="1:1" x14ac:dyDescent="0.25">
      <c r="A4651"/>
    </row>
    <row r="4652" spans="1:1" x14ac:dyDescent="0.25">
      <c r="A4652"/>
    </row>
    <row r="4653" spans="1:1" x14ac:dyDescent="0.25">
      <c r="A4653"/>
    </row>
    <row r="4654" spans="1:1" x14ac:dyDescent="0.25">
      <c r="A4654"/>
    </row>
    <row r="4655" spans="1:1" x14ac:dyDescent="0.25">
      <c r="A4655"/>
    </row>
    <row r="4656" spans="1:1" x14ac:dyDescent="0.25">
      <c r="A4656"/>
    </row>
    <row r="4657" spans="1:1" x14ac:dyDescent="0.25">
      <c r="A4657"/>
    </row>
    <row r="4658" spans="1:1" x14ac:dyDescent="0.25">
      <c r="A4658"/>
    </row>
    <row r="4659" spans="1:1" x14ac:dyDescent="0.25">
      <c r="A4659"/>
    </row>
    <row r="4660" spans="1:1" x14ac:dyDescent="0.25">
      <c r="A4660"/>
    </row>
    <row r="4661" spans="1:1" x14ac:dyDescent="0.25">
      <c r="A4661"/>
    </row>
    <row r="4662" spans="1:1" x14ac:dyDescent="0.25">
      <c r="A4662"/>
    </row>
    <row r="4663" spans="1:1" x14ac:dyDescent="0.25">
      <c r="A4663"/>
    </row>
    <row r="4664" spans="1:1" x14ac:dyDescent="0.25">
      <c r="A4664"/>
    </row>
    <row r="4665" spans="1:1" x14ac:dyDescent="0.25">
      <c r="A4665"/>
    </row>
    <row r="4666" spans="1:1" x14ac:dyDescent="0.25">
      <c r="A4666"/>
    </row>
    <row r="4667" spans="1:1" x14ac:dyDescent="0.25">
      <c r="A4667"/>
    </row>
    <row r="4668" spans="1:1" x14ac:dyDescent="0.25">
      <c r="A4668"/>
    </row>
    <row r="4669" spans="1:1" x14ac:dyDescent="0.25">
      <c r="A4669"/>
    </row>
    <row r="4670" spans="1:1" x14ac:dyDescent="0.25">
      <c r="A4670"/>
    </row>
    <row r="4671" spans="1:1" x14ac:dyDescent="0.25">
      <c r="A4671"/>
    </row>
    <row r="4672" spans="1:1" x14ac:dyDescent="0.25">
      <c r="A4672"/>
    </row>
    <row r="4673" spans="1:1" x14ac:dyDescent="0.25">
      <c r="A4673"/>
    </row>
    <row r="4674" spans="1:1" x14ac:dyDescent="0.25">
      <c r="A4674"/>
    </row>
    <row r="4675" spans="1:1" x14ac:dyDescent="0.25">
      <c r="A4675"/>
    </row>
    <row r="4676" spans="1:1" x14ac:dyDescent="0.25">
      <c r="A4676"/>
    </row>
    <row r="4677" spans="1:1" x14ac:dyDescent="0.25">
      <c r="A4677"/>
    </row>
    <row r="4678" spans="1:1" x14ac:dyDescent="0.25">
      <c r="A4678"/>
    </row>
    <row r="4679" spans="1:1" x14ac:dyDescent="0.25">
      <c r="A4679"/>
    </row>
    <row r="4680" spans="1:1" x14ac:dyDescent="0.25">
      <c r="A4680"/>
    </row>
    <row r="4681" spans="1:1" x14ac:dyDescent="0.25">
      <c r="A4681"/>
    </row>
    <row r="4682" spans="1:1" x14ac:dyDescent="0.25">
      <c r="A4682"/>
    </row>
    <row r="4683" spans="1:1" x14ac:dyDescent="0.25">
      <c r="A4683"/>
    </row>
    <row r="4684" spans="1:1" x14ac:dyDescent="0.25">
      <c r="A4684"/>
    </row>
    <row r="4685" spans="1:1" x14ac:dyDescent="0.25">
      <c r="A4685"/>
    </row>
    <row r="4686" spans="1:1" x14ac:dyDescent="0.25">
      <c r="A4686"/>
    </row>
    <row r="4687" spans="1:1" x14ac:dyDescent="0.25">
      <c r="A4687"/>
    </row>
    <row r="4688" spans="1:1" x14ac:dyDescent="0.25">
      <c r="A4688"/>
    </row>
    <row r="4689" spans="1:1" x14ac:dyDescent="0.25">
      <c r="A4689"/>
    </row>
    <row r="4690" spans="1:1" x14ac:dyDescent="0.25">
      <c r="A4690"/>
    </row>
    <row r="4691" spans="1:1" x14ac:dyDescent="0.25">
      <c r="A4691"/>
    </row>
    <row r="4692" spans="1:1" x14ac:dyDescent="0.25">
      <c r="A4692"/>
    </row>
    <row r="4693" spans="1:1" x14ac:dyDescent="0.25">
      <c r="A4693"/>
    </row>
    <row r="4694" spans="1:1" x14ac:dyDescent="0.25">
      <c r="A4694"/>
    </row>
    <row r="4695" spans="1:1" x14ac:dyDescent="0.25">
      <c r="A4695"/>
    </row>
    <row r="4696" spans="1:1" x14ac:dyDescent="0.25">
      <c r="A4696"/>
    </row>
    <row r="4697" spans="1:1" x14ac:dyDescent="0.25">
      <c r="A4697"/>
    </row>
    <row r="4698" spans="1:1" x14ac:dyDescent="0.25">
      <c r="A4698"/>
    </row>
    <row r="4699" spans="1:1" x14ac:dyDescent="0.25">
      <c r="A4699"/>
    </row>
    <row r="4700" spans="1:1" x14ac:dyDescent="0.25">
      <c r="A4700"/>
    </row>
    <row r="4701" spans="1:1" x14ac:dyDescent="0.25">
      <c r="A4701"/>
    </row>
    <row r="4702" spans="1:1" x14ac:dyDescent="0.25">
      <c r="A4702"/>
    </row>
    <row r="4703" spans="1:1" x14ac:dyDescent="0.25">
      <c r="A4703"/>
    </row>
    <row r="4704" spans="1:1" x14ac:dyDescent="0.25">
      <c r="A4704"/>
    </row>
    <row r="4705" spans="1:1" x14ac:dyDescent="0.25">
      <c r="A4705"/>
    </row>
    <row r="4706" spans="1:1" x14ac:dyDescent="0.25">
      <c r="A4706"/>
    </row>
    <row r="4707" spans="1:1" x14ac:dyDescent="0.25">
      <c r="A4707"/>
    </row>
    <row r="4708" spans="1:1" x14ac:dyDescent="0.25">
      <c r="A4708"/>
    </row>
    <row r="4709" spans="1:1" x14ac:dyDescent="0.25">
      <c r="A4709"/>
    </row>
    <row r="4710" spans="1:1" x14ac:dyDescent="0.25">
      <c r="A4710"/>
    </row>
    <row r="4711" spans="1:1" x14ac:dyDescent="0.25">
      <c r="A4711"/>
    </row>
    <row r="4712" spans="1:1" x14ac:dyDescent="0.25">
      <c r="A4712"/>
    </row>
    <row r="4713" spans="1:1" x14ac:dyDescent="0.25">
      <c r="A4713"/>
    </row>
    <row r="4714" spans="1:1" x14ac:dyDescent="0.25">
      <c r="A4714"/>
    </row>
    <row r="4715" spans="1:1" x14ac:dyDescent="0.25">
      <c r="A4715"/>
    </row>
    <row r="4716" spans="1:1" x14ac:dyDescent="0.25">
      <c r="A4716"/>
    </row>
  </sheetData>
  <autoFilter ref="A1:AA2351"/>
  <dataValidations count="2">
    <dataValidation type="list" allowBlank="1" showInputMessage="1" showErrorMessage="1" sqref="U2">
      <formula1>$A$2355:$A$2360</formula1>
    </dataValidation>
    <dataValidation type="list" allowBlank="1" showInputMessage="1" showErrorMessage="1" sqref="U3">
      <formula1>$A$2362:$A$2364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Zalavadiya, Bhushan</cp:lastModifiedBy>
  <dcterms:created xsi:type="dcterms:W3CDTF">2020-05-15T09:06:56Z</dcterms:created>
  <dcterms:modified xsi:type="dcterms:W3CDTF">2020-05-19T11:42:27Z</dcterms:modified>
</cp:coreProperties>
</file>