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12"/>
  <workbookPr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1A32C53D-C563-4999-B841-25E65C8FCA31}" xr6:coauthVersionLast="45" xr6:coauthVersionMax="45" xr10:uidLastSave="{00000000-0000-0000-0000-000000000000}"/>
  <bookViews>
    <workbookView xWindow="-28920" yWindow="15" windowWidth="29040" windowHeight="15840" activeTab="1" xr2:uid="{00000000-000D-0000-FFFF-FFFF00000000}"/>
  </bookViews>
  <sheets>
    <sheet name="First Tab" sheetId="1" r:id="rId1"/>
    <sheet name="Second Tab" sheetId="2" r:id="rId2"/>
  </sheets>
  <definedNames>
    <definedName name="Calc1">'Second Tab'!$C1</definedName>
    <definedName name="Calc2">'Second Tab'!$D1</definedName>
    <definedName name="ConstA">'Second Tab'!$K$2</definedName>
    <definedName name="ConstB">'Second Tab'!$K$3</definedName>
    <definedName name="ConstC">'Second Tab'!$K$4</definedName>
    <definedName name="ConstD">'Second Tab'!$K$5</definedName>
    <definedName name="Item">'First Tab'!$A$2:$A$21</definedName>
    <definedName name="ItemA">'Second Tab'!$A1</definedName>
    <definedName name="ItemB">'Second Tab'!$B1</definedName>
    <definedName name="MatrixValue">'Second Tab'!$E$8</definedName>
    <definedName name="Value1">'First Tab'!$B$2:$B$21</definedName>
    <definedName name="Value2">'First Tab'!$C$2:$C$21</definedName>
    <definedName name="Weighting">'Second Tab'!A$2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H8" i="2" a="1"/>
  <c r="H8" i="2" s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E9" i="2" a="1"/>
  <c r="E9" i="2" s="1"/>
  <c r="F9" i="2" a="1"/>
  <c r="F9" i="2" s="1"/>
  <c r="G9" i="2" a="1"/>
  <c r="G9" i="2" s="1"/>
  <c r="H9" i="2" a="1"/>
  <c r="H9" i="2" s="1"/>
  <c r="E10" i="2" a="1"/>
  <c r="E10" i="2" s="1"/>
  <c r="F10" i="2" a="1"/>
  <c r="F10" i="2" s="1"/>
  <c r="G10" i="2" a="1"/>
  <c r="G10" i="2" s="1"/>
  <c r="H10" i="2" a="1"/>
  <c r="H10" i="2" s="1"/>
  <c r="E11" i="2" a="1"/>
  <c r="E11" i="2" s="1"/>
  <c r="F11" i="2" a="1"/>
  <c r="F11" i="2" s="1"/>
  <c r="G11" i="2" a="1"/>
  <c r="G11" i="2" s="1"/>
  <c r="H11" i="2" a="1"/>
  <c r="H11" i="2" s="1"/>
  <c r="E12" i="2" a="1"/>
  <c r="E12" i="2" s="1"/>
  <c r="F12" i="2" a="1"/>
  <c r="F12" i="2" s="1"/>
  <c r="G12" i="2" a="1"/>
  <c r="G12" i="2" s="1"/>
  <c r="H12" i="2" a="1"/>
  <c r="H12" i="2" s="1"/>
  <c r="E13" i="2" a="1"/>
  <c r="E13" i="2" s="1"/>
  <c r="F13" i="2" a="1"/>
  <c r="F13" i="2" s="1"/>
  <c r="G13" i="2" a="1"/>
  <c r="G13" i="2" s="1"/>
  <c r="H13" i="2" a="1"/>
  <c r="H13" i="2" s="1"/>
  <c r="E14" i="2" a="1"/>
  <c r="E14" i="2" s="1"/>
  <c r="F14" i="2" a="1"/>
  <c r="F14" i="2" s="1"/>
  <c r="G14" i="2" a="1"/>
  <c r="G14" i="2" s="1"/>
  <c r="H14" i="2" a="1"/>
  <c r="H14" i="2" s="1"/>
  <c r="E15" i="2" a="1"/>
  <c r="E15" i="2" s="1"/>
  <c r="F15" i="2" a="1"/>
  <c r="F15" i="2" s="1"/>
  <c r="G15" i="2" a="1"/>
  <c r="G15" i="2" s="1"/>
  <c r="H15" i="2" a="1"/>
  <c r="H15" i="2" s="1"/>
  <c r="E16" i="2" a="1"/>
  <c r="E16" i="2" s="1"/>
  <c r="F16" i="2" a="1"/>
  <c r="F16" i="2" s="1"/>
  <c r="G16" i="2" a="1"/>
  <c r="G16" i="2" s="1"/>
  <c r="H16" i="2" a="1"/>
  <c r="H16" i="2" s="1"/>
  <c r="E17" i="2" a="1"/>
  <c r="E17" i="2" s="1"/>
  <c r="F17" i="2" a="1"/>
  <c r="F17" i="2" s="1"/>
  <c r="G17" i="2" a="1"/>
  <c r="G17" i="2" s="1"/>
  <c r="H17" i="2" a="1"/>
  <c r="H17" i="2" s="1"/>
  <c r="E18" i="2" a="1"/>
  <c r="E18" i="2" s="1"/>
  <c r="F18" i="2" a="1"/>
  <c r="F18" i="2" s="1"/>
  <c r="G18" i="2" a="1"/>
  <c r="G18" i="2" s="1"/>
  <c r="H18" i="2" a="1"/>
  <c r="H18" i="2" s="1"/>
  <c r="E19" i="2" a="1"/>
  <c r="E19" i="2" s="1"/>
  <c r="F19" i="2" a="1"/>
  <c r="F19" i="2"/>
  <c r="G19" i="2" a="1"/>
  <c r="G19" i="2" s="1"/>
  <c r="H19" i="2" a="1"/>
  <c r="H19" i="2" s="1"/>
  <c r="E20" i="2" a="1"/>
  <c r="E20" i="2" s="1"/>
  <c r="F20" i="2" a="1"/>
  <c r="F20" i="2" s="1"/>
  <c r="G20" i="2" a="1"/>
  <c r="G20" i="2" s="1"/>
  <c r="H20" i="2" a="1"/>
  <c r="H20" i="2" s="1"/>
  <c r="E21" i="2" a="1"/>
  <c r="E21" i="2" s="1"/>
  <c r="F21" i="2" a="1"/>
  <c r="F21" i="2" s="1"/>
  <c r="G21" i="2" a="1"/>
  <c r="G21" i="2" s="1"/>
  <c r="H21" i="2" a="1"/>
  <c r="H21" i="2" s="1"/>
  <c r="E22" i="2" a="1"/>
  <c r="E22" i="2" s="1"/>
  <c r="F22" i="2" a="1"/>
  <c r="F22" i="2" s="1"/>
  <c r="G22" i="2" a="1"/>
  <c r="G22" i="2" s="1"/>
  <c r="H22" i="2" a="1"/>
  <c r="H22" i="2" s="1"/>
  <c r="E23" i="2" a="1"/>
  <c r="E23" i="2" s="1"/>
  <c r="F23" i="2" a="1"/>
  <c r="F23" i="2" s="1"/>
  <c r="G23" i="2" a="1"/>
  <c r="G23" i="2" s="1"/>
  <c r="H23" i="2" a="1"/>
  <c r="H23" i="2" s="1"/>
  <c r="E24" i="2" a="1"/>
  <c r="E24" i="2" s="1"/>
  <c r="F24" i="2" a="1"/>
  <c r="F24" i="2" s="1"/>
  <c r="G24" i="2" a="1"/>
  <c r="G24" i="2" s="1"/>
  <c r="H24" i="2" a="1"/>
  <c r="H24" i="2" s="1"/>
  <c r="E25" i="2" a="1"/>
  <c r="E25" i="2" s="1"/>
  <c r="F25" i="2" a="1"/>
  <c r="F25" i="2" s="1"/>
  <c r="G25" i="2" a="1"/>
  <c r="G25" i="2" s="1"/>
  <c r="H25" i="2" a="1"/>
  <c r="H25" i="2" s="1"/>
  <c r="E26" i="2" a="1"/>
  <c r="E26" i="2" s="1"/>
  <c r="F26" i="2" a="1"/>
  <c r="F26" i="2" s="1"/>
  <c r="G26" i="2" a="1"/>
  <c r="G26" i="2" s="1"/>
  <c r="H26" i="2" a="1"/>
  <c r="H26" i="2" s="1"/>
  <c r="E27" i="2" a="1"/>
  <c r="E27" i="2" s="1"/>
  <c r="F27" i="2" a="1"/>
  <c r="F27" i="2" s="1"/>
  <c r="G27" i="2" a="1"/>
  <c r="G27" i="2" s="1"/>
  <c r="H27" i="2" a="1"/>
  <c r="H27" i="2" s="1"/>
  <c r="E28" i="2" a="1"/>
  <c r="E28" i="2" s="1"/>
  <c r="F28" i="2" a="1"/>
  <c r="F28" i="2" s="1"/>
  <c r="G28" i="2" a="1"/>
  <c r="G28" i="2" s="1"/>
  <c r="H28" i="2" a="1"/>
  <c r="H28" i="2" s="1"/>
  <c r="E29" i="2" a="1"/>
  <c r="E29" i="2" s="1"/>
  <c r="F29" i="2" a="1"/>
  <c r="F29" i="2" s="1"/>
  <c r="G29" i="2" a="1"/>
  <c r="G29" i="2" s="1"/>
  <c r="H29" i="2" a="1"/>
  <c r="H29" i="2" s="1"/>
  <c r="E30" i="2" a="1"/>
  <c r="E30" i="2" s="1"/>
  <c r="F30" i="2" a="1"/>
  <c r="F30" i="2" s="1"/>
  <c r="G30" i="2" a="1"/>
  <c r="G30" i="2" s="1"/>
  <c r="H30" i="2" a="1"/>
  <c r="H30" i="2" s="1"/>
  <c r="E31" i="2" a="1"/>
  <c r="E31" i="2" s="1"/>
  <c r="F31" i="2" a="1"/>
  <c r="F31" i="2" s="1"/>
  <c r="G31" i="2" a="1"/>
  <c r="G31" i="2" s="1"/>
  <c r="H31" i="2" a="1"/>
  <c r="H31" i="2" s="1"/>
  <c r="E32" i="2" a="1"/>
  <c r="E32" i="2" s="1"/>
  <c r="F32" i="2" a="1"/>
  <c r="F32" i="2" s="1"/>
  <c r="G32" i="2" a="1"/>
  <c r="G32" i="2" s="1"/>
  <c r="H32" i="2" a="1"/>
  <c r="H32" i="2" s="1"/>
  <c r="E33" i="2" a="1"/>
  <c r="E33" i="2" s="1"/>
  <c r="F33" i="2" a="1"/>
  <c r="F33" i="2" s="1"/>
  <c r="G33" i="2" a="1"/>
  <c r="G33" i="2" s="1"/>
  <c r="H33" i="2" a="1"/>
  <c r="H33" i="2" s="1"/>
  <c r="E34" i="2" a="1"/>
  <c r="E34" i="2" s="1"/>
  <c r="F34" i="2" a="1"/>
  <c r="F34" i="2" s="1"/>
  <c r="G34" i="2" a="1"/>
  <c r="G34" i="2" s="1"/>
  <c r="H34" i="2" a="1"/>
  <c r="H34" i="2" s="1"/>
  <c r="E35" i="2" a="1"/>
  <c r="E35" i="2" s="1"/>
  <c r="F35" i="2" a="1"/>
  <c r="F35" i="2" s="1"/>
  <c r="G35" i="2" a="1"/>
  <c r="G35" i="2" s="1"/>
  <c r="H35" i="2" a="1"/>
  <c r="H35" i="2"/>
  <c r="E36" i="2" a="1"/>
  <c r="E36" i="2" s="1"/>
  <c r="F36" i="2" a="1"/>
  <c r="F36" i="2" s="1"/>
  <c r="G36" i="2" a="1"/>
  <c r="G36" i="2" s="1"/>
  <c r="H36" i="2" a="1"/>
  <c r="H36" i="2" s="1"/>
  <c r="E37" i="2" a="1"/>
  <c r="E37" i="2" s="1"/>
  <c r="F37" i="2" a="1"/>
  <c r="F37" i="2" s="1"/>
  <c r="G37" i="2" a="1"/>
  <c r="G37" i="2" s="1"/>
  <c r="H37" i="2" a="1"/>
  <c r="H37" i="2" s="1"/>
  <c r="E38" i="2" a="1"/>
  <c r="E38" i="2" s="1"/>
  <c r="F38" i="2" a="1"/>
  <c r="F38" i="2" s="1"/>
  <c r="G38" i="2" a="1"/>
  <c r="G38" i="2" s="1"/>
  <c r="H38" i="2" a="1"/>
  <c r="H38" i="2" s="1"/>
  <c r="E39" i="2" a="1"/>
  <c r="E39" i="2" s="1"/>
  <c r="F39" i="2" a="1"/>
  <c r="F39" i="2" s="1"/>
  <c r="G39" i="2" a="1"/>
  <c r="G39" i="2" s="1"/>
  <c r="H39" i="2" a="1"/>
  <c r="H39" i="2" s="1"/>
  <c r="E40" i="2" a="1"/>
  <c r="E40" i="2" s="1"/>
  <c r="F40" i="2" a="1"/>
  <c r="F40" i="2" s="1"/>
  <c r="G40" i="2" a="1"/>
  <c r="G40" i="2" s="1"/>
  <c r="H40" i="2" a="1"/>
  <c r="H40" i="2" s="1"/>
  <c r="E41" i="2" a="1"/>
  <c r="E41" i="2" s="1"/>
  <c r="F41" i="2" a="1"/>
  <c r="F41" i="2"/>
  <c r="G41" i="2" a="1"/>
  <c r="G41" i="2" s="1"/>
  <c r="H41" i="2" a="1"/>
  <c r="H41" i="2" s="1"/>
  <c r="E42" i="2" a="1"/>
  <c r="E42" i="2" s="1"/>
  <c r="F42" i="2" a="1"/>
  <c r="F42" i="2" s="1"/>
  <c r="G42" i="2" a="1"/>
  <c r="G42" i="2" s="1"/>
  <c r="H42" i="2" a="1"/>
  <c r="H42" i="2" s="1"/>
  <c r="E43" i="2" a="1"/>
  <c r="E43" i="2" s="1"/>
  <c r="F43" i="2" a="1"/>
  <c r="F43" i="2" s="1"/>
  <c r="G43" i="2" a="1"/>
  <c r="G43" i="2" s="1"/>
  <c r="H43" i="2" a="1"/>
  <c r="H43" i="2" s="1"/>
  <c r="E44" i="2" a="1"/>
  <c r="E44" i="2" s="1"/>
  <c r="F44" i="2" a="1"/>
  <c r="F44" i="2" s="1"/>
  <c r="G44" i="2" a="1"/>
  <c r="G44" i="2" s="1"/>
  <c r="H44" i="2" a="1"/>
  <c r="H44" i="2" s="1"/>
  <c r="E45" i="2" a="1"/>
  <c r="E45" i="2" s="1"/>
  <c r="F45" i="2" a="1"/>
  <c r="F45" i="2" s="1"/>
  <c r="G45" i="2" a="1"/>
  <c r="G45" i="2" s="1"/>
  <c r="H45" i="2" a="1"/>
  <c r="H45" i="2" s="1"/>
  <c r="E46" i="2" a="1"/>
  <c r="E46" i="2" s="1"/>
  <c r="F46" i="2" a="1"/>
  <c r="F46" i="2" s="1"/>
  <c r="G46" i="2" a="1"/>
  <c r="G46" i="2" s="1"/>
  <c r="H46" i="2" a="1"/>
  <c r="H46" i="2"/>
  <c r="E47" i="2" a="1"/>
  <c r="E47" i="2" s="1"/>
  <c r="F47" i="2" a="1"/>
  <c r="F47" i="2" s="1"/>
  <c r="G47" i="2" a="1"/>
  <c r="G47" i="2" s="1"/>
  <c r="H47" i="2" a="1"/>
  <c r="H47" i="2" s="1"/>
  <c r="E48" i="2" a="1"/>
  <c r="E48" i="2" s="1"/>
  <c r="F48" i="2" a="1"/>
  <c r="F48" i="2" s="1"/>
  <c r="G48" i="2" a="1"/>
  <c r="G48" i="2" s="1"/>
  <c r="H48" i="2" a="1"/>
  <c r="H48" i="2" s="1"/>
  <c r="E49" i="2" a="1"/>
  <c r="E49" i="2" s="1"/>
  <c r="F49" i="2" a="1"/>
  <c r="F49" i="2" s="1"/>
  <c r="G49" i="2" a="1"/>
  <c r="G49" i="2" s="1"/>
  <c r="H49" i="2" a="1"/>
  <c r="H49" i="2" s="1"/>
  <c r="E50" i="2" a="1"/>
  <c r="E50" i="2" s="1"/>
  <c r="F50" i="2" a="1"/>
  <c r="F50" i="2" s="1"/>
  <c r="G50" i="2" a="1"/>
  <c r="G50" i="2" s="1"/>
  <c r="H50" i="2" a="1"/>
  <c r="H50" i="2" s="1"/>
  <c r="E51" i="2" a="1"/>
  <c r="E51" i="2" s="1"/>
  <c r="F51" i="2" a="1"/>
  <c r="F51" i="2" s="1"/>
  <c r="G51" i="2" a="1"/>
  <c r="G51" i="2" s="1"/>
  <c r="H51" i="2" a="1"/>
  <c r="H51" i="2" s="1"/>
  <c r="E52" i="2" a="1"/>
  <c r="E52" i="2" s="1"/>
  <c r="F52" i="2" a="1"/>
  <c r="F52" i="2" s="1"/>
  <c r="G52" i="2" a="1"/>
  <c r="G52" i="2" s="1"/>
  <c r="H52" i="2" a="1"/>
  <c r="H52" i="2" s="1"/>
  <c r="E53" i="2" a="1"/>
  <c r="E53" i="2" s="1"/>
  <c r="F53" i="2" a="1"/>
  <c r="F53" i="2" s="1"/>
  <c r="G53" i="2" a="1"/>
  <c r="G53" i="2" s="1"/>
  <c r="H53" i="2" a="1"/>
  <c r="H53" i="2" s="1"/>
  <c r="E54" i="2" a="1"/>
  <c r="E54" i="2" s="1"/>
  <c r="F54" i="2" a="1"/>
  <c r="F54" i="2" s="1"/>
  <c r="G54" i="2" a="1"/>
  <c r="G54" i="2" s="1"/>
  <c r="H54" i="2" a="1"/>
  <c r="H54" i="2" s="1"/>
  <c r="E55" i="2" a="1"/>
  <c r="E55" i="2" s="1"/>
  <c r="F55" i="2" a="1"/>
  <c r="F55" i="2" s="1"/>
  <c r="G55" i="2" a="1"/>
  <c r="G55" i="2" s="1"/>
  <c r="H55" i="2" a="1"/>
  <c r="H55" i="2"/>
  <c r="E56" i="2" a="1"/>
  <c r="E56" i="2" s="1"/>
  <c r="F56" i="2" a="1"/>
  <c r="F56" i="2" s="1"/>
  <c r="G56" i="2" a="1"/>
  <c r="G56" i="2" s="1"/>
  <c r="H56" i="2" a="1"/>
  <c r="H56" i="2" s="1"/>
  <c r="E57" i="2" a="1"/>
  <c r="E57" i="2" s="1"/>
  <c r="F57" i="2" a="1"/>
  <c r="F57" i="2" s="1"/>
  <c r="G57" i="2" a="1"/>
  <c r="G57" i="2" s="1"/>
  <c r="H57" i="2" a="1"/>
  <c r="H57" i="2"/>
  <c r="E58" i="2" a="1"/>
  <c r="E58" i="2" s="1"/>
  <c r="F58" i="2" a="1"/>
  <c r="F58" i="2" s="1"/>
  <c r="G58" i="2" a="1"/>
  <c r="G58" i="2" s="1"/>
  <c r="H58" i="2" a="1"/>
  <c r="H58" i="2" s="1"/>
  <c r="E59" i="2" a="1"/>
  <c r="E59" i="2" s="1"/>
  <c r="F59" i="2" a="1"/>
  <c r="F59" i="2" s="1"/>
  <c r="G59" i="2" a="1"/>
  <c r="G59" i="2" s="1"/>
  <c r="H59" i="2" a="1"/>
  <c r="H59" i="2" s="1"/>
  <c r="E60" i="2" a="1"/>
  <c r="E60" i="2" s="1"/>
  <c r="F60" i="2" a="1"/>
  <c r="F60" i="2" s="1"/>
  <c r="G60" i="2" a="1"/>
  <c r="G60" i="2" s="1"/>
  <c r="H60" i="2" a="1"/>
  <c r="H60" i="2" s="1"/>
  <c r="E61" i="2" a="1"/>
  <c r="E61" i="2" s="1"/>
  <c r="F61" i="2" a="1"/>
  <c r="F61" i="2" s="1"/>
  <c r="G61" i="2" a="1"/>
  <c r="G61" i="2" s="1"/>
  <c r="H61" i="2" a="1"/>
  <c r="H61" i="2" s="1"/>
  <c r="E62" i="2" a="1"/>
  <c r="E62" i="2" s="1"/>
  <c r="F62" i="2" a="1"/>
  <c r="F62" i="2" s="1"/>
  <c r="G62" i="2" a="1"/>
  <c r="G62" i="2" s="1"/>
  <c r="H62" i="2" a="1"/>
  <c r="H62" i="2" s="1"/>
  <c r="E63" i="2" a="1"/>
  <c r="E63" i="2" s="1"/>
  <c r="F63" i="2" a="1"/>
  <c r="F63" i="2" s="1"/>
  <c r="G63" i="2" a="1"/>
  <c r="G63" i="2" s="1"/>
  <c r="H63" i="2" a="1"/>
  <c r="H63" i="2"/>
  <c r="E64" i="2" a="1"/>
  <c r="E64" i="2" s="1"/>
  <c r="F64" i="2" a="1"/>
  <c r="F64" i="2" s="1"/>
  <c r="G64" i="2" a="1"/>
  <c r="G64" i="2" s="1"/>
  <c r="H64" i="2" a="1"/>
  <c r="H64" i="2" s="1"/>
  <c r="H2" i="2"/>
  <c r="G2" i="2"/>
  <c r="F2" i="2"/>
  <c r="E2" i="2"/>
  <c r="K13" i="2" a="1"/>
  <c r="K12" i="2" a="1"/>
  <c r="K11" i="2" a="1"/>
  <c r="K10" i="2" a="1"/>
  <c r="K9" i="2"/>
  <c r="K8" i="2"/>
  <c r="K14" i="2"/>
  <c r="G8" i="2" l="1" a="1"/>
  <c r="G8" i="2" s="1"/>
  <c r="F8" i="2" a="1"/>
  <c r="F8" i="2" s="1"/>
  <c r="K13" i="2"/>
  <c r="K12" i="2"/>
  <c r="K11" i="2"/>
  <c r="K10" i="2"/>
  <c r="E8" i="2" a="1"/>
  <c r="E8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<sst xmlns="http://schemas.openxmlformats.org/spreadsheetml/2006/main" count="177" uniqueCount="53">
  <si>
    <t>Item</t>
  </si>
  <si>
    <t>Value 1</t>
  </si>
  <si>
    <t>Value 2</t>
  </si>
  <si>
    <t>Apple</t>
  </si>
  <si>
    <t>Orange</t>
  </si>
  <si>
    <t>Pineapple</t>
  </si>
  <si>
    <t>Kiwi</t>
  </si>
  <si>
    <t>Grapefruit</t>
  </si>
  <si>
    <t>Strawberry</t>
  </si>
  <si>
    <t>Banana</t>
  </si>
  <si>
    <t>Cherries</t>
  </si>
  <si>
    <t>Raspberries</t>
  </si>
  <si>
    <t>Blackberries</t>
  </si>
  <si>
    <t>Tomatoes</t>
  </si>
  <si>
    <t>Celery</t>
  </si>
  <si>
    <t>Courgettes</t>
  </si>
  <si>
    <t>Aubergines</t>
  </si>
  <si>
    <t>Potatoes</t>
  </si>
  <si>
    <t>Onions</t>
  </si>
  <si>
    <t>Garlic</t>
  </si>
  <si>
    <t>Pumpkin</t>
  </si>
  <si>
    <t>Cabbage</t>
  </si>
  <si>
    <t>Item A</t>
  </si>
  <si>
    <t>Item B</t>
  </si>
  <si>
    <t>Calculation 1</t>
  </si>
  <si>
    <t>Calculation 2</t>
  </si>
  <si>
    <t>Constant A</t>
  </si>
  <si>
    <t>Constant B</t>
  </si>
  <si>
    <t>Constant C</t>
  </si>
  <si>
    <t>Constant D</t>
  </si>
  <si>
    <t>MatrixValue11</t>
  </si>
  <si>
    <t>Matrix Value12</t>
  </si>
  <si>
    <t>Matrix Value21</t>
  </si>
  <si>
    <t>Matrix Value22</t>
  </si>
  <si>
    <t>Weighting</t>
  </si>
  <si>
    <t>( Outer product of {A,B} and {C;D} )</t>
  </si>
  <si>
    <t>Calc1</t>
  </si>
  <si>
    <t>Calc2</t>
  </si>
  <si>
    <t>ConstA</t>
  </si>
  <si>
    <t>ConstB</t>
  </si>
  <si>
    <t>ConstC</t>
  </si>
  <si>
    <t>ConstD</t>
  </si>
  <si>
    <t>ItemA</t>
  </si>
  <si>
    <t>ItemB</t>
  </si>
  <si>
    <t>Value1</t>
  </si>
  <si>
    <t>Value2</t>
  </si>
  <si>
    <t>Input data on First Tab</t>
  </si>
  <si>
    <t>Input data on Second Tab</t>
  </si>
  <si>
    <t>Input data on Third Tab</t>
  </si>
  <si>
    <t>MatrixValue</t>
  </si>
  <si>
    <t>Named Range</t>
  </si>
  <si>
    <t>containing Formula</t>
  </si>
  <si>
    <t>containing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</si>
</sst>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left"/>
    </xf>
    <xf numFmtId="0" fontId="0" fillId="0" borderId="2" xfId="0" applyBorder="1"/>
    <xf numFmtId="0" fontId="2" fillId="0" borderId="0" xfId="0" applyFont="1" applyFill="1" applyBorder="1" applyAlignment="1">
      <alignment horizontal="left"/>
    </xf>
    <xf numFmtId="0" fontId="0" fillId="0" borderId="4" xfId="0" applyBorder="1"/>
    <xf numFmtId="0" fontId="0" fillId="0" borderId="0" xfId="0" applyBorder="1"/>
    <xf numFmtId="0" fontId="2" fillId="0" borderId="4" xfId="0" applyFont="1" applyBorder="1"/>
    <xf numFmtId="0" fontId="2" fillId="0" borderId="0" xfId="0" applyFont="1" applyBorder="1"/>
    <xf numFmtId="0" fontId="2" fillId="0" borderId="1" xfId="0" applyFont="1" applyBorder="1"/>
    <xf numFmtId="0" fontId="1" fillId="0" borderId="3" xfId="0" applyFont="1" applyBorder="1"/>
    <xf numFmtId="0" fontId="0" fillId="0" borderId="0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1"/>
  <sheetViews>
    <sheetView workbookViewId="0">
      <selection activeCell="B14" sqref="B14"/>
    </sheetView>
  </sheetViews>
  <sheetFormatPr defaultRowHeight="15" x14ac:dyDescent="0.25"/>
  <cols>
    <col min="1" max="1" width="13.42578125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t="s">
        <v>3</v>
      </c>
      <c r="B2">
        <v>5</v>
      </c>
      <c r="C2">
        <v>3</v>
      </c>
    </row>
    <row r="3" spans="1:3" x14ac:dyDescent="0.25">
      <c r="A3" t="s">
        <v>4</v>
      </c>
      <c r="B3">
        <v>4</v>
      </c>
      <c r="C3">
        <v>3</v>
      </c>
    </row>
    <row r="4" spans="1:3" x14ac:dyDescent="0.25">
      <c r="A4" t="s">
        <v>5</v>
      </c>
      <c r="B4">
        <v>9</v>
      </c>
      <c r="C4">
        <v>2</v>
      </c>
    </row>
    <row r="5" spans="1:3" x14ac:dyDescent="0.25">
      <c r="A5" t="s">
        <v>6</v>
      </c>
      <c r="B5">
        <v>3</v>
      </c>
      <c r="C5">
        <v>1</v>
      </c>
    </row>
    <row r="6" spans="1:3" x14ac:dyDescent="0.25">
      <c r="A6" t="s">
        <v>7</v>
      </c>
      <c r="B6">
        <v>4</v>
      </c>
      <c r="C6">
        <v>6</v>
      </c>
    </row>
    <row r="7" spans="1:3" x14ac:dyDescent="0.25">
      <c r="A7" t="s">
        <v>8</v>
      </c>
      <c r="B7">
        <v>1</v>
      </c>
      <c r="C7">
        <v>3</v>
      </c>
    </row>
    <row r="8" spans="1:3" x14ac:dyDescent="0.25">
      <c r="A8" t="s">
        <v>9</v>
      </c>
      <c r="B8">
        <v>2</v>
      </c>
      <c r="C8">
        <v>7</v>
      </c>
    </row>
    <row r="9" spans="1:3" x14ac:dyDescent="0.25">
      <c r="A9" t="s">
        <v>10</v>
      </c>
      <c r="B9">
        <v>6</v>
      </c>
      <c r="C9">
        <v>3</v>
      </c>
    </row>
    <row r="10" spans="1:3" x14ac:dyDescent="0.25">
      <c r="A10" t="s">
        <v>11</v>
      </c>
      <c r="B10">
        <v>3</v>
      </c>
      <c r="C10">
        <v>2</v>
      </c>
    </row>
    <row r="11" spans="1:3" x14ac:dyDescent="0.25">
      <c r="A11" t="s">
        <v>12</v>
      </c>
      <c r="B11">
        <v>2</v>
      </c>
      <c r="C11">
        <v>7</v>
      </c>
    </row>
    <row r="12" spans="1:3" x14ac:dyDescent="0.25">
      <c r="A12" t="s">
        <v>7</v>
      </c>
      <c r="B12">
        <v>3</v>
      </c>
      <c r="C12">
        <v>4</v>
      </c>
    </row>
    <row r="13" spans="1:3" x14ac:dyDescent="0.25">
      <c r="A13" t="s">
        <v>13</v>
      </c>
      <c r="B13">
        <v>3</v>
      </c>
      <c r="C13">
        <v>3</v>
      </c>
    </row>
    <row r="14" spans="1:3" x14ac:dyDescent="0.25">
      <c r="A14" t="s">
        <v>14</v>
      </c>
      <c r="B14">
        <v>4</v>
      </c>
      <c r="C14">
        <v>1</v>
      </c>
    </row>
    <row r="15" spans="1:3" x14ac:dyDescent="0.25">
      <c r="A15" t="s">
        <v>15</v>
      </c>
      <c r="B15">
        <v>4</v>
      </c>
      <c r="C15">
        <v>6</v>
      </c>
    </row>
    <row r="16" spans="1:3" x14ac:dyDescent="0.25">
      <c r="A16" t="s">
        <v>16</v>
      </c>
      <c r="B16">
        <v>2</v>
      </c>
      <c r="C16">
        <v>2</v>
      </c>
    </row>
    <row r="17" spans="1:3" x14ac:dyDescent="0.25">
      <c r="A17" t="s">
        <v>17</v>
      </c>
      <c r="B17">
        <v>7</v>
      </c>
      <c r="C17">
        <v>3</v>
      </c>
    </row>
    <row r="18" spans="1:3" x14ac:dyDescent="0.25">
      <c r="A18" t="s">
        <v>18</v>
      </c>
      <c r="B18">
        <v>8</v>
      </c>
      <c r="C18">
        <v>4</v>
      </c>
    </row>
    <row r="19" spans="1:3" x14ac:dyDescent="0.25">
      <c r="A19" t="s">
        <v>19</v>
      </c>
      <c r="B19">
        <v>5</v>
      </c>
      <c r="C19">
        <v>2</v>
      </c>
    </row>
    <row r="20" spans="1:3" x14ac:dyDescent="0.25">
      <c r="A20" t="s">
        <v>20</v>
      </c>
      <c r="B20">
        <v>3</v>
      </c>
      <c r="C20">
        <v>6</v>
      </c>
    </row>
    <row r="21" spans="1:3" x14ac:dyDescent="0.25">
      <c r="A21" t="s">
        <v>21</v>
      </c>
      <c r="B21">
        <v>1</v>
      </c>
      <c r="C21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65"/>
  <sheetViews>
    <sheetView showGridLines="0" tabSelected="1" workbookViewId="0">
      <selection activeCell="J30" sqref="J30"/>
    </sheetView>
  </sheetViews>
  <sheetFormatPr defaultRowHeight="15" x14ac:dyDescent="0.25"/>
  <cols>
    <col min="2" max="2" width="11.85546875" bestFit="1" customWidth="1"/>
    <col min="3" max="4" width="12.28515625" bestFit="1" customWidth="1"/>
    <col min="5" max="5" width="14.140625" bestFit="1" customWidth="1"/>
    <col min="6" max="8" width="14.5703125" bestFit="1" customWidth="1"/>
    <col min="9" max="10" width="13.85546875" customWidth="1"/>
    <col min="11" max="11" width="12.28515625" bestFit="1" customWidth="1"/>
    <col min="12" max="15" width="12" customWidth="1"/>
    <col min="17" max="17" width="12" customWidth="1"/>
  </cols>
  <sheetData>
    <row r="2" spans="1:15" x14ac:dyDescent="0.25">
      <c r="D2" s="6" t="s">
        <v>34</v>
      </c>
      <c r="E2" s="6">
        <f xml:space="preserve"> ConstA * ConstC</f>
        <v>8</v>
      </c>
      <c r="F2" s="6">
        <f xml:space="preserve"> ConstA * ConstD</f>
        <v>10</v>
      </c>
      <c r="G2" s="6">
        <f xml:space="preserve"> ConstB * ConstC</f>
        <v>12</v>
      </c>
      <c r="H2" s="6">
        <f xml:space="preserve"> ConstB * ConstD</f>
        <v>15</v>
      </c>
      <c r="J2" s="5" t="s">
        <v>26</v>
      </c>
      <c r="K2" s="6">
        <v>2</v>
      </c>
    </row>
    <row r="3" spans="1:15" x14ac:dyDescent="0.25">
      <c r="D3" s="7" t="s">
        <v>35</v>
      </c>
      <c r="J3" s="5" t="s">
        <v>27</v>
      </c>
      <c r="K3" s="6">
        <v>3</v>
      </c>
    </row>
    <row r="4" spans="1:15" x14ac:dyDescent="0.25">
      <c r="D4" s="7"/>
      <c r="J4" s="5" t="s">
        <v>28</v>
      </c>
      <c r="K4" s="6">
        <v>4</v>
      </c>
    </row>
    <row r="5" spans="1:15" x14ac:dyDescent="0.25">
      <c r="J5" s="5" t="s">
        <v>29</v>
      </c>
      <c r="K5" s="6">
        <v>5</v>
      </c>
    </row>
    <row r="6" spans="1:15" x14ac:dyDescent="0.25">
      <c r="J6" s="14"/>
      <c r="K6" s="9"/>
    </row>
    <row r="7" spans="1:15" x14ac:dyDescent="0.25">
      <c r="A7" s="13" t="s">
        <v>22</v>
      </c>
      <c r="B7" s="13" t="s">
        <v>23</v>
      </c>
      <c r="C7" s="13" t="s">
        <v>24</v>
      </c>
      <c r="D7" s="13" t="s">
        <v>25</v>
      </c>
      <c r="E7" s="13" t="s">
        <v>30</v>
      </c>
      <c r="F7" s="13" t="s">
        <v>31</v>
      </c>
      <c r="G7" s="13" t="s">
        <v>32</v>
      </c>
      <c r="H7" s="13" t="s">
        <v>33</v>
      </c>
      <c r="J7" s="1" t="s">
        <v>50</v>
      </c>
      <c r="K7" s="1" t="s">
        <v>51</v>
      </c>
    </row>
    <row r="8" spans="1:15" x14ac:dyDescent="0.25">
      <c r="A8" t="s">
        <v>3</v>
      </c>
      <c r="B8" t="s">
        <v>4</v>
      </c>
      <c r="C8" s="3">
        <f xml:space="preserve"> INDEX( Value1, MATCH( ItemA, Item, 0 ) ) + INDEX( Value2, MATCH( ItemB, Item, 0 ) )</f>
        <v>8</v>
      </c>
      <c r="D8" s="3">
        <f xml:space="preserve"> INDEX( Value1, MATCH( ItemA, Item, 0 ) ) - INDEX( Value2, MATCH( ItemB, Item, 0 ) )</f>
        <v>2</v>
      </c>
      <c r="E8" s="2" cm="1">
        <f t="array" ref="E8" xml:space="preserve"> Calc1 * Calc2 * Weighting</f>
        <v>128</v>
      </c>
      <c r="F8" s="2" cm="1">
        <f t="array" ref="F8" xml:space="preserve"> Calc1 * Calc2 * Weighting</f>
        <v>160</v>
      </c>
      <c r="G8" s="2" cm="1">
        <f t="array" ref="G8" xml:space="preserve"> Calc1 * Calc2 * Weighting</f>
        <v>192</v>
      </c>
      <c r="H8" s="2" cm="1">
        <f t="array" ref="H8" xml:space="preserve"> Calc1 * Calc2 * Weighting</f>
        <v>240</v>
      </c>
      <c r="J8" s="8" t="s">
        <v>36</v>
      </c>
      <c r="K8" s="8" t="str">
        <f ca="1" xml:space="preserve"> _xlfn.FORMULATEXT( C8 )</f>
        <v>= INDEX( Value1, MATCH( ItemA, Item, 0 ) ) + INDEX( Value2, MATCH( ItemB, Item, 0 ) )</v>
      </c>
      <c r="L8" s="8"/>
      <c r="M8" s="8"/>
      <c r="N8" s="8"/>
      <c r="O8" s="8"/>
    </row>
    <row r="9" spans="1:15" x14ac:dyDescent="0.25">
      <c r="A9" t="s">
        <v>3</v>
      </c>
      <c r="B9" t="s">
        <v>5</v>
      </c>
      <c r="C9" s="3">
        <f xml:space="preserve"> INDEX( Value1, MATCH( ItemA, Item, 0 ) ) + INDEX( Value2, MATCH( ItemB, Item, 0 ) )</f>
        <v>7</v>
      </c>
      <c r="D9" s="3">
        <f xml:space="preserve"> INDEX( Value1, MATCH( ItemA, Item, 0 ) ) - INDEX( Value2, MATCH( ItemB, Item, 0 ) )</f>
        <v>3</v>
      </c>
      <c r="E9" s="2" cm="1">
        <f t="array" ref="E9" xml:space="preserve"> Calc1 * Calc2 * Weighting</f>
        <v>168</v>
      </c>
      <c r="F9" s="2" cm="1">
        <f t="array" ref="F9" xml:space="preserve"> Calc1 * Calc2 * Weighting</f>
        <v>210</v>
      </c>
      <c r="G9" s="2" cm="1">
        <f t="array" ref="G9" xml:space="preserve"> Calc1 * Calc2 * Weighting</f>
        <v>252</v>
      </c>
      <c r="H9" s="2" cm="1">
        <f t="array" ref="H9" xml:space="preserve"> Calc1 * Calc2 * Weighting</f>
        <v>315</v>
      </c>
      <c r="J9" s="9" t="s">
        <v>37</v>
      </c>
      <c r="K9" s="9" t="str">
        <f ca="1" xml:space="preserve"> _xlfn.SINGLE(_xlfn.FORMULATEXT( D8 ))</f>
        <v>= INDEX( Value1, MATCH( ItemA, Item, 0 ) ) - INDEX( Value2, MATCH( ItemB, Item, 0 ) )</v>
      </c>
      <c r="L9" s="9"/>
      <c r="M9" s="9"/>
      <c r="N9" s="9"/>
      <c r="O9" s="9"/>
    </row>
    <row r="10" spans="1:15" x14ac:dyDescent="0.25">
      <c r="A10" t="s">
        <v>3</v>
      </c>
      <c r="B10" t="s">
        <v>6</v>
      </c>
      <c r="C10" s="3">
        <f xml:space="preserve"> INDEX( Value1, MATCH( ItemA, Item, 0 ) ) + INDEX( Value2, MATCH( ItemB, Item, 0 ) )</f>
        <v>6</v>
      </c>
      <c r="D10" s="3">
        <f xml:space="preserve"> INDEX( Value1, MATCH( ItemA, Item, 0 ) ) - INDEX( Value2, MATCH( ItemB, Item, 0 ) )</f>
        <v>4</v>
      </c>
      <c r="E10" s="2" cm="1">
        <f t="array" ref="E10" xml:space="preserve"> Calc1 * Calc2 * Weighting</f>
        <v>192</v>
      </c>
      <c r="F10" s="2" cm="1">
        <f t="array" ref="F10" xml:space="preserve"> Calc1 * Calc2 * Weighting</f>
        <v>240</v>
      </c>
      <c r="G10" s="2" cm="1">
        <f t="array" ref="G10" xml:space="preserve"> Calc1 * Calc2 * Weighting</f>
        <v>288</v>
      </c>
      <c r="H10" s="2" cm="1">
        <f t="array" ref="H10" xml:space="preserve"> Calc1 * Calc2 * Weighting</f>
        <v>360</v>
      </c>
      <c r="J10" s="9" t="s">
        <v>34</v>
      </c>
      <c r="K10" s="9" t="str" cm="1">
        <f t="array" aca="1" ref="K10" ca="1" xml:space="preserve"> TRANSPOSE( _xlfn.FORMULATEXT( E2 ) )</f>
        <v>= ConstA * ConstC</v>
      </c>
      <c r="L10" s="9"/>
      <c r="M10" s="9"/>
      <c r="N10" s="9"/>
      <c r="O10" s="9"/>
    </row>
    <row r="11" spans="1:15" x14ac:dyDescent="0.25">
      <c r="A11" t="s">
        <v>3</v>
      </c>
      <c r="B11" t="s">
        <v>7</v>
      </c>
      <c r="C11" s="3">
        <f xml:space="preserve"> INDEX( Value1, MATCH( ItemA, Item, 0 ) ) + INDEX( Value2, MATCH( ItemB, Item, 0 ) )</f>
        <v>11</v>
      </c>
      <c r="D11" s="3">
        <f xml:space="preserve"> INDEX( Value1, MATCH( ItemA, Item, 0 ) ) - INDEX( Value2, MATCH( ItemB, Item, 0 ) )</f>
        <v>-1</v>
      </c>
      <c r="E11" s="2" cm="1">
        <f t="array" ref="E11" xml:space="preserve"> Calc1 * Calc2 * Weighting</f>
        <v>-88</v>
      </c>
      <c r="F11" s="2" cm="1">
        <f t="array" ref="F11" xml:space="preserve"> Calc1 * Calc2 * Weighting</f>
        <v>-110</v>
      </c>
      <c r="G11" s="2" cm="1">
        <f t="array" ref="G11" xml:space="preserve"> Calc1 * Calc2 * Weighting</f>
        <v>-132</v>
      </c>
      <c r="H11" s="2" cm="1">
        <f t="array" ref="H11" xml:space="preserve"> Calc1 * Calc2 * Weighting</f>
        <v>-165</v>
      </c>
      <c r="J11" s="9"/>
      <c r="K11" s="9" t="str" cm="1">
        <f t="array" aca="1" ref="K11" ca="1" xml:space="preserve"> TRANSPOSE( _xlfn.FORMULATEXT( F2 ) )</f>
        <v>= ConstA * ConstD</v>
      </c>
      <c r="L11" s="9"/>
      <c r="M11" s="9"/>
      <c r="N11" s="9"/>
      <c r="O11" s="9"/>
    </row>
    <row r="12" spans="1:15" x14ac:dyDescent="0.25">
      <c r="A12" t="s">
        <v>3</v>
      </c>
      <c r="B12" t="s">
        <v>8</v>
      </c>
      <c r="C12" s="3">
        <f xml:space="preserve"> INDEX( Value1, MATCH( ItemA, Item, 0 ) ) + INDEX( Value2, MATCH( ItemB, Item, 0 ) )</f>
        <v>8</v>
      </c>
      <c r="D12" s="3">
        <f xml:space="preserve"> INDEX( Value1, MATCH( ItemA, Item, 0 ) ) - INDEX( Value2, MATCH( ItemB, Item, 0 ) )</f>
        <v>2</v>
      </c>
      <c r="E12" s="2" cm="1">
        <f t="array" ref="E12" xml:space="preserve"> Calc1 * Calc2 * Weighting</f>
        <v>128</v>
      </c>
      <c r="F12" s="2" cm="1">
        <f t="array" ref="F12" xml:space="preserve"> Calc1 * Calc2 * Weighting</f>
        <v>160</v>
      </c>
      <c r="G12" s="2" cm="1">
        <f t="array" ref="G12" xml:space="preserve"> Calc1 * Calc2 * Weighting</f>
        <v>192</v>
      </c>
      <c r="H12" s="2" cm="1">
        <f t="array" ref="H12" xml:space="preserve"> Calc1 * Calc2 * Weighting</f>
        <v>240</v>
      </c>
      <c r="J12" s="9"/>
      <c r="K12" s="9" t="str" cm="1">
        <f t="array" aca="1" ref="K12" ca="1" xml:space="preserve"> TRANSPOSE( _xlfn.FORMULATEXT( G2 ) )</f>
        <v>= ConstB * ConstC</v>
      </c>
      <c r="L12" s="9"/>
      <c r="M12" s="9"/>
      <c r="N12" s="9"/>
      <c r="O12" s="9"/>
    </row>
    <row r="13" spans="1:15" x14ac:dyDescent="0.25">
      <c r="A13" t="s">
        <v>3</v>
      </c>
      <c r="B13" t="s">
        <v>9</v>
      </c>
      <c r="C13" s="3">
        <f xml:space="preserve"> INDEX( Value1, MATCH( ItemA, Item, 0 ) ) + INDEX( Value2, MATCH( ItemB, Item, 0 ) )</f>
        <v>12</v>
      </c>
      <c r="D13" s="3">
        <f xml:space="preserve"> INDEX( Value1, MATCH( ItemA, Item, 0 ) ) - INDEX( Value2, MATCH( ItemB, Item, 0 ) )</f>
        <v>-2</v>
      </c>
      <c r="E13" s="2" cm="1">
        <f t="array" ref="E13" xml:space="preserve"> Calc1 * Calc2 * Weighting</f>
        <v>-192</v>
      </c>
      <c r="F13" s="2" cm="1">
        <f t="array" ref="F13" xml:space="preserve"> Calc1 * Calc2 * Weighting</f>
        <v>-240</v>
      </c>
      <c r="G13" s="2" cm="1">
        <f t="array" ref="G13" xml:space="preserve"> Calc1 * Calc2 * Weighting</f>
        <v>-288</v>
      </c>
      <c r="H13" s="2" cm="1">
        <f t="array" ref="H13" xml:space="preserve"> Calc1 * Calc2 * Weighting</f>
        <v>-360</v>
      </c>
      <c r="J13" s="9"/>
      <c r="K13" s="9" t="str" cm="1">
        <f t="array" aca="1" ref="K13" ca="1" xml:space="preserve"> TRANSPOSE( _xlfn.FORMULATEXT( H2 ) )</f>
        <v>= ConstB * ConstD</v>
      </c>
      <c r="L13" s="9"/>
      <c r="M13" s="9"/>
      <c r="N13" s="9"/>
      <c r="O13" s="9"/>
    </row>
    <row r="14" spans="1:15" x14ac:dyDescent="0.25">
      <c r="A14" t="s">
        <v>3</v>
      </c>
      <c r="B14" t="s">
        <v>10</v>
      </c>
      <c r="C14" s="3">
        <f xml:space="preserve"> INDEX( Value1, MATCH( ItemA, Item, 0 ) ) + INDEX( Value2, MATCH( ItemB, Item, 0 ) )</f>
        <v>8</v>
      </c>
      <c r="D14" s="3">
        <f xml:space="preserve"> INDEX( Value1, MATCH( ItemA, Item, 0 ) ) - INDEX( Value2, MATCH( ItemB, Item, 0 ) )</f>
        <v>2</v>
      </c>
      <c r="E14" s="2" cm="1">
        <f t="array" ref="E14" xml:space="preserve"> Calc1 * Calc2 * Weighting</f>
        <v>128</v>
      </c>
      <c r="F14" s="2" cm="1">
        <f t="array" ref="F14" xml:space="preserve"> Calc1 * Calc2 * Weighting</f>
        <v>160</v>
      </c>
      <c r="G14" s="2" cm="1">
        <f t="array" ref="G14" xml:space="preserve"> Calc1 * Calc2 * Weighting</f>
        <v>192</v>
      </c>
      <c r="H14" s="2" cm="1">
        <f t="array" ref="H14" xml:space="preserve"> Calc1 * Calc2 * Weighting</f>
        <v>240</v>
      </c>
      <c r="J14" s="4" t="s">
        <v>49</v>
      </c>
      <c r="K14" s="4" t="str">
        <f ca="1" xml:space="preserve"> _xlfn.SINGLE(_xlfn.FORMULATEXT( INDIRECT( J14 ) ))</f>
        <v>= Calc1 * Calc2 * Weighting</v>
      </c>
      <c r="L14" s="4"/>
      <c r="M14" s="4"/>
      <c r="N14" s="4"/>
      <c r="O14" s="4"/>
    </row>
    <row r="15" spans="1:15" x14ac:dyDescent="0.25">
      <c r="A15" t="s">
        <v>3</v>
      </c>
      <c r="B15" t="s">
        <v>11</v>
      </c>
      <c r="C15" s="3">
        <f xml:space="preserve"> INDEX( Value1, MATCH( ItemA, Item, 0 ) ) + INDEX( Value2, MATCH( ItemB, Item, 0 ) )</f>
        <v>7</v>
      </c>
      <c r="D15" s="3">
        <f xml:space="preserve"> INDEX( Value1, MATCH( ItemA, Item, 0 ) ) - INDEX( Value2, MATCH( ItemB, Item, 0 ) )</f>
        <v>3</v>
      </c>
      <c r="E15" s="2" cm="1">
        <f t="array" ref="E15" xml:space="preserve"> Calc1 * Calc2 * Weighting</f>
        <v>168</v>
      </c>
      <c r="F15" s="2" cm="1">
        <f t="array" ref="F15" xml:space="preserve"> Calc1 * Calc2 * Weighting</f>
        <v>210</v>
      </c>
      <c r="G15" s="2" cm="1">
        <f t="array" ref="G15" xml:space="preserve"> Calc1 * Calc2 * Weighting</f>
        <v>252</v>
      </c>
      <c r="H15" s="2" cm="1">
        <f t="array" ref="H15" xml:space="preserve"> Calc1 * Calc2 * Weighting</f>
        <v>315</v>
      </c>
    </row>
    <row r="16" spans="1:15" x14ac:dyDescent="0.25">
      <c r="A16" t="s">
        <v>3</v>
      </c>
      <c r="B16" t="s">
        <v>12</v>
      </c>
      <c r="C16" s="3">
        <f xml:space="preserve"> INDEX( Value1, MATCH( ItemA, Item, 0 ) ) + INDEX( Value2, MATCH( ItemB, Item, 0 ) )</f>
        <v>12</v>
      </c>
      <c r="D16" s="3">
        <f xml:space="preserve"> INDEX( Value1, MATCH( ItemA, Item, 0 ) ) - INDEX( Value2, MATCH( ItemB, Item, 0 ) )</f>
        <v>-2</v>
      </c>
      <c r="E16" s="2" cm="1">
        <f t="array" ref="E16" xml:space="preserve"> Calc1 * Calc2 * Weighting</f>
        <v>-192</v>
      </c>
      <c r="F16" s="2" cm="1">
        <f t="array" ref="F16" xml:space="preserve"> Calc1 * Calc2 * Weighting</f>
        <v>-240</v>
      </c>
      <c r="G16" s="2" cm="1">
        <f t="array" ref="G16" xml:space="preserve"> Calc1 * Calc2 * Weighting</f>
        <v>-288</v>
      </c>
      <c r="H16" s="2" cm="1">
        <f t="array" ref="H16" xml:space="preserve"> Calc1 * Calc2 * Weighting</f>
        <v>-360</v>
      </c>
    </row>
    <row r="17" spans="1:12" x14ac:dyDescent="0.25">
      <c r="A17" t="s">
        <v>3</v>
      </c>
      <c r="B17" t="s">
        <v>7</v>
      </c>
      <c r="C17" s="3">
        <f xml:space="preserve"> INDEX( Value1, MATCH( ItemA, Item, 0 ) ) + INDEX( Value2, MATCH( ItemB, Item, 0 ) )</f>
        <v>11</v>
      </c>
      <c r="D17" s="3">
        <f xml:space="preserve"> INDEX( Value1, MATCH( ItemA, Item, 0 ) ) - INDEX( Value2, MATCH( ItemB, Item, 0 ) )</f>
        <v>-1</v>
      </c>
      <c r="E17" s="2" cm="1">
        <f t="array" ref="E17" xml:space="preserve"> Calc1 * Calc2 * Weighting</f>
        <v>-88</v>
      </c>
      <c r="F17" s="2" cm="1">
        <f t="array" ref="F17" xml:space="preserve"> Calc1 * Calc2 * Weighting</f>
        <v>-110</v>
      </c>
      <c r="G17" s="2" cm="1">
        <f t="array" ref="G17" xml:space="preserve"> Calc1 * Calc2 * Weighting</f>
        <v>-132</v>
      </c>
      <c r="H17" s="2" cm="1">
        <f t="array" ref="H17" xml:space="preserve"> Calc1 * Calc2 * Weighting</f>
        <v>-165</v>
      </c>
      <c r="J17" s="1" t="s">
        <v>50</v>
      </c>
      <c r="K17" s="1" t="s">
        <v>52</v>
      </c>
    </row>
    <row r="18" spans="1:12" x14ac:dyDescent="0.25">
      <c r="A18" t="s">
        <v>3</v>
      </c>
      <c r="B18" t="s">
        <v>13</v>
      </c>
      <c r="C18" s="3">
        <f xml:space="preserve"> INDEX( Value1, MATCH( ItemA, Item, 0 ) ) + INDEX( Value2, MATCH( ItemB, Item, 0 ) )</f>
        <v>8</v>
      </c>
      <c r="D18" s="3">
        <f xml:space="preserve"> INDEX( Value1, MATCH( ItemA, Item, 0 ) ) - INDEX( Value2, MATCH( ItemB, Item, 0 ) )</f>
        <v>2</v>
      </c>
      <c r="E18" s="2" cm="1">
        <f t="array" ref="E18" xml:space="preserve"> Calc1 * Calc2 * Weighting</f>
        <v>128</v>
      </c>
      <c r="F18" s="2" cm="1">
        <f t="array" ref="F18" xml:space="preserve"> Calc1 * Calc2 * Weighting</f>
        <v>160</v>
      </c>
      <c r="G18" s="2" cm="1">
        <f t="array" ref="G18" xml:space="preserve"> Calc1 * Calc2 * Weighting</f>
        <v>192</v>
      </c>
      <c r="H18" s="2" cm="1">
        <f t="array" ref="H18" xml:space="preserve"> Calc1 * Calc2 * Weighting</f>
        <v>240</v>
      </c>
      <c r="J18" s="8" t="s">
        <v>0</v>
      </c>
      <c r="K18" s="10" t="s">
        <v>46</v>
      </c>
      <c r="L18" s="8"/>
    </row>
    <row r="19" spans="1:12" x14ac:dyDescent="0.25">
      <c r="A19" t="s">
        <v>3</v>
      </c>
      <c r="B19" t="s">
        <v>14</v>
      </c>
      <c r="C19" s="3">
        <f xml:space="preserve"> INDEX( Value1, MATCH( ItemA, Item, 0 ) ) + INDEX( Value2, MATCH( ItemB, Item, 0 ) )</f>
        <v>6</v>
      </c>
      <c r="D19" s="3">
        <f xml:space="preserve"> INDEX( Value1, MATCH( ItemA, Item, 0 ) ) - INDEX( Value2, MATCH( ItemB, Item, 0 ) )</f>
        <v>4</v>
      </c>
      <c r="E19" s="2" cm="1">
        <f t="array" ref="E19" xml:space="preserve"> Calc1 * Calc2 * Weighting</f>
        <v>192</v>
      </c>
      <c r="F19" s="2" cm="1">
        <f t="array" ref="F19" xml:space="preserve"> Calc1 * Calc2 * Weighting</f>
        <v>240</v>
      </c>
      <c r="G19" s="2" cm="1">
        <f t="array" ref="G19" xml:space="preserve"> Calc1 * Calc2 * Weighting</f>
        <v>288</v>
      </c>
      <c r="H19" s="2" cm="1">
        <f t="array" ref="H19" xml:space="preserve"> Calc1 * Calc2 * Weighting</f>
        <v>360</v>
      </c>
      <c r="J19" s="9" t="s">
        <v>44</v>
      </c>
      <c r="K19" s="11" t="s">
        <v>46</v>
      </c>
      <c r="L19" s="9"/>
    </row>
    <row r="20" spans="1:12" x14ac:dyDescent="0.25">
      <c r="A20" t="s">
        <v>3</v>
      </c>
      <c r="B20" t="s">
        <v>15</v>
      </c>
      <c r="C20" s="3">
        <f xml:space="preserve"> INDEX( Value1, MATCH( ItemA, Item, 0 ) ) + INDEX( Value2, MATCH( ItemB, Item, 0 ) )</f>
        <v>11</v>
      </c>
      <c r="D20" s="3">
        <f xml:space="preserve"> INDEX( Value1, MATCH( ItemA, Item, 0 ) ) - INDEX( Value2, MATCH( ItemB, Item, 0 ) )</f>
        <v>-1</v>
      </c>
      <c r="E20" s="2" cm="1">
        <f t="array" ref="E20" xml:space="preserve"> Calc1 * Calc2 * Weighting</f>
        <v>-88</v>
      </c>
      <c r="F20" s="2" cm="1">
        <f t="array" ref="F20" xml:space="preserve"> Calc1 * Calc2 * Weighting</f>
        <v>-110</v>
      </c>
      <c r="G20" s="2" cm="1">
        <f t="array" ref="G20" xml:space="preserve"> Calc1 * Calc2 * Weighting</f>
        <v>-132</v>
      </c>
      <c r="H20" s="2" cm="1">
        <f t="array" ref="H20" xml:space="preserve"> Calc1 * Calc2 * Weighting</f>
        <v>-165</v>
      </c>
      <c r="J20" s="9" t="s">
        <v>45</v>
      </c>
      <c r="K20" s="11" t="s">
        <v>46</v>
      </c>
      <c r="L20" s="9"/>
    </row>
    <row r="21" spans="1:12" x14ac:dyDescent="0.25">
      <c r="A21" t="s">
        <v>3</v>
      </c>
      <c r="B21" t="s">
        <v>16</v>
      </c>
      <c r="C21" s="3">
        <f xml:space="preserve"> INDEX( Value1, MATCH( ItemA, Item, 0 ) ) + INDEX( Value2, MATCH( ItemB, Item, 0 ) )</f>
        <v>7</v>
      </c>
      <c r="D21" s="3">
        <f xml:space="preserve"> INDEX( Value1, MATCH( ItemA, Item, 0 ) ) - INDEX( Value2, MATCH( ItemB, Item, 0 ) )</f>
        <v>3</v>
      </c>
      <c r="E21" s="2" cm="1">
        <f t="array" ref="E21" xml:space="preserve"> Calc1 * Calc2 * Weighting</f>
        <v>168</v>
      </c>
      <c r="F21" s="2" cm="1">
        <f t="array" ref="F21" xml:space="preserve"> Calc1 * Calc2 * Weighting</f>
        <v>210</v>
      </c>
      <c r="G21" s="2" cm="1">
        <f t="array" ref="G21" xml:space="preserve"> Calc1 * Calc2 * Weighting</f>
        <v>252</v>
      </c>
      <c r="H21" s="2" cm="1">
        <f t="array" ref="H21" xml:space="preserve"> Calc1 * Calc2 * Weighting</f>
        <v>315</v>
      </c>
      <c r="J21" s="9" t="s">
        <v>42</v>
      </c>
      <c r="K21" s="11" t="s">
        <v>47</v>
      </c>
      <c r="L21" s="9"/>
    </row>
    <row r="22" spans="1:12" x14ac:dyDescent="0.25">
      <c r="A22" t="s">
        <v>3</v>
      </c>
      <c r="B22" t="s">
        <v>17</v>
      </c>
      <c r="C22" s="3">
        <f xml:space="preserve"> INDEX( Value1, MATCH( ItemA, Item, 0 ) ) + INDEX( Value2, MATCH( ItemB, Item, 0 ) )</f>
        <v>8</v>
      </c>
      <c r="D22" s="3">
        <f xml:space="preserve"> INDEX( Value1, MATCH( ItemA, Item, 0 ) ) - INDEX( Value2, MATCH( ItemB, Item, 0 ) )</f>
        <v>2</v>
      </c>
      <c r="E22" s="2" cm="1">
        <f t="array" ref="E22" xml:space="preserve"> Calc1 * Calc2 * Weighting</f>
        <v>128</v>
      </c>
      <c r="F22" s="2" cm="1">
        <f t="array" ref="F22" xml:space="preserve"> Calc1 * Calc2 * Weighting</f>
        <v>160</v>
      </c>
      <c r="G22" s="2" cm="1">
        <f t="array" ref="G22" xml:space="preserve"> Calc1 * Calc2 * Weighting</f>
        <v>192</v>
      </c>
      <c r="H22" s="2" cm="1">
        <f t="array" ref="H22" xml:space="preserve"> Calc1 * Calc2 * Weighting</f>
        <v>240</v>
      </c>
      <c r="J22" s="9" t="s">
        <v>43</v>
      </c>
      <c r="K22" s="11" t="s">
        <v>47</v>
      </c>
      <c r="L22" s="9"/>
    </row>
    <row r="23" spans="1:12" x14ac:dyDescent="0.25">
      <c r="A23" t="s">
        <v>3</v>
      </c>
      <c r="B23" t="s">
        <v>18</v>
      </c>
      <c r="C23" s="3">
        <f xml:space="preserve"> INDEX( Value1, MATCH( ItemA, Item, 0 ) ) + INDEX( Value2, MATCH( ItemB, Item, 0 ) )</f>
        <v>9</v>
      </c>
      <c r="D23" s="3">
        <f xml:space="preserve"> INDEX( Value1, MATCH( ItemA, Item, 0 ) ) - INDEX( Value2, MATCH( ItemB, Item, 0 ) )</f>
        <v>1</v>
      </c>
      <c r="E23" s="2" cm="1">
        <f t="array" ref="E23" xml:space="preserve"> Calc1 * Calc2 * Weighting</f>
        <v>72</v>
      </c>
      <c r="F23" s="2" cm="1">
        <f t="array" ref="F23" xml:space="preserve"> Calc1 * Calc2 * Weighting</f>
        <v>90</v>
      </c>
      <c r="G23" s="2" cm="1">
        <f t="array" ref="G23" xml:space="preserve"> Calc1 * Calc2 * Weighting</f>
        <v>108</v>
      </c>
      <c r="H23" s="2" cm="1">
        <f t="array" ref="H23" xml:space="preserve"> Calc1 * Calc2 * Weighting</f>
        <v>135</v>
      </c>
      <c r="J23" s="9" t="s">
        <v>38</v>
      </c>
      <c r="K23" s="11" t="s">
        <v>48</v>
      </c>
      <c r="L23" s="9"/>
    </row>
    <row r="24" spans="1:12" x14ac:dyDescent="0.25">
      <c r="A24" t="s">
        <v>3</v>
      </c>
      <c r="B24" t="s">
        <v>19</v>
      </c>
      <c r="C24" s="3">
        <f xml:space="preserve"> INDEX( Value1, MATCH( ItemA, Item, 0 ) ) + INDEX( Value2, MATCH( ItemB, Item, 0 ) )</f>
        <v>7</v>
      </c>
      <c r="D24" s="3">
        <f xml:space="preserve"> INDEX( Value1, MATCH( ItemA, Item, 0 ) ) - INDEX( Value2, MATCH( ItemB, Item, 0 ) )</f>
        <v>3</v>
      </c>
      <c r="E24" s="2" cm="1">
        <f t="array" ref="E24" xml:space="preserve"> Calc1 * Calc2 * Weighting</f>
        <v>168</v>
      </c>
      <c r="F24" s="2" cm="1">
        <f t="array" ref="F24" xml:space="preserve"> Calc1 * Calc2 * Weighting</f>
        <v>210</v>
      </c>
      <c r="G24" s="2" cm="1">
        <f t="array" ref="G24" xml:space="preserve"> Calc1 * Calc2 * Weighting</f>
        <v>252</v>
      </c>
      <c r="H24" s="2" cm="1">
        <f t="array" ref="H24" xml:space="preserve"> Calc1 * Calc2 * Weighting</f>
        <v>315</v>
      </c>
      <c r="J24" s="9" t="s">
        <v>39</v>
      </c>
      <c r="K24" s="11" t="s">
        <v>48</v>
      </c>
      <c r="L24" s="9"/>
    </row>
    <row r="25" spans="1:12" x14ac:dyDescent="0.25">
      <c r="A25" t="s">
        <v>3</v>
      </c>
      <c r="B25" t="s">
        <v>20</v>
      </c>
      <c r="C25" s="3">
        <f xml:space="preserve"> INDEX( Value1, MATCH( ItemA, Item, 0 ) ) + INDEX( Value2, MATCH( ItemB, Item, 0 ) )</f>
        <v>11</v>
      </c>
      <c r="D25" s="3">
        <f xml:space="preserve"> INDEX( Value1, MATCH( ItemA, Item, 0 ) ) - INDEX( Value2, MATCH( ItemB, Item, 0 ) )</f>
        <v>-1</v>
      </c>
      <c r="E25" s="2" cm="1">
        <f t="array" ref="E25" xml:space="preserve"> Calc1 * Calc2 * Weighting</f>
        <v>-88</v>
      </c>
      <c r="F25" s="2" cm="1">
        <f t="array" ref="F25" xml:space="preserve"> Calc1 * Calc2 * Weighting</f>
        <v>-110</v>
      </c>
      <c r="G25" s="2" cm="1">
        <f t="array" ref="G25" xml:space="preserve"> Calc1 * Calc2 * Weighting</f>
        <v>-132</v>
      </c>
      <c r="H25" s="2" cm="1">
        <f t="array" ref="H25" xml:space="preserve"> Calc1 * Calc2 * Weighting</f>
        <v>-165</v>
      </c>
      <c r="J25" s="9" t="s">
        <v>40</v>
      </c>
      <c r="K25" s="11" t="s">
        <v>48</v>
      </c>
      <c r="L25" s="9"/>
    </row>
    <row r="26" spans="1:12" x14ac:dyDescent="0.25">
      <c r="A26" t="s">
        <v>3</v>
      </c>
      <c r="B26" t="s">
        <v>21</v>
      </c>
      <c r="C26" s="3">
        <f xml:space="preserve"> INDEX( Value1, MATCH( ItemA, Item, 0 ) ) + INDEX( Value2, MATCH( ItemB, Item, 0 ) )</f>
        <v>8</v>
      </c>
      <c r="D26" s="3">
        <f xml:space="preserve"> INDEX( Value1, MATCH( ItemA, Item, 0 ) ) - INDEX( Value2, MATCH( ItemB, Item, 0 ) )</f>
        <v>2</v>
      </c>
      <c r="E26" s="2" cm="1">
        <f t="array" ref="E26" xml:space="preserve"> Calc1 * Calc2 * Weighting</f>
        <v>128</v>
      </c>
      <c r="F26" s="2" cm="1">
        <f t="array" ref="F26" xml:space="preserve"> Calc1 * Calc2 * Weighting</f>
        <v>160</v>
      </c>
      <c r="G26" s="2" cm="1">
        <f t="array" ref="G26" xml:space="preserve"> Calc1 * Calc2 * Weighting</f>
        <v>192</v>
      </c>
      <c r="H26" s="2" cm="1">
        <f t="array" ref="H26" xml:space="preserve"> Calc1 * Calc2 * Weighting</f>
        <v>240</v>
      </c>
      <c r="J26" s="4" t="s">
        <v>41</v>
      </c>
      <c r="K26" s="12" t="s">
        <v>48</v>
      </c>
      <c r="L26" s="4"/>
    </row>
    <row r="27" spans="1:12" x14ac:dyDescent="0.25">
      <c r="A27" t="s">
        <v>4</v>
      </c>
      <c r="B27" t="s">
        <v>3</v>
      </c>
      <c r="C27" s="3">
        <f xml:space="preserve"> INDEX( Value1, MATCH( ItemA, Item, 0 ) ) + INDEX( Value2, MATCH( ItemB, Item, 0 ) )</f>
        <v>7</v>
      </c>
      <c r="D27" s="3">
        <f xml:space="preserve"> INDEX( Value1, MATCH( ItemA, Item, 0 ) ) - INDEX( Value2, MATCH( ItemB, Item, 0 ) )</f>
        <v>1</v>
      </c>
      <c r="E27" s="2" cm="1">
        <f t="array" ref="E27" xml:space="preserve"> Calc1 * Calc2 * Weighting</f>
        <v>56</v>
      </c>
      <c r="F27" s="2" cm="1">
        <f t="array" ref="F27" xml:space="preserve"> Calc1 * Calc2 * Weighting</f>
        <v>70</v>
      </c>
      <c r="G27" s="2" cm="1">
        <f t="array" ref="G27" xml:space="preserve"> Calc1 * Calc2 * Weighting</f>
        <v>84</v>
      </c>
      <c r="H27" s="2" cm="1">
        <f t="array" ref="H27" xml:space="preserve"> Calc1 * Calc2 * Weighting</f>
        <v>105</v>
      </c>
    </row>
    <row r="28" spans="1:12" x14ac:dyDescent="0.25">
      <c r="A28" t="s">
        <v>4</v>
      </c>
      <c r="B28" t="s">
        <v>5</v>
      </c>
      <c r="C28" s="3">
        <f xml:space="preserve"> INDEX( Value1, MATCH( ItemA, Item, 0 ) ) + INDEX( Value2, MATCH( ItemB, Item, 0 ) )</f>
        <v>6</v>
      </c>
      <c r="D28" s="3">
        <f xml:space="preserve"> INDEX( Value1, MATCH( ItemA, Item, 0 ) ) - INDEX( Value2, MATCH( ItemB, Item, 0 ) )</f>
        <v>2</v>
      </c>
      <c r="E28" s="2" cm="1">
        <f t="array" ref="E28" xml:space="preserve"> Calc1 * Calc2 * Weighting</f>
        <v>96</v>
      </c>
      <c r="F28" s="2" cm="1">
        <f t="array" ref="F28" xml:space="preserve"> Calc1 * Calc2 * Weighting</f>
        <v>120</v>
      </c>
      <c r="G28" s="2" cm="1">
        <f t="array" ref="G28" xml:space="preserve"> Calc1 * Calc2 * Weighting</f>
        <v>144</v>
      </c>
      <c r="H28" s="2" cm="1">
        <f t="array" ref="H28" xml:space="preserve"> Calc1 * Calc2 * Weighting</f>
        <v>180</v>
      </c>
    </row>
    <row r="29" spans="1:12" x14ac:dyDescent="0.25">
      <c r="A29" t="s">
        <v>4</v>
      </c>
      <c r="B29" t="s">
        <v>6</v>
      </c>
      <c r="C29" s="3">
        <f xml:space="preserve"> INDEX( Value1, MATCH( ItemA, Item, 0 ) ) + INDEX( Value2, MATCH( ItemB, Item, 0 ) )</f>
        <v>5</v>
      </c>
      <c r="D29" s="3">
        <f xml:space="preserve"> INDEX( Value1, MATCH( ItemA, Item, 0 ) ) - INDEX( Value2, MATCH( ItemB, Item, 0 ) )</f>
        <v>3</v>
      </c>
      <c r="E29" s="2" cm="1">
        <f t="array" ref="E29" xml:space="preserve"> Calc1 * Calc2 * Weighting</f>
        <v>120</v>
      </c>
      <c r="F29" s="2" cm="1">
        <f t="array" ref="F29" xml:space="preserve"> Calc1 * Calc2 * Weighting</f>
        <v>150</v>
      </c>
      <c r="G29" s="2" cm="1">
        <f t="array" ref="G29" xml:space="preserve"> Calc1 * Calc2 * Weighting</f>
        <v>180</v>
      </c>
      <c r="H29" s="2" cm="1">
        <f t="array" ref="H29" xml:space="preserve"> Calc1 * Calc2 * Weighting</f>
        <v>225</v>
      </c>
    </row>
    <row r="30" spans="1:12" x14ac:dyDescent="0.25">
      <c r="A30" t="s">
        <v>4</v>
      </c>
      <c r="B30" t="s">
        <v>7</v>
      </c>
      <c r="C30" s="3">
        <f xml:space="preserve"> INDEX( Value1, MATCH( ItemA, Item, 0 ) ) + INDEX( Value2, MATCH( ItemB, Item, 0 ) )</f>
        <v>10</v>
      </c>
      <c r="D30" s="3">
        <f xml:space="preserve"> INDEX( Value1, MATCH( ItemA, Item, 0 ) ) - INDEX( Value2, MATCH( ItemB, Item, 0 ) )</f>
        <v>-2</v>
      </c>
      <c r="E30" s="2" cm="1">
        <f t="array" ref="E30" xml:space="preserve"> Calc1 * Calc2 * Weighting</f>
        <v>-160</v>
      </c>
      <c r="F30" s="2" cm="1">
        <f t="array" ref="F30" xml:space="preserve"> Calc1 * Calc2 * Weighting</f>
        <v>-200</v>
      </c>
      <c r="G30" s="2" cm="1">
        <f t="array" ref="G30" xml:space="preserve"> Calc1 * Calc2 * Weighting</f>
        <v>-240</v>
      </c>
      <c r="H30" s="2" cm="1">
        <f t="array" ref="H30" xml:space="preserve"> Calc1 * Calc2 * Weighting</f>
        <v>-300</v>
      </c>
    </row>
    <row r="31" spans="1:12" x14ac:dyDescent="0.25">
      <c r="A31" t="s">
        <v>4</v>
      </c>
      <c r="B31" t="s">
        <v>8</v>
      </c>
      <c r="C31" s="3">
        <f xml:space="preserve"> INDEX( Value1, MATCH( ItemA, Item, 0 ) ) + INDEX( Value2, MATCH( ItemB, Item, 0 ) )</f>
        <v>7</v>
      </c>
      <c r="D31" s="3">
        <f xml:space="preserve"> INDEX( Value1, MATCH( ItemA, Item, 0 ) ) - INDEX( Value2, MATCH( ItemB, Item, 0 ) )</f>
        <v>1</v>
      </c>
      <c r="E31" s="2" cm="1">
        <f t="array" ref="E31" xml:space="preserve"> Calc1 * Calc2 * Weighting</f>
        <v>56</v>
      </c>
      <c r="F31" s="2" cm="1">
        <f t="array" ref="F31" xml:space="preserve"> Calc1 * Calc2 * Weighting</f>
        <v>70</v>
      </c>
      <c r="G31" s="2" cm="1">
        <f t="array" ref="G31" xml:space="preserve"> Calc1 * Calc2 * Weighting</f>
        <v>84</v>
      </c>
      <c r="H31" s="2" cm="1">
        <f t="array" ref="H31" xml:space="preserve"> Calc1 * Calc2 * Weighting</f>
        <v>105</v>
      </c>
    </row>
    <row r="32" spans="1:12" x14ac:dyDescent="0.25">
      <c r="A32" t="s">
        <v>4</v>
      </c>
      <c r="B32" t="s">
        <v>9</v>
      </c>
      <c r="C32" s="3">
        <f xml:space="preserve"> INDEX( Value1, MATCH( ItemA, Item, 0 ) ) + INDEX( Value2, MATCH( ItemB, Item, 0 ) )</f>
        <v>11</v>
      </c>
      <c r="D32" s="3">
        <f xml:space="preserve"> INDEX( Value1, MATCH( ItemA, Item, 0 ) ) - INDEX( Value2, MATCH( ItemB, Item, 0 ) )</f>
        <v>-3</v>
      </c>
      <c r="E32" s="2" cm="1">
        <f t="array" ref="E32" xml:space="preserve"> Calc1 * Calc2 * Weighting</f>
        <v>-264</v>
      </c>
      <c r="F32" s="2" cm="1">
        <f t="array" ref="F32" xml:space="preserve"> Calc1 * Calc2 * Weighting</f>
        <v>-330</v>
      </c>
      <c r="G32" s="2" cm="1">
        <f t="array" ref="G32" xml:space="preserve"> Calc1 * Calc2 * Weighting</f>
        <v>-396</v>
      </c>
      <c r="H32" s="2" cm="1">
        <f t="array" ref="H32" xml:space="preserve"> Calc1 * Calc2 * Weighting</f>
        <v>-495</v>
      </c>
    </row>
    <row r="33" spans="1:8" x14ac:dyDescent="0.25">
      <c r="A33" t="s">
        <v>4</v>
      </c>
      <c r="B33" t="s">
        <v>10</v>
      </c>
      <c r="C33" s="3">
        <f xml:space="preserve"> INDEX( Value1, MATCH( ItemA, Item, 0 ) ) + INDEX( Value2, MATCH( ItemB, Item, 0 ) )</f>
        <v>7</v>
      </c>
      <c r="D33" s="3">
        <f xml:space="preserve"> INDEX( Value1, MATCH( ItemA, Item, 0 ) ) - INDEX( Value2, MATCH( ItemB, Item, 0 ) )</f>
        <v>1</v>
      </c>
      <c r="E33" s="2" cm="1">
        <f t="array" ref="E33" xml:space="preserve"> Calc1 * Calc2 * Weighting</f>
        <v>56</v>
      </c>
      <c r="F33" s="2" cm="1">
        <f t="array" ref="F33" xml:space="preserve"> Calc1 * Calc2 * Weighting</f>
        <v>70</v>
      </c>
      <c r="G33" s="2" cm="1">
        <f t="array" ref="G33" xml:space="preserve"> Calc1 * Calc2 * Weighting</f>
        <v>84</v>
      </c>
      <c r="H33" s="2" cm="1">
        <f t="array" ref="H33" xml:space="preserve"> Calc1 * Calc2 * Weighting</f>
        <v>105</v>
      </c>
    </row>
    <row r="34" spans="1:8" x14ac:dyDescent="0.25">
      <c r="A34" t="s">
        <v>4</v>
      </c>
      <c r="B34" t="s">
        <v>11</v>
      </c>
      <c r="C34" s="3">
        <f xml:space="preserve"> INDEX( Value1, MATCH( ItemA, Item, 0 ) ) + INDEX( Value2, MATCH( ItemB, Item, 0 ) )</f>
        <v>6</v>
      </c>
      <c r="D34" s="3">
        <f xml:space="preserve"> INDEX( Value1, MATCH( ItemA, Item, 0 ) ) - INDEX( Value2, MATCH( ItemB, Item, 0 ) )</f>
        <v>2</v>
      </c>
      <c r="E34" s="2" cm="1">
        <f t="array" ref="E34" xml:space="preserve"> Calc1 * Calc2 * Weighting</f>
        <v>96</v>
      </c>
      <c r="F34" s="2" cm="1">
        <f t="array" ref="F34" xml:space="preserve"> Calc1 * Calc2 * Weighting</f>
        <v>120</v>
      </c>
      <c r="G34" s="2" cm="1">
        <f t="array" ref="G34" xml:space="preserve"> Calc1 * Calc2 * Weighting</f>
        <v>144</v>
      </c>
      <c r="H34" s="2" cm="1">
        <f t="array" ref="H34" xml:space="preserve"> Calc1 * Calc2 * Weighting</f>
        <v>180</v>
      </c>
    </row>
    <row r="35" spans="1:8" x14ac:dyDescent="0.25">
      <c r="A35" t="s">
        <v>4</v>
      </c>
      <c r="B35" t="s">
        <v>12</v>
      </c>
      <c r="C35" s="3">
        <f xml:space="preserve"> INDEX( Value1, MATCH( ItemA, Item, 0 ) ) + INDEX( Value2, MATCH( ItemB, Item, 0 ) )</f>
        <v>11</v>
      </c>
      <c r="D35" s="3">
        <f xml:space="preserve"> INDEX( Value1, MATCH( ItemA, Item, 0 ) ) - INDEX( Value2, MATCH( ItemB, Item, 0 ) )</f>
        <v>-3</v>
      </c>
      <c r="E35" s="2" cm="1">
        <f t="array" ref="E35" xml:space="preserve"> Calc1 * Calc2 * Weighting</f>
        <v>-264</v>
      </c>
      <c r="F35" s="2" cm="1">
        <f t="array" ref="F35" xml:space="preserve"> Calc1 * Calc2 * Weighting</f>
        <v>-330</v>
      </c>
      <c r="G35" s="2" cm="1">
        <f t="array" ref="G35" xml:space="preserve"> Calc1 * Calc2 * Weighting</f>
        <v>-396</v>
      </c>
      <c r="H35" s="2" cm="1">
        <f t="array" ref="H35" xml:space="preserve"> Calc1 * Calc2 * Weighting</f>
        <v>-495</v>
      </c>
    </row>
    <row r="36" spans="1:8" x14ac:dyDescent="0.25">
      <c r="A36" t="s">
        <v>4</v>
      </c>
      <c r="B36" t="s">
        <v>7</v>
      </c>
      <c r="C36" s="3">
        <f xml:space="preserve"> INDEX( Value1, MATCH( ItemA, Item, 0 ) ) + INDEX( Value2, MATCH( ItemB, Item, 0 ) )</f>
        <v>10</v>
      </c>
      <c r="D36" s="3">
        <f xml:space="preserve"> INDEX( Value1, MATCH( ItemA, Item, 0 ) ) - INDEX( Value2, MATCH( ItemB, Item, 0 ) )</f>
        <v>-2</v>
      </c>
      <c r="E36" s="2" cm="1">
        <f t="array" ref="E36" xml:space="preserve"> Calc1 * Calc2 * Weighting</f>
        <v>-160</v>
      </c>
      <c r="F36" s="2" cm="1">
        <f t="array" ref="F36" xml:space="preserve"> Calc1 * Calc2 * Weighting</f>
        <v>-200</v>
      </c>
      <c r="G36" s="2" cm="1">
        <f t="array" ref="G36" xml:space="preserve"> Calc1 * Calc2 * Weighting</f>
        <v>-240</v>
      </c>
      <c r="H36" s="2" cm="1">
        <f t="array" ref="H36" xml:space="preserve"> Calc1 * Calc2 * Weighting</f>
        <v>-300</v>
      </c>
    </row>
    <row r="37" spans="1:8" x14ac:dyDescent="0.25">
      <c r="A37" t="s">
        <v>4</v>
      </c>
      <c r="B37" t="s">
        <v>13</v>
      </c>
      <c r="C37" s="3">
        <f xml:space="preserve"> INDEX( Value1, MATCH( ItemA, Item, 0 ) ) + INDEX( Value2, MATCH( ItemB, Item, 0 ) )</f>
        <v>7</v>
      </c>
      <c r="D37" s="3">
        <f xml:space="preserve"> INDEX( Value1, MATCH( ItemA, Item, 0 ) ) - INDEX( Value2, MATCH( ItemB, Item, 0 ) )</f>
        <v>1</v>
      </c>
      <c r="E37" s="2" cm="1">
        <f t="array" ref="E37" xml:space="preserve"> Calc1 * Calc2 * Weighting</f>
        <v>56</v>
      </c>
      <c r="F37" s="2" cm="1">
        <f t="array" ref="F37" xml:space="preserve"> Calc1 * Calc2 * Weighting</f>
        <v>70</v>
      </c>
      <c r="G37" s="2" cm="1">
        <f t="array" ref="G37" xml:space="preserve"> Calc1 * Calc2 * Weighting</f>
        <v>84</v>
      </c>
      <c r="H37" s="2" cm="1">
        <f t="array" ref="H37" xml:space="preserve"> Calc1 * Calc2 * Weighting</f>
        <v>105</v>
      </c>
    </row>
    <row r="38" spans="1:8" x14ac:dyDescent="0.25">
      <c r="A38" t="s">
        <v>4</v>
      </c>
      <c r="B38" t="s">
        <v>14</v>
      </c>
      <c r="C38" s="3">
        <f xml:space="preserve"> INDEX( Value1, MATCH( ItemA, Item, 0 ) ) + INDEX( Value2, MATCH( ItemB, Item, 0 ) )</f>
        <v>5</v>
      </c>
      <c r="D38" s="3">
        <f xml:space="preserve"> INDEX( Value1, MATCH( ItemA, Item, 0 ) ) - INDEX( Value2, MATCH( ItemB, Item, 0 ) )</f>
        <v>3</v>
      </c>
      <c r="E38" s="2" cm="1">
        <f t="array" ref="E38" xml:space="preserve"> Calc1 * Calc2 * Weighting</f>
        <v>120</v>
      </c>
      <c r="F38" s="2" cm="1">
        <f t="array" ref="F38" xml:space="preserve"> Calc1 * Calc2 * Weighting</f>
        <v>150</v>
      </c>
      <c r="G38" s="2" cm="1">
        <f t="array" ref="G38" xml:space="preserve"> Calc1 * Calc2 * Weighting</f>
        <v>180</v>
      </c>
      <c r="H38" s="2" cm="1">
        <f t="array" ref="H38" xml:space="preserve"> Calc1 * Calc2 * Weighting</f>
        <v>225</v>
      </c>
    </row>
    <row r="39" spans="1:8" x14ac:dyDescent="0.25">
      <c r="A39" t="s">
        <v>4</v>
      </c>
      <c r="B39" t="s">
        <v>15</v>
      </c>
      <c r="C39" s="3">
        <f xml:space="preserve"> INDEX( Value1, MATCH( ItemA, Item, 0 ) ) + INDEX( Value2, MATCH( ItemB, Item, 0 ) )</f>
        <v>10</v>
      </c>
      <c r="D39" s="3">
        <f xml:space="preserve"> INDEX( Value1, MATCH( ItemA, Item, 0 ) ) - INDEX( Value2, MATCH( ItemB, Item, 0 ) )</f>
        <v>-2</v>
      </c>
      <c r="E39" s="2" cm="1">
        <f t="array" ref="E39" xml:space="preserve"> Calc1 * Calc2 * Weighting</f>
        <v>-160</v>
      </c>
      <c r="F39" s="2" cm="1">
        <f t="array" ref="F39" xml:space="preserve"> Calc1 * Calc2 * Weighting</f>
        <v>-200</v>
      </c>
      <c r="G39" s="2" cm="1">
        <f t="array" ref="G39" xml:space="preserve"> Calc1 * Calc2 * Weighting</f>
        <v>-240</v>
      </c>
      <c r="H39" s="2" cm="1">
        <f t="array" ref="H39" xml:space="preserve"> Calc1 * Calc2 * Weighting</f>
        <v>-300</v>
      </c>
    </row>
    <row r="40" spans="1:8" x14ac:dyDescent="0.25">
      <c r="A40" t="s">
        <v>4</v>
      </c>
      <c r="B40" t="s">
        <v>16</v>
      </c>
      <c r="C40" s="3">
        <f xml:space="preserve"> INDEX( Value1, MATCH( ItemA, Item, 0 ) ) + INDEX( Value2, MATCH( ItemB, Item, 0 ) )</f>
        <v>6</v>
      </c>
      <c r="D40" s="3">
        <f xml:space="preserve"> INDEX( Value1, MATCH( ItemA, Item, 0 ) ) - INDEX( Value2, MATCH( ItemB, Item, 0 ) )</f>
        <v>2</v>
      </c>
      <c r="E40" s="2" cm="1">
        <f t="array" ref="E40" xml:space="preserve"> Calc1 * Calc2 * Weighting</f>
        <v>96</v>
      </c>
      <c r="F40" s="2" cm="1">
        <f t="array" ref="F40" xml:space="preserve"> Calc1 * Calc2 * Weighting</f>
        <v>120</v>
      </c>
      <c r="G40" s="2" cm="1">
        <f t="array" ref="G40" xml:space="preserve"> Calc1 * Calc2 * Weighting</f>
        <v>144</v>
      </c>
      <c r="H40" s="2" cm="1">
        <f t="array" ref="H40" xml:space="preserve"> Calc1 * Calc2 * Weighting</f>
        <v>180</v>
      </c>
    </row>
    <row r="41" spans="1:8" x14ac:dyDescent="0.25">
      <c r="A41" t="s">
        <v>4</v>
      </c>
      <c r="B41" t="s">
        <v>17</v>
      </c>
      <c r="C41" s="3">
        <f xml:space="preserve"> INDEX( Value1, MATCH( ItemA, Item, 0 ) ) + INDEX( Value2, MATCH( ItemB, Item, 0 ) )</f>
        <v>7</v>
      </c>
      <c r="D41" s="3">
        <f xml:space="preserve"> INDEX( Value1, MATCH( ItemA, Item, 0 ) ) - INDEX( Value2, MATCH( ItemB, Item, 0 ) )</f>
        <v>1</v>
      </c>
      <c r="E41" s="2" cm="1">
        <f t="array" ref="E41" xml:space="preserve"> Calc1 * Calc2 * Weighting</f>
        <v>56</v>
      </c>
      <c r="F41" s="2" cm="1">
        <f t="array" ref="F41" xml:space="preserve"> Calc1 * Calc2 * Weighting</f>
        <v>70</v>
      </c>
      <c r="G41" s="2" cm="1">
        <f t="array" ref="G41" xml:space="preserve"> Calc1 * Calc2 * Weighting</f>
        <v>84</v>
      </c>
      <c r="H41" s="2" cm="1">
        <f t="array" ref="H41" xml:space="preserve"> Calc1 * Calc2 * Weighting</f>
        <v>105</v>
      </c>
    </row>
    <row r="42" spans="1:8" x14ac:dyDescent="0.25">
      <c r="A42" t="s">
        <v>4</v>
      </c>
      <c r="B42" t="s">
        <v>18</v>
      </c>
      <c r="C42" s="3">
        <f xml:space="preserve"> INDEX( Value1, MATCH( ItemA, Item, 0 ) ) + INDEX( Value2, MATCH( ItemB, Item, 0 ) )</f>
        <v>8</v>
      </c>
      <c r="D42" s="3">
        <f xml:space="preserve"> INDEX( Value1, MATCH( ItemA, Item, 0 ) ) - INDEX( Value2, MATCH( ItemB, Item, 0 ) )</f>
        <v>0</v>
      </c>
      <c r="E42" s="2" cm="1">
        <f t="array" ref="E42" xml:space="preserve"> Calc1 * Calc2 * Weighting</f>
        <v>0</v>
      </c>
      <c r="F42" s="2" cm="1">
        <f t="array" ref="F42" xml:space="preserve"> Calc1 * Calc2 * Weighting</f>
        <v>0</v>
      </c>
      <c r="G42" s="2" cm="1">
        <f t="array" ref="G42" xml:space="preserve"> Calc1 * Calc2 * Weighting</f>
        <v>0</v>
      </c>
      <c r="H42" s="2" cm="1">
        <f t="array" ref="H42" xml:space="preserve"> Calc1 * Calc2 * Weighting</f>
        <v>0</v>
      </c>
    </row>
    <row r="43" spans="1:8" x14ac:dyDescent="0.25">
      <c r="A43" t="s">
        <v>4</v>
      </c>
      <c r="B43" t="s">
        <v>19</v>
      </c>
      <c r="C43" s="3">
        <f xml:space="preserve"> INDEX( Value1, MATCH( ItemA, Item, 0 ) ) + INDEX( Value2, MATCH( ItemB, Item, 0 ) )</f>
        <v>6</v>
      </c>
      <c r="D43" s="3">
        <f xml:space="preserve"> INDEX( Value1, MATCH( ItemA, Item, 0 ) ) - INDEX( Value2, MATCH( ItemB, Item, 0 ) )</f>
        <v>2</v>
      </c>
      <c r="E43" s="2" cm="1">
        <f t="array" ref="E43" xml:space="preserve"> Calc1 * Calc2 * Weighting</f>
        <v>96</v>
      </c>
      <c r="F43" s="2" cm="1">
        <f t="array" ref="F43" xml:space="preserve"> Calc1 * Calc2 * Weighting</f>
        <v>120</v>
      </c>
      <c r="G43" s="2" cm="1">
        <f t="array" ref="G43" xml:space="preserve"> Calc1 * Calc2 * Weighting</f>
        <v>144</v>
      </c>
      <c r="H43" s="2" cm="1">
        <f t="array" ref="H43" xml:space="preserve"> Calc1 * Calc2 * Weighting</f>
        <v>180</v>
      </c>
    </row>
    <row r="44" spans="1:8" x14ac:dyDescent="0.25">
      <c r="A44" t="s">
        <v>4</v>
      </c>
      <c r="B44" t="s">
        <v>20</v>
      </c>
      <c r="C44" s="3">
        <f xml:space="preserve"> INDEX( Value1, MATCH( ItemA, Item, 0 ) ) + INDEX( Value2, MATCH( ItemB, Item, 0 ) )</f>
        <v>10</v>
      </c>
      <c r="D44" s="3">
        <f xml:space="preserve"> INDEX( Value1, MATCH( ItemA, Item, 0 ) ) - INDEX( Value2, MATCH( ItemB, Item, 0 ) )</f>
        <v>-2</v>
      </c>
      <c r="E44" s="2" cm="1">
        <f t="array" ref="E44" xml:space="preserve"> Calc1 * Calc2 * Weighting</f>
        <v>-160</v>
      </c>
      <c r="F44" s="2" cm="1">
        <f t="array" ref="F44" xml:space="preserve"> Calc1 * Calc2 * Weighting</f>
        <v>-200</v>
      </c>
      <c r="G44" s="2" cm="1">
        <f t="array" ref="G44" xml:space="preserve"> Calc1 * Calc2 * Weighting</f>
        <v>-240</v>
      </c>
      <c r="H44" s="2" cm="1">
        <f t="array" ref="H44" xml:space="preserve"> Calc1 * Calc2 * Weighting</f>
        <v>-300</v>
      </c>
    </row>
    <row r="45" spans="1:8" x14ac:dyDescent="0.25">
      <c r="A45" t="s">
        <v>4</v>
      </c>
      <c r="B45" t="s">
        <v>21</v>
      </c>
      <c r="C45" s="3">
        <f xml:space="preserve"> INDEX( Value1, MATCH( ItemA, Item, 0 ) ) + INDEX( Value2, MATCH( ItemB, Item, 0 ) )</f>
        <v>7</v>
      </c>
      <c r="D45" s="3">
        <f xml:space="preserve"> INDEX( Value1, MATCH( ItemA, Item, 0 ) ) - INDEX( Value2, MATCH( ItemB, Item, 0 ) )</f>
        <v>1</v>
      </c>
      <c r="E45" s="2" cm="1">
        <f t="array" ref="E45" xml:space="preserve"> Calc1 * Calc2 * Weighting</f>
        <v>56</v>
      </c>
      <c r="F45" s="2" cm="1">
        <f t="array" ref="F45" xml:space="preserve"> Calc1 * Calc2 * Weighting</f>
        <v>70</v>
      </c>
      <c r="G45" s="2" cm="1">
        <f t="array" ref="G45" xml:space="preserve"> Calc1 * Calc2 * Weighting</f>
        <v>84</v>
      </c>
      <c r="H45" s="2" cm="1">
        <f t="array" ref="H45" xml:space="preserve"> Calc1 * Calc2 * Weighting</f>
        <v>105</v>
      </c>
    </row>
    <row r="46" spans="1:8" x14ac:dyDescent="0.25">
      <c r="A46" t="s">
        <v>5</v>
      </c>
      <c r="B46" t="s">
        <v>3</v>
      </c>
      <c r="C46" s="3">
        <f xml:space="preserve"> INDEX( Value1, MATCH( ItemA, Item, 0 ) ) + INDEX( Value2, MATCH( ItemB, Item, 0 ) )</f>
        <v>12</v>
      </c>
      <c r="D46" s="3">
        <f xml:space="preserve"> INDEX( Value1, MATCH( ItemA, Item, 0 ) ) - INDEX( Value2, MATCH( ItemB, Item, 0 ) )</f>
        <v>6</v>
      </c>
      <c r="E46" s="2" cm="1">
        <f t="array" ref="E46" xml:space="preserve"> Calc1 * Calc2 * Weighting</f>
        <v>576</v>
      </c>
      <c r="F46" s="2" cm="1">
        <f t="array" ref="F46" xml:space="preserve"> Calc1 * Calc2 * Weighting</f>
        <v>720</v>
      </c>
      <c r="G46" s="2" cm="1">
        <f t="array" ref="G46" xml:space="preserve"> Calc1 * Calc2 * Weighting</f>
        <v>864</v>
      </c>
      <c r="H46" s="2" cm="1">
        <f t="array" ref="H46" xml:space="preserve"> Calc1 * Calc2 * Weighting</f>
        <v>1080</v>
      </c>
    </row>
    <row r="47" spans="1:8" x14ac:dyDescent="0.25">
      <c r="A47" t="s">
        <v>5</v>
      </c>
      <c r="B47" t="s">
        <v>4</v>
      </c>
      <c r="C47" s="3">
        <f xml:space="preserve"> INDEX( Value1, MATCH( ItemA, Item, 0 ) ) + INDEX( Value2, MATCH( ItemB, Item, 0 ) )</f>
        <v>12</v>
      </c>
      <c r="D47" s="3">
        <f xml:space="preserve"> INDEX( Value1, MATCH( ItemA, Item, 0 ) ) - INDEX( Value2, MATCH( ItemB, Item, 0 ) )</f>
        <v>6</v>
      </c>
      <c r="E47" s="2" cm="1">
        <f t="array" ref="E47" xml:space="preserve"> Calc1 * Calc2 * Weighting</f>
        <v>576</v>
      </c>
      <c r="F47" s="2" cm="1">
        <f t="array" ref="F47" xml:space="preserve"> Calc1 * Calc2 * Weighting</f>
        <v>720</v>
      </c>
      <c r="G47" s="2" cm="1">
        <f t="array" ref="G47" xml:space="preserve"> Calc1 * Calc2 * Weighting</f>
        <v>864</v>
      </c>
      <c r="H47" s="2" cm="1">
        <f t="array" ref="H47" xml:space="preserve"> Calc1 * Calc2 * Weighting</f>
        <v>1080</v>
      </c>
    </row>
    <row r="48" spans="1:8" x14ac:dyDescent="0.25">
      <c r="A48" t="s">
        <v>5</v>
      </c>
      <c r="B48" t="s">
        <v>6</v>
      </c>
      <c r="C48" s="3">
        <f xml:space="preserve"> INDEX( Value1, MATCH( ItemA, Item, 0 ) ) + INDEX( Value2, MATCH( ItemB, Item, 0 ) )</f>
        <v>10</v>
      </c>
      <c r="D48" s="3">
        <f xml:space="preserve"> INDEX( Value1, MATCH( ItemA, Item, 0 ) ) - INDEX( Value2, MATCH( ItemB, Item, 0 ) )</f>
        <v>8</v>
      </c>
      <c r="E48" s="2" cm="1">
        <f t="array" ref="E48" xml:space="preserve"> Calc1 * Calc2 * Weighting</f>
        <v>640</v>
      </c>
      <c r="F48" s="2" cm="1">
        <f t="array" ref="F48" xml:space="preserve"> Calc1 * Calc2 * Weighting</f>
        <v>800</v>
      </c>
      <c r="G48" s="2" cm="1">
        <f t="array" ref="G48" xml:space="preserve"> Calc1 * Calc2 * Weighting</f>
        <v>960</v>
      </c>
      <c r="H48" s="2" cm="1">
        <f t="array" ref="H48" xml:space="preserve"> Calc1 * Calc2 * Weighting</f>
        <v>1200</v>
      </c>
    </row>
    <row r="49" spans="1:8" x14ac:dyDescent="0.25">
      <c r="A49" t="s">
        <v>5</v>
      </c>
      <c r="B49" t="s">
        <v>7</v>
      </c>
      <c r="C49" s="3">
        <f xml:space="preserve"> INDEX( Value1, MATCH( ItemA, Item, 0 ) ) + INDEX( Value2, MATCH( ItemB, Item, 0 ) )</f>
        <v>15</v>
      </c>
      <c r="D49" s="3">
        <f xml:space="preserve"> INDEX( Value1, MATCH( ItemA, Item, 0 ) ) - INDEX( Value2, MATCH( ItemB, Item, 0 ) )</f>
        <v>3</v>
      </c>
      <c r="E49" s="2" cm="1">
        <f t="array" ref="E49" xml:space="preserve"> Calc1 * Calc2 * Weighting</f>
        <v>360</v>
      </c>
      <c r="F49" s="2" cm="1">
        <f t="array" ref="F49" xml:space="preserve"> Calc1 * Calc2 * Weighting</f>
        <v>450</v>
      </c>
      <c r="G49" s="2" cm="1">
        <f t="array" ref="G49" xml:space="preserve"> Calc1 * Calc2 * Weighting</f>
        <v>540</v>
      </c>
      <c r="H49" s="2" cm="1">
        <f t="array" ref="H49" xml:space="preserve"> Calc1 * Calc2 * Weighting</f>
        <v>675</v>
      </c>
    </row>
    <row r="50" spans="1:8" x14ac:dyDescent="0.25">
      <c r="A50" t="s">
        <v>5</v>
      </c>
      <c r="B50" t="s">
        <v>8</v>
      </c>
      <c r="C50" s="3">
        <f xml:space="preserve"> INDEX( Value1, MATCH( ItemA, Item, 0 ) ) + INDEX( Value2, MATCH( ItemB, Item, 0 ) )</f>
        <v>12</v>
      </c>
      <c r="D50" s="3">
        <f xml:space="preserve"> INDEX( Value1, MATCH( ItemA, Item, 0 ) ) - INDEX( Value2, MATCH( ItemB, Item, 0 ) )</f>
        <v>6</v>
      </c>
      <c r="E50" s="2" cm="1">
        <f t="array" ref="E50" xml:space="preserve"> Calc1 * Calc2 * Weighting</f>
        <v>576</v>
      </c>
      <c r="F50" s="2" cm="1">
        <f t="array" ref="F50" xml:space="preserve"> Calc1 * Calc2 * Weighting</f>
        <v>720</v>
      </c>
      <c r="G50" s="2" cm="1">
        <f t="array" ref="G50" xml:space="preserve"> Calc1 * Calc2 * Weighting</f>
        <v>864</v>
      </c>
      <c r="H50" s="2" cm="1">
        <f t="array" ref="H50" xml:space="preserve"> Calc1 * Calc2 * Weighting</f>
        <v>1080</v>
      </c>
    </row>
    <row r="51" spans="1:8" x14ac:dyDescent="0.25">
      <c r="A51" t="s">
        <v>5</v>
      </c>
      <c r="B51" t="s">
        <v>9</v>
      </c>
      <c r="C51" s="3">
        <f xml:space="preserve"> INDEX( Value1, MATCH( ItemA, Item, 0 ) ) + INDEX( Value2, MATCH( ItemB, Item, 0 ) )</f>
        <v>16</v>
      </c>
      <c r="D51" s="3">
        <f xml:space="preserve"> INDEX( Value1, MATCH( ItemA, Item, 0 ) ) - INDEX( Value2, MATCH( ItemB, Item, 0 ) )</f>
        <v>2</v>
      </c>
      <c r="E51" s="2" cm="1">
        <f t="array" ref="E51" xml:space="preserve"> Calc1 * Calc2 * Weighting</f>
        <v>256</v>
      </c>
      <c r="F51" s="2" cm="1">
        <f t="array" ref="F51" xml:space="preserve"> Calc1 * Calc2 * Weighting</f>
        <v>320</v>
      </c>
      <c r="G51" s="2" cm="1">
        <f t="array" ref="G51" xml:space="preserve"> Calc1 * Calc2 * Weighting</f>
        <v>384</v>
      </c>
      <c r="H51" s="2" cm="1">
        <f t="array" ref="H51" xml:space="preserve"> Calc1 * Calc2 * Weighting</f>
        <v>480</v>
      </c>
    </row>
    <row r="52" spans="1:8" x14ac:dyDescent="0.25">
      <c r="A52" t="s">
        <v>5</v>
      </c>
      <c r="B52" t="s">
        <v>10</v>
      </c>
      <c r="C52" s="3">
        <f xml:space="preserve"> INDEX( Value1, MATCH( ItemA, Item, 0 ) ) + INDEX( Value2, MATCH( ItemB, Item, 0 ) )</f>
        <v>12</v>
      </c>
      <c r="D52" s="3">
        <f xml:space="preserve"> INDEX( Value1, MATCH( ItemA, Item, 0 ) ) - INDEX( Value2, MATCH( ItemB, Item, 0 ) )</f>
        <v>6</v>
      </c>
      <c r="E52" s="2" cm="1">
        <f t="array" ref="E52" xml:space="preserve"> Calc1 * Calc2 * Weighting</f>
        <v>576</v>
      </c>
      <c r="F52" s="2" cm="1">
        <f t="array" ref="F52" xml:space="preserve"> Calc1 * Calc2 * Weighting</f>
        <v>720</v>
      </c>
      <c r="G52" s="2" cm="1">
        <f t="array" ref="G52" xml:space="preserve"> Calc1 * Calc2 * Weighting</f>
        <v>864</v>
      </c>
      <c r="H52" s="2" cm="1">
        <f t="array" ref="H52" xml:space="preserve"> Calc1 * Calc2 * Weighting</f>
        <v>1080</v>
      </c>
    </row>
    <row r="53" spans="1:8" x14ac:dyDescent="0.25">
      <c r="A53" t="s">
        <v>5</v>
      </c>
      <c r="B53" t="s">
        <v>11</v>
      </c>
      <c r="C53" s="3">
        <f xml:space="preserve"> INDEX( Value1, MATCH( ItemA, Item, 0 ) ) + INDEX( Value2, MATCH( ItemB, Item, 0 ) )</f>
        <v>11</v>
      </c>
      <c r="D53" s="3">
        <f xml:space="preserve"> INDEX( Value1, MATCH( ItemA, Item, 0 ) ) - INDEX( Value2, MATCH( ItemB, Item, 0 ) )</f>
        <v>7</v>
      </c>
      <c r="E53" s="2" cm="1">
        <f t="array" ref="E53" xml:space="preserve"> Calc1 * Calc2 * Weighting</f>
        <v>616</v>
      </c>
      <c r="F53" s="2" cm="1">
        <f t="array" ref="F53" xml:space="preserve"> Calc1 * Calc2 * Weighting</f>
        <v>770</v>
      </c>
      <c r="G53" s="2" cm="1">
        <f t="array" ref="G53" xml:space="preserve"> Calc1 * Calc2 * Weighting</f>
        <v>924</v>
      </c>
      <c r="H53" s="2" cm="1">
        <f t="array" ref="H53" xml:space="preserve"> Calc1 * Calc2 * Weighting</f>
        <v>1155</v>
      </c>
    </row>
    <row r="54" spans="1:8" x14ac:dyDescent="0.25">
      <c r="A54" t="s">
        <v>5</v>
      </c>
      <c r="B54" t="s">
        <v>12</v>
      </c>
      <c r="C54" s="3">
        <f xml:space="preserve"> INDEX( Value1, MATCH( ItemA, Item, 0 ) ) + INDEX( Value2, MATCH( ItemB, Item, 0 ) )</f>
        <v>16</v>
      </c>
      <c r="D54" s="3">
        <f xml:space="preserve"> INDEX( Value1, MATCH( ItemA, Item, 0 ) ) - INDEX( Value2, MATCH( ItemB, Item, 0 ) )</f>
        <v>2</v>
      </c>
      <c r="E54" s="2" cm="1">
        <f t="array" ref="E54" xml:space="preserve"> Calc1 * Calc2 * Weighting</f>
        <v>256</v>
      </c>
      <c r="F54" s="2" cm="1">
        <f t="array" ref="F54" xml:space="preserve"> Calc1 * Calc2 * Weighting</f>
        <v>320</v>
      </c>
      <c r="G54" s="2" cm="1">
        <f t="array" ref="G54" xml:space="preserve"> Calc1 * Calc2 * Weighting</f>
        <v>384</v>
      </c>
      <c r="H54" s="2" cm="1">
        <f t="array" ref="H54" xml:space="preserve"> Calc1 * Calc2 * Weighting</f>
        <v>480</v>
      </c>
    </row>
    <row r="55" spans="1:8" x14ac:dyDescent="0.25">
      <c r="A55" t="s">
        <v>5</v>
      </c>
      <c r="B55" t="s">
        <v>7</v>
      </c>
      <c r="C55" s="3">
        <f xml:space="preserve"> INDEX( Value1, MATCH( ItemA, Item, 0 ) ) + INDEX( Value2, MATCH( ItemB, Item, 0 ) )</f>
        <v>15</v>
      </c>
      <c r="D55" s="3">
        <f xml:space="preserve"> INDEX( Value1, MATCH( ItemA, Item, 0 ) ) - INDEX( Value2, MATCH( ItemB, Item, 0 ) )</f>
        <v>3</v>
      </c>
      <c r="E55" s="2" cm="1">
        <f t="array" ref="E55" xml:space="preserve"> Calc1 * Calc2 * Weighting</f>
        <v>360</v>
      </c>
      <c r="F55" s="2" cm="1">
        <f t="array" ref="F55" xml:space="preserve"> Calc1 * Calc2 * Weighting</f>
        <v>450</v>
      </c>
      <c r="G55" s="2" cm="1">
        <f t="array" ref="G55" xml:space="preserve"> Calc1 * Calc2 * Weighting</f>
        <v>540</v>
      </c>
      <c r="H55" s="2" cm="1">
        <f t="array" ref="H55" xml:space="preserve"> Calc1 * Calc2 * Weighting</f>
        <v>675</v>
      </c>
    </row>
    <row r="56" spans="1:8" x14ac:dyDescent="0.25">
      <c r="A56" t="s">
        <v>5</v>
      </c>
      <c r="B56" t="s">
        <v>13</v>
      </c>
      <c r="C56" s="3">
        <f xml:space="preserve"> INDEX( Value1, MATCH( ItemA, Item, 0 ) ) + INDEX( Value2, MATCH( ItemB, Item, 0 ) )</f>
        <v>12</v>
      </c>
      <c r="D56" s="3">
        <f xml:space="preserve"> INDEX( Value1, MATCH( ItemA, Item, 0 ) ) - INDEX( Value2, MATCH( ItemB, Item, 0 ) )</f>
        <v>6</v>
      </c>
      <c r="E56" s="2" cm="1">
        <f t="array" ref="E56" xml:space="preserve"> Calc1 * Calc2 * Weighting</f>
        <v>576</v>
      </c>
      <c r="F56" s="2" cm="1">
        <f t="array" ref="F56" xml:space="preserve"> Calc1 * Calc2 * Weighting</f>
        <v>720</v>
      </c>
      <c r="G56" s="2" cm="1">
        <f t="array" ref="G56" xml:space="preserve"> Calc1 * Calc2 * Weighting</f>
        <v>864</v>
      </c>
      <c r="H56" s="2" cm="1">
        <f t="array" ref="H56" xml:space="preserve"> Calc1 * Calc2 * Weighting</f>
        <v>1080</v>
      </c>
    </row>
    <row r="57" spans="1:8" x14ac:dyDescent="0.25">
      <c r="A57" t="s">
        <v>5</v>
      </c>
      <c r="B57" t="s">
        <v>14</v>
      </c>
      <c r="C57" s="3">
        <f xml:space="preserve"> INDEX( Value1, MATCH( ItemA, Item, 0 ) ) + INDEX( Value2, MATCH( ItemB, Item, 0 ) )</f>
        <v>10</v>
      </c>
      <c r="D57" s="3">
        <f xml:space="preserve"> INDEX( Value1, MATCH( ItemA, Item, 0 ) ) - INDEX( Value2, MATCH( ItemB, Item, 0 ) )</f>
        <v>8</v>
      </c>
      <c r="E57" s="2" cm="1">
        <f t="array" ref="E57" xml:space="preserve"> Calc1 * Calc2 * Weighting</f>
        <v>640</v>
      </c>
      <c r="F57" s="2" cm="1">
        <f t="array" ref="F57" xml:space="preserve"> Calc1 * Calc2 * Weighting</f>
        <v>800</v>
      </c>
      <c r="G57" s="2" cm="1">
        <f t="array" ref="G57" xml:space="preserve"> Calc1 * Calc2 * Weighting</f>
        <v>960</v>
      </c>
      <c r="H57" s="2" cm="1">
        <f t="array" ref="H57" xml:space="preserve"> Calc1 * Calc2 * Weighting</f>
        <v>1200</v>
      </c>
    </row>
    <row r="58" spans="1:8" x14ac:dyDescent="0.25">
      <c r="A58" t="s">
        <v>5</v>
      </c>
      <c r="B58" t="s">
        <v>15</v>
      </c>
      <c r="C58" s="3">
        <f xml:space="preserve"> INDEX( Value1, MATCH( ItemA, Item, 0 ) ) + INDEX( Value2, MATCH( ItemB, Item, 0 ) )</f>
        <v>15</v>
      </c>
      <c r="D58" s="3">
        <f xml:space="preserve"> INDEX( Value1, MATCH( ItemA, Item, 0 ) ) - INDEX( Value2, MATCH( ItemB, Item, 0 ) )</f>
        <v>3</v>
      </c>
      <c r="E58" s="2" cm="1">
        <f t="array" ref="E58" xml:space="preserve"> Calc1 * Calc2 * Weighting</f>
        <v>360</v>
      </c>
      <c r="F58" s="2" cm="1">
        <f t="array" ref="F58" xml:space="preserve"> Calc1 * Calc2 * Weighting</f>
        <v>450</v>
      </c>
      <c r="G58" s="2" cm="1">
        <f t="array" ref="G58" xml:space="preserve"> Calc1 * Calc2 * Weighting</f>
        <v>540</v>
      </c>
      <c r="H58" s="2" cm="1">
        <f t="array" ref="H58" xml:space="preserve"> Calc1 * Calc2 * Weighting</f>
        <v>675</v>
      </c>
    </row>
    <row r="59" spans="1:8" x14ac:dyDescent="0.25">
      <c r="A59" t="s">
        <v>5</v>
      </c>
      <c r="B59" t="s">
        <v>16</v>
      </c>
      <c r="C59" s="3">
        <f xml:space="preserve"> INDEX( Value1, MATCH( ItemA, Item, 0 ) ) + INDEX( Value2, MATCH( ItemB, Item, 0 ) )</f>
        <v>11</v>
      </c>
      <c r="D59" s="3">
        <f xml:space="preserve"> INDEX( Value1, MATCH( ItemA, Item, 0 ) ) - INDEX( Value2, MATCH( ItemB, Item, 0 ) )</f>
        <v>7</v>
      </c>
      <c r="E59" s="2" cm="1">
        <f t="array" ref="E59" xml:space="preserve"> Calc1 * Calc2 * Weighting</f>
        <v>616</v>
      </c>
      <c r="F59" s="2" cm="1">
        <f t="array" ref="F59" xml:space="preserve"> Calc1 * Calc2 * Weighting</f>
        <v>770</v>
      </c>
      <c r="G59" s="2" cm="1">
        <f t="array" ref="G59" xml:space="preserve"> Calc1 * Calc2 * Weighting</f>
        <v>924</v>
      </c>
      <c r="H59" s="2" cm="1">
        <f t="array" ref="H59" xml:space="preserve"> Calc1 * Calc2 * Weighting</f>
        <v>1155</v>
      </c>
    </row>
    <row r="60" spans="1:8" x14ac:dyDescent="0.25">
      <c r="A60" t="s">
        <v>5</v>
      </c>
      <c r="B60" t="s">
        <v>17</v>
      </c>
      <c r="C60" s="3">
        <f xml:space="preserve"> INDEX( Value1, MATCH( ItemA, Item, 0 ) ) + INDEX( Value2, MATCH( ItemB, Item, 0 ) )</f>
        <v>12</v>
      </c>
      <c r="D60" s="3">
        <f xml:space="preserve"> INDEX( Value1, MATCH( ItemA, Item, 0 ) ) - INDEX( Value2, MATCH( ItemB, Item, 0 ) )</f>
        <v>6</v>
      </c>
      <c r="E60" s="2" cm="1">
        <f t="array" ref="E60" xml:space="preserve"> Calc1 * Calc2 * Weighting</f>
        <v>576</v>
      </c>
      <c r="F60" s="2" cm="1">
        <f t="array" ref="F60" xml:space="preserve"> Calc1 * Calc2 * Weighting</f>
        <v>720</v>
      </c>
      <c r="G60" s="2" cm="1">
        <f t="array" ref="G60" xml:space="preserve"> Calc1 * Calc2 * Weighting</f>
        <v>864</v>
      </c>
      <c r="H60" s="2" cm="1">
        <f t="array" ref="H60" xml:space="preserve"> Calc1 * Calc2 * Weighting</f>
        <v>1080</v>
      </c>
    </row>
    <row r="61" spans="1:8" x14ac:dyDescent="0.25">
      <c r="A61" t="s">
        <v>5</v>
      </c>
      <c r="B61" t="s">
        <v>18</v>
      </c>
      <c r="C61" s="3">
        <f xml:space="preserve"> INDEX( Value1, MATCH( ItemA, Item, 0 ) ) + INDEX( Value2, MATCH( ItemB, Item, 0 ) )</f>
        <v>13</v>
      </c>
      <c r="D61" s="3">
        <f xml:space="preserve"> INDEX( Value1, MATCH( ItemA, Item, 0 ) ) - INDEX( Value2, MATCH( ItemB, Item, 0 ) )</f>
        <v>5</v>
      </c>
      <c r="E61" s="2" cm="1">
        <f t="array" ref="E61" xml:space="preserve"> Calc1 * Calc2 * Weighting</f>
        <v>520</v>
      </c>
      <c r="F61" s="2" cm="1">
        <f t="array" ref="F61" xml:space="preserve"> Calc1 * Calc2 * Weighting</f>
        <v>650</v>
      </c>
      <c r="G61" s="2" cm="1">
        <f t="array" ref="G61" xml:space="preserve"> Calc1 * Calc2 * Weighting</f>
        <v>780</v>
      </c>
      <c r="H61" s="2" cm="1">
        <f t="array" ref="H61" xml:space="preserve"> Calc1 * Calc2 * Weighting</f>
        <v>975</v>
      </c>
    </row>
    <row r="62" spans="1:8" x14ac:dyDescent="0.25">
      <c r="A62" t="s">
        <v>5</v>
      </c>
      <c r="B62" t="s">
        <v>19</v>
      </c>
      <c r="C62" s="3">
        <f xml:space="preserve"> INDEX( Value1, MATCH( ItemA, Item, 0 ) ) + INDEX( Value2, MATCH( ItemB, Item, 0 ) )</f>
        <v>11</v>
      </c>
      <c r="D62" s="3">
        <f xml:space="preserve"> INDEX( Value1, MATCH( ItemA, Item, 0 ) ) - INDEX( Value2, MATCH( ItemB, Item, 0 ) )</f>
        <v>7</v>
      </c>
      <c r="E62" s="2" cm="1">
        <f t="array" ref="E62" xml:space="preserve"> Calc1 * Calc2 * Weighting</f>
        <v>616</v>
      </c>
      <c r="F62" s="2" cm="1">
        <f t="array" ref="F62" xml:space="preserve"> Calc1 * Calc2 * Weighting</f>
        <v>770</v>
      </c>
      <c r="G62" s="2" cm="1">
        <f t="array" ref="G62" xml:space="preserve"> Calc1 * Calc2 * Weighting</f>
        <v>924</v>
      </c>
      <c r="H62" s="2" cm="1">
        <f t="array" ref="H62" xml:space="preserve"> Calc1 * Calc2 * Weighting</f>
        <v>1155</v>
      </c>
    </row>
    <row r="63" spans="1:8" x14ac:dyDescent="0.25">
      <c r="A63" t="s">
        <v>5</v>
      </c>
      <c r="B63" t="s">
        <v>20</v>
      </c>
      <c r="C63" s="3">
        <f xml:space="preserve"> INDEX( Value1, MATCH( ItemA, Item, 0 ) ) + INDEX( Value2, MATCH( ItemB, Item, 0 ) )</f>
        <v>15</v>
      </c>
      <c r="D63" s="3">
        <f xml:space="preserve"> INDEX( Value1, MATCH( ItemA, Item, 0 ) ) - INDEX( Value2, MATCH( ItemB, Item, 0 ) )</f>
        <v>3</v>
      </c>
      <c r="E63" s="2" cm="1">
        <f t="array" ref="E63" xml:space="preserve"> Calc1 * Calc2 * Weighting</f>
        <v>360</v>
      </c>
      <c r="F63" s="2" cm="1">
        <f t="array" ref="F63" xml:space="preserve"> Calc1 * Calc2 * Weighting</f>
        <v>450</v>
      </c>
      <c r="G63" s="2" cm="1">
        <f t="array" ref="G63" xml:space="preserve"> Calc1 * Calc2 * Weighting</f>
        <v>540</v>
      </c>
      <c r="H63" s="2" cm="1">
        <f t="array" ref="H63" xml:space="preserve"> Calc1 * Calc2 * Weighting</f>
        <v>675</v>
      </c>
    </row>
    <row r="64" spans="1:8" x14ac:dyDescent="0.25">
      <c r="A64" t="s">
        <v>5</v>
      </c>
      <c r="B64" t="s">
        <v>21</v>
      </c>
      <c r="C64" s="3">
        <f xml:space="preserve"> INDEX( Value1, MATCH( ItemA, Item, 0 ) ) + INDEX( Value2, MATCH( ItemB, Item, 0 ) )</f>
        <v>12</v>
      </c>
      <c r="D64" s="3">
        <f xml:space="preserve"> INDEX( Value1, MATCH( ItemA, Item, 0 ) ) - INDEX( Value2, MATCH( ItemB, Item, 0 ) )</f>
        <v>6</v>
      </c>
      <c r="E64" s="2" cm="1">
        <f t="array" ref="E64" xml:space="preserve"> Calc1 * Calc2 * Weighting</f>
        <v>576</v>
      </c>
      <c r="F64" s="2" cm="1">
        <f t="array" ref="F64" xml:space="preserve"> Calc1 * Calc2 * Weighting</f>
        <v>720</v>
      </c>
      <c r="G64" s="2" cm="1">
        <f t="array" ref="G64" xml:space="preserve"> Calc1 * Calc2 * Weighting</f>
        <v>864</v>
      </c>
      <c r="H64" s="2" cm="1">
        <f t="array" ref="H64" xml:space="preserve"> Calc1 * Calc2 * Weighting</f>
        <v>1080</v>
      </c>
    </row>
    <row r="65" spans="9:10" x14ac:dyDescent="0.25">
      <c r="I65" s="1"/>
      <c r="J6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First Tab</vt:lpstr>
      <vt:lpstr>Second Tab</vt:lpstr>
      <vt:lpstr>Calc1</vt:lpstr>
      <vt:lpstr>Calc2</vt:lpstr>
      <vt:lpstr>ConstA</vt:lpstr>
      <vt:lpstr>ConstB</vt:lpstr>
      <vt:lpstr>ConstC</vt:lpstr>
      <vt:lpstr>ConstD</vt:lpstr>
      <vt:lpstr>Item</vt:lpstr>
      <vt:lpstr>ItemA</vt:lpstr>
      <vt:lpstr>ItemB</vt:lpstr>
      <vt:lpstr>MatrixValue</vt:lpstr>
      <vt:lpstr>Value1</vt:lpstr>
      <vt:lpstr>Value2</vt:lpstr>
      <vt:lpstr>Weighting</vt:lpstr>
    </vt:vector>
  </TitlesOfParts>
  <Company>CyberSpace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Peter Bartholomew</cp:lastModifiedBy>
  <dcterms:created xsi:type="dcterms:W3CDTF">2019-11-20T10:03:41Z</dcterms:created>
  <dcterms:modified xsi:type="dcterms:W3CDTF">2019-11-20T21:18:20Z</dcterms:modified>
</cp:coreProperties>
</file>