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14BC44E7-2250-433F-BF9B-C4C88C624B1F}" xr6:coauthVersionLast="45" xr6:coauthVersionMax="45" xr10:uidLastSave="{00000000-0000-0000-0000-000000000000}"/>
  <bookViews>
    <workbookView xWindow="-60" yWindow="-60" windowWidth="28920" windowHeight="15870" xr2:uid="{816E5400-79D9-44DB-92C4-9B8B952AB4E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H3" i="1" l="1"/>
  <c r="H5" i="1" l="1"/>
  <c r="H4" i="1"/>
  <c r="H6" i="1"/>
  <c r="H7" i="1" l="1"/>
  <c r="H8" i="1" l="1"/>
  <c r="H9" i="1" l="1"/>
  <c r="H10" i="1" l="1"/>
  <c r="H11" i="1" l="1"/>
  <c r="H12" i="1" l="1"/>
  <c r="H13" i="1" l="1"/>
  <c r="H14" i="1" l="1"/>
  <c r="H15" i="1" l="1"/>
  <c r="H16" i="1" l="1"/>
  <c r="H17" i="1" l="1"/>
  <c r="H18" i="1" l="1"/>
  <c r="H19" i="1" l="1"/>
  <c r="H20" i="1" l="1"/>
  <c r="H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<sst xmlns="http://schemas.openxmlformats.org/spreadsheetml/2006/main" count="1" uniqueCount="1">
  <si>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NKD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</si>
</sst>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rgb="FF333333"/>
      <name val="Lato"/>
      <family val="2"/>
    </font>
    <font>
      <b/>
      <sz val="9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2" fillId="3" borderId="1" applyNumberFormat="0" applyAlignment="0" applyProtection="0"/>
  </cellStyleXfs>
  <cellXfs count="5">
    <xf numFmtId="0" fontId="0" fillId="0" borderId="0" xfId="0"/>
    <xf numFmtId="14" fontId="0" fillId="0" borderId="0" xfId="0" applyNumberFormat="1"/>
    <xf numFmtId="0" fontId="1" fillId="2" borderId="0" xfId="0" applyFont="1" applyFill="1"/>
    <xf numFmtId="0" fontId="0" fillId="0" borderId="0" xfId="0" applyNumberFormat="1"/>
    <xf numFmtId="0" fontId="2" fillId="3" borderId="1" xfId="1" applyNumberFormat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3C429-3EE6-4232-B3EE-9801C70BCEF4}">
  <dimension ref="D3:J21"/>
  <sheetViews>
    <sheetView tabSelected="1" workbookViewId="0">
      <selection activeCell="J3" sqref="J3"/>
    </sheetView>
  </sheetViews>
  <sheetFormatPr defaultRowHeight="15"/>
  <cols>
    <col min="4" max="4" width="10.5703125" bestFit="1" customWidth="1"/>
    <col min="10" max="10" width="10.42578125" style="3" bestFit="1" customWidth="1"/>
  </cols>
  <sheetData>
    <row r="3" spans="4:10">
      <c r="D3" s="1">
        <v>43779</v>
      </c>
      <c r="H3" s="2" t="str">
        <f ca="1">IF(AND(D3&lt;&gt;"",E3="",F3="NKD"),_xlfn.DAYS(TODAY(),D3),"")</f>
        <v/>
      </c>
      <c r="J3" s="4" cm="1">
        <f t="array" aca="1" ref="J3" ca="1">_xlfn.IFNA(TODAY()-INDEX($D:$D,MATCH(1,INDEX( ($F:$F="NKD")*($E:$E="")*($D:$D&gt;1),0),0)),"")</f>
        <v>6</v>
      </c>
    </row>
    <row r="4" spans="4:10">
      <c r="D4" s="1">
        <v>43773</v>
      </c>
      <c r="F4" t="s">
        <v>0</v>
      </c>
      <c r="H4" s="2">
        <f ca="1">IF(AND(D4&lt;&gt;"",E4="",F4="NKD"),_xlfn.DAYS(TODAY(),D4),"")</f>
        <v>6</v>
      </c>
    </row>
    <row r="5" spans="4:10">
      <c r="D5" s="1">
        <v>43773</v>
      </c>
      <c r="H5" s="2" t="str">
        <f t="shared" ref="H5:H21" ca="1" si="0">IF(AND(D5&lt;&gt;"",E5="",F5="NKD"),_xlfn.DAYS(TODAY(),D5),"")</f>
        <v/>
      </c>
    </row>
    <row r="6" spans="4:10">
      <c r="D6" s="1">
        <v>43764</v>
      </c>
      <c r="H6" s="2" t="str">
        <f t="shared" ca="1" si="0"/>
        <v/>
      </c>
    </row>
    <row r="7" spans="4:10">
      <c r="D7" s="1">
        <v>43761</v>
      </c>
      <c r="H7" s="2" t="str">
        <f t="shared" ca="1" si="0"/>
        <v/>
      </c>
    </row>
    <row r="8" spans="4:10">
      <c r="D8" s="1">
        <v>43745</v>
      </c>
      <c r="H8" s="2" t="str">
        <f t="shared" ca="1" si="0"/>
        <v/>
      </c>
    </row>
    <row r="9" spans="4:10">
      <c r="D9" s="1">
        <v>43728</v>
      </c>
      <c r="H9" s="2" t="str">
        <f t="shared" ca="1" si="0"/>
        <v/>
      </c>
    </row>
    <row r="10" spans="4:10">
      <c r="D10" s="1">
        <v>43712</v>
      </c>
      <c r="H10" s="2" t="str">
        <f t="shared" ca="1" si="0"/>
        <v/>
      </c>
    </row>
    <row r="11" spans="4:10">
      <c r="D11" s="1">
        <v>43695</v>
      </c>
      <c r="H11" s="2" t="str">
        <f t="shared" ca="1" si="0"/>
        <v/>
      </c>
    </row>
    <row r="12" spans="4:10">
      <c r="D12" s="1">
        <v>43679</v>
      </c>
      <c r="H12" s="2" t="str">
        <f t="shared" ca="1" si="0"/>
        <v/>
      </c>
    </row>
    <row r="13" spans="4:10">
      <c r="D13" s="1">
        <v>43667</v>
      </c>
      <c r="H13" s="2" t="str">
        <f t="shared" ca="1" si="0"/>
        <v/>
      </c>
    </row>
    <row r="14" spans="4:10">
      <c r="D14" s="1">
        <v>43647</v>
      </c>
      <c r="H14" s="2" t="str">
        <f t="shared" ca="1" si="0"/>
        <v/>
      </c>
    </row>
    <row r="15" spans="4:10">
      <c r="D15" s="1">
        <v>43641</v>
      </c>
      <c r="H15" s="2" t="str">
        <f t="shared" ca="1" si="0"/>
        <v/>
      </c>
    </row>
    <row r="16" spans="4:10">
      <c r="D16" s="1">
        <v>43635</v>
      </c>
      <c r="H16" s="2" t="str">
        <f t="shared" ca="1" si="0"/>
        <v/>
      </c>
    </row>
    <row r="17" spans="4:8">
      <c r="D17" s="1">
        <v>43631</v>
      </c>
      <c r="H17" s="2" t="str">
        <f t="shared" ca="1" si="0"/>
        <v/>
      </c>
    </row>
    <row r="18" spans="4:8">
      <c r="D18" s="1">
        <v>43616</v>
      </c>
      <c r="H18" s="2" t="str">
        <f t="shared" ca="1" si="0"/>
        <v/>
      </c>
    </row>
    <row r="19" spans="4:8">
      <c r="D19" s="1">
        <v>43614</v>
      </c>
      <c r="H19" s="2" t="str">
        <f t="shared" ca="1" si="0"/>
        <v/>
      </c>
    </row>
    <row r="20" spans="4:8">
      <c r="D20" s="1">
        <v>43594</v>
      </c>
      <c r="H20" s="2" t="str">
        <f t="shared" ca="1" si="0"/>
        <v/>
      </c>
    </row>
    <row r="21" spans="4:8">
      <c r="D21" s="1">
        <v>43581</v>
      </c>
      <c r="H21" s="2" t="str">
        <f t="shared" ca="1" si="0"/>
        <v/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BEF2E78-3FD5-4C0C-90D3-D2D21624B7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F6386A-3740-4856-A314-DDF3C15CC8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4E949B-0CF2-42A2-A9AF-4C087317D73B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a8621861-08f3-42d0-8628-08ee1100e2b2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  <ds:schemaRef ds:uri="b2f96050-2494-4256-984e-e729bda111f0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Wyn Hopkins</dc:creator>
  <cp:lastModifiedBy>SergeiStPete Private</cp:lastModifiedBy>
  <dcterms:created xsi:type="dcterms:W3CDTF">2019-11-10T11:27:21Z</dcterms:created>
  <dcterms:modified xsi:type="dcterms:W3CDTF">2019-11-10T17:40:14Z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