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 Maguire\Documents\2019\EUNAN\FX\"/>
    </mc:Choice>
  </mc:AlternateContent>
  <xr:revisionPtr revIDLastSave="0" documentId="13_ncr:1_{2D1768BE-DCCA-4225-92CE-1BA77570EFD2}" xr6:coauthVersionLast="45" xr6:coauthVersionMax="45" xr10:uidLastSave="{00000000-0000-0000-0000-000000000000}"/>
  <bookViews>
    <workbookView xWindow="-120" yWindow="-120" windowWidth="29040" windowHeight="15840" xr2:uid="{7C0D68B4-BA27-42F3-8078-103FC0A0C48F}"/>
  </bookViews>
  <sheets>
    <sheet name="FX-PM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" i="1" l="1"/>
  <c r="Y2" i="1" s="1"/>
  <c r="O2" i="1" s="1"/>
  <c r="K21" i="1"/>
  <c r="K20" i="1"/>
  <c r="I20" i="1"/>
  <c r="K19" i="1"/>
  <c r="I19" i="1"/>
  <c r="K18" i="1"/>
  <c r="I18" i="1"/>
  <c r="K17" i="1"/>
  <c r="I17" i="1"/>
  <c r="K16" i="1"/>
  <c r="I16" i="1"/>
  <c r="K15" i="1"/>
  <c r="I15" i="1"/>
  <c r="K14" i="1"/>
  <c r="I14" i="1"/>
  <c r="K13" i="1"/>
  <c r="I13" i="1"/>
  <c r="K12" i="1"/>
  <c r="I12" i="1"/>
  <c r="K11" i="1"/>
  <c r="I11" i="1"/>
  <c r="K10" i="1"/>
  <c r="I10" i="1"/>
  <c r="K9" i="1"/>
  <c r="I9" i="1"/>
  <c r="Y8" i="1"/>
  <c r="F8" i="1"/>
  <c r="K8" i="1" s="1"/>
  <c r="K7" i="1"/>
  <c r="G7" i="1"/>
  <c r="Y7" i="1" s="1"/>
  <c r="Y6" i="1"/>
  <c r="K6" i="1"/>
  <c r="G6" i="1"/>
  <c r="I6" i="1" s="1"/>
  <c r="K5" i="1"/>
  <c r="I5" i="1"/>
  <c r="G5" i="1"/>
  <c r="Y5" i="1" s="1"/>
  <c r="K4" i="1"/>
  <c r="G4" i="1"/>
  <c r="Y4" i="1" s="1"/>
  <c r="Z3" i="1"/>
  <c r="K3" i="1"/>
  <c r="G3" i="1"/>
  <c r="I3" i="1" s="1"/>
  <c r="K2" i="1"/>
  <c r="I2" i="1" l="1"/>
  <c r="I8" i="1"/>
  <c r="I7" i="1"/>
  <c r="I4" i="1"/>
  <c r="H3" i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</calcChain>
</file>

<file path=xl/sharedStrings.xml><?xml version="1.0" encoding="utf-8"?>
<sst xmlns="http://schemas.openxmlformats.org/spreadsheetml/2006/main" count="100" uniqueCount="21">
  <si>
    <t>DATE</t>
  </si>
  <si>
    <t>ACTION</t>
  </si>
  <si>
    <t>DETAIL</t>
  </si>
  <si>
    <t>AMT ACTUAL</t>
  </si>
  <si>
    <t>DR</t>
  </si>
  <si>
    <t>CR</t>
  </si>
  <si>
    <t>BAL</t>
  </si>
  <si>
    <t>EUR COST</t>
  </si>
  <si>
    <t>CL BAL</t>
  </si>
  <si>
    <t>OP BAL</t>
  </si>
  <si>
    <t>OPEN BAL</t>
  </si>
  <si>
    <t>REPAYMENT</t>
  </si>
  <si>
    <t>TREASURY BILL</t>
  </si>
  <si>
    <t>INT PAYMENT</t>
  </si>
  <si>
    <t>KBC</t>
  </si>
  <si>
    <t>SOC GEN</t>
  </si>
  <si>
    <t>BNP</t>
  </si>
  <si>
    <t>PURCHASE</t>
  </si>
  <si>
    <t>STOCK</t>
  </si>
  <si>
    <t>FX RATE</t>
  </si>
  <si>
    <t>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</si>
</sst>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_-* #,##0.00000_-;\-* #,##0.00000_-;_-* &quot;-&quot;??_-;_-@_-"/>
    <numFmt numFmtId="166" formatCode="_-* #,##0.0000_-;\-* #,##0.0000_-;_-* &quot;-&quot;??_-;_-@_-"/>
  </numFmts>
  <fonts count="3" x14ac:knownFonts="1">
    <font>
      <sz val="10"/>
      <name val="Arial"/>
    </font>
    <font>
      <sz val="10"/>
      <name val="Arial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1" applyNumberFormat="1" applyFont="1"/>
    <xf numFmtId="165" fontId="0" fillId="0" borderId="0" xfId="1" applyNumberFormat="1" applyFont="1"/>
    <xf numFmtId="16" fontId="0" fillId="0" borderId="0" xfId="0" applyNumberFormat="1"/>
    <xf numFmtId="164" fontId="0" fillId="0" borderId="0" xfId="0" applyNumberFormat="1"/>
    <xf numFmtId="43" fontId="0" fillId="0" borderId="0" xfId="1" applyFont="1"/>
    <xf numFmtId="165" fontId="0" fillId="2" borderId="0" xfId="1" applyNumberFormat="1" applyFont="1" applyFill="1"/>
    <xf numFmtId="164" fontId="0" fillId="2" borderId="0" xfId="1" applyNumberFormat="1" applyFont="1" applyFill="1"/>
    <xf numFmtId="0" fontId="2" fillId="2" borderId="0" xfId="0" applyFont="1" applyFill="1"/>
    <xf numFmtId="166" fontId="2" fillId="3" borderId="0" xfId="1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AD512-8191-407C-BEA8-E1FFF74E8AEB}">
  <sheetPr>
    <tabColor rgb="FF92D050"/>
  </sheetPr>
  <dimension ref="A1:AN42"/>
  <sheetViews>
    <sheetView tabSelected="1" workbookViewId="0">
      <selection activeCell="L23" sqref="L23"/>
    </sheetView>
  </sheetViews>
  <sheetFormatPr defaultRowHeight="12.75" x14ac:dyDescent="0.2"/>
  <cols>
    <col min="1" max="1" width="20.140625" customWidth="1"/>
    <col min="2" max="2" width="13.42578125" bestFit="1" customWidth="1"/>
    <col min="3" max="3" width="10.42578125" customWidth="1"/>
    <col min="4" max="4" width="23.7109375" style="1" customWidth="1"/>
    <col min="5" max="5" width="9.140625" style="2"/>
    <col min="6" max="7" width="10.28515625" bestFit="1" customWidth="1"/>
    <col min="8" max="8" width="11.28515625" bestFit="1" customWidth="1"/>
    <col min="9" max="9" width="15.42578125" style="1" customWidth="1"/>
    <col min="11" max="11" width="16" style="1" bestFit="1" customWidth="1"/>
    <col min="14" max="14" width="10.28515625" bestFit="1" customWidth="1"/>
    <col min="15" max="15" width="11.28515625" bestFit="1" customWidth="1"/>
    <col min="16" max="23" width="9.28515625" style="5" bestFit="1" customWidth="1"/>
    <col min="24" max="24" width="11.42578125" style="5" bestFit="1" customWidth="1"/>
    <col min="25" max="25" width="14" style="5" bestFit="1" customWidth="1"/>
    <col min="26" max="26" width="12.85546875" style="5" bestFit="1" customWidth="1"/>
    <col min="27" max="40" width="9.28515625" style="5" bestFit="1" customWidth="1"/>
  </cols>
  <sheetData>
    <row r="1" spans="1:40" x14ac:dyDescent="0.2">
      <c r="A1" t="s">
        <v>0</v>
      </c>
      <c r="B1" t="s">
        <v>1</v>
      </c>
      <c r="C1" t="s">
        <v>2</v>
      </c>
      <c r="D1" s="1" t="s">
        <v>3</v>
      </c>
      <c r="E1" s="6" t="s">
        <v>19</v>
      </c>
      <c r="F1" t="s">
        <v>4</v>
      </c>
      <c r="G1" t="s">
        <v>5</v>
      </c>
      <c r="H1" t="s">
        <v>6</v>
      </c>
      <c r="I1" s="7" t="s">
        <v>7</v>
      </c>
      <c r="K1" s="1" t="s">
        <v>4</v>
      </c>
      <c r="M1" s="8" t="s">
        <v>20</v>
      </c>
      <c r="N1" t="s">
        <v>8</v>
      </c>
      <c r="O1" t="s">
        <v>9</v>
      </c>
      <c r="P1" s="9">
        <v>1.07</v>
      </c>
      <c r="Q1" s="9">
        <v>1.075</v>
      </c>
      <c r="R1" s="9">
        <v>1.08</v>
      </c>
      <c r="S1" s="9">
        <v>1.085</v>
      </c>
      <c r="T1" s="9">
        <v>1.0900000000000001</v>
      </c>
      <c r="U1" s="9">
        <v>1.095</v>
      </c>
      <c r="V1" s="9">
        <v>1.1000000000000001</v>
      </c>
      <c r="W1" s="9">
        <v>1.105</v>
      </c>
      <c r="X1" s="9">
        <v>1.1100000000000001</v>
      </c>
      <c r="Y1" s="9">
        <v>1.115</v>
      </c>
      <c r="Z1" s="9">
        <v>1.1200000000000001</v>
      </c>
      <c r="AA1" s="9">
        <v>1.125</v>
      </c>
      <c r="AB1" s="9">
        <v>1.1299999999999999</v>
      </c>
      <c r="AC1" s="9">
        <v>1.135</v>
      </c>
      <c r="AD1" s="9">
        <v>1.1399999999999999</v>
      </c>
      <c r="AE1" s="9">
        <v>1.145</v>
      </c>
      <c r="AF1" s="9">
        <v>1.1499999999999999</v>
      </c>
      <c r="AG1" s="9">
        <v>1.155</v>
      </c>
      <c r="AH1" s="9">
        <v>1.1599999999999999</v>
      </c>
      <c r="AI1" s="9">
        <v>1.165</v>
      </c>
      <c r="AJ1" s="9">
        <v>1.17</v>
      </c>
      <c r="AK1" s="9">
        <v>1.175</v>
      </c>
      <c r="AL1" s="9">
        <v>1.18</v>
      </c>
      <c r="AM1" s="9">
        <v>1.1850000000000001</v>
      </c>
      <c r="AN1" s="9">
        <v>1.19</v>
      </c>
    </row>
    <row r="2" spans="1:40" x14ac:dyDescent="0.2">
      <c r="A2" s="3">
        <v>43756</v>
      </c>
      <c r="B2" t="s">
        <v>10</v>
      </c>
      <c r="D2" s="1">
        <v>132370</v>
      </c>
      <c r="E2" s="6">
        <v>1.11395</v>
      </c>
      <c r="F2" s="2"/>
      <c r="G2" s="2"/>
      <c r="H2" s="1">
        <f>+D2</f>
        <v>132370</v>
      </c>
      <c r="I2" s="1">
        <f>+H2/E2</f>
        <v>118829.39090623458</v>
      </c>
      <c r="K2" s="1">
        <f>+F2</f>
        <v>0</v>
      </c>
      <c r="O2" s="4">
        <f>SUM(P2:AN2)</f>
        <v>132370</v>
      </c>
      <c r="P2" s="1"/>
      <c r="Q2" s="1"/>
      <c r="R2" s="1"/>
      <c r="S2" s="1"/>
      <c r="T2" s="1"/>
      <c r="U2" s="1"/>
      <c r="V2" s="1"/>
      <c r="W2" s="1"/>
      <c r="X2" s="1"/>
      <c r="Y2" s="1">
        <f>+H2</f>
        <v>132370</v>
      </c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x14ac:dyDescent="0.2">
      <c r="A3" s="3">
        <v>43760</v>
      </c>
      <c r="B3" t="s">
        <v>11</v>
      </c>
      <c r="C3" t="s">
        <v>12</v>
      </c>
      <c r="D3" s="1">
        <v>26000</v>
      </c>
      <c r="E3" s="6">
        <v>1.11971</v>
      </c>
      <c r="G3" s="4">
        <f>+D3</f>
        <v>26000</v>
      </c>
      <c r="H3" s="4">
        <f>+H2+G3-F3</f>
        <v>158370</v>
      </c>
      <c r="I3" s="1">
        <f>+G3/E3</f>
        <v>23220.298112904235</v>
      </c>
      <c r="K3" s="1">
        <f t="shared" ref="K3:K21" si="0">+F3</f>
        <v>0</v>
      </c>
      <c r="P3" s="1"/>
      <c r="Q3" s="1"/>
      <c r="R3" s="1"/>
      <c r="S3" s="1"/>
      <c r="T3" s="1"/>
      <c r="U3" s="1"/>
      <c r="V3" s="1"/>
      <c r="W3" s="1"/>
      <c r="X3" s="1"/>
      <c r="Y3" s="1"/>
      <c r="Z3" s="1">
        <f>+D3</f>
        <v>26000</v>
      </c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x14ac:dyDescent="0.2">
      <c r="A4" s="3">
        <v>43769</v>
      </c>
      <c r="B4" t="s">
        <v>13</v>
      </c>
      <c r="C4" t="s">
        <v>14</v>
      </c>
      <c r="D4" s="1">
        <v>5671.11</v>
      </c>
      <c r="E4" s="6">
        <v>1.11565</v>
      </c>
      <c r="G4" s="4">
        <f>+D4</f>
        <v>5671.11</v>
      </c>
      <c r="H4" s="4">
        <f t="shared" ref="H4:H20" si="1">+H3+G4-F4</f>
        <v>164041.10999999999</v>
      </c>
      <c r="I4" s="1">
        <f t="shared" ref="I4:I20" si="2">+G4/E4</f>
        <v>5083.2339891543043</v>
      </c>
      <c r="K4" s="1">
        <f t="shared" si="0"/>
        <v>0</v>
      </c>
      <c r="P4" s="1"/>
      <c r="Q4" s="1"/>
      <c r="R4" s="1"/>
      <c r="S4" s="1"/>
      <c r="T4" s="1"/>
      <c r="U4" s="1"/>
      <c r="V4" s="1"/>
      <c r="W4" s="1"/>
      <c r="X4" s="1"/>
      <c r="Y4" s="1">
        <f>+G4</f>
        <v>5671.11</v>
      </c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x14ac:dyDescent="0.2">
      <c r="A5" s="3">
        <v>43769</v>
      </c>
      <c r="B5" t="s">
        <v>13</v>
      </c>
      <c r="C5" t="s">
        <v>15</v>
      </c>
      <c r="D5" s="1">
        <v>4818.33</v>
      </c>
      <c r="E5" s="6">
        <v>1.11565</v>
      </c>
      <c r="G5" s="4">
        <f t="shared" ref="G5:G8" si="3">+D5</f>
        <v>4818.33</v>
      </c>
      <c r="H5" s="4">
        <f t="shared" si="1"/>
        <v>168859.43999999997</v>
      </c>
      <c r="I5" s="1">
        <f t="shared" si="2"/>
        <v>4318.854479451441</v>
      </c>
      <c r="K5" s="1">
        <f t="shared" si="0"/>
        <v>0</v>
      </c>
      <c r="P5" s="1"/>
      <c r="Q5" s="1"/>
      <c r="R5" s="1"/>
      <c r="S5" s="1"/>
      <c r="T5" s="1"/>
      <c r="U5" s="1"/>
      <c r="V5" s="1"/>
      <c r="W5" s="1"/>
      <c r="X5" s="1"/>
      <c r="Y5" s="1">
        <f t="shared" ref="Y5:Y6" si="4">+G5</f>
        <v>4818.33</v>
      </c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</row>
    <row r="6" spans="1:40" x14ac:dyDescent="0.2">
      <c r="A6" s="3">
        <v>43769</v>
      </c>
      <c r="B6" t="s">
        <v>13</v>
      </c>
      <c r="C6" t="s">
        <v>16</v>
      </c>
      <c r="D6" s="1">
        <v>4441.8599999999997</v>
      </c>
      <c r="E6" s="6">
        <v>1.11565</v>
      </c>
      <c r="G6" s="4">
        <f t="shared" si="3"/>
        <v>4441.8599999999997</v>
      </c>
      <c r="H6" s="4">
        <f t="shared" si="1"/>
        <v>173301.29999999996</v>
      </c>
      <c r="I6" s="1">
        <f t="shared" si="2"/>
        <v>3981.409940393492</v>
      </c>
      <c r="K6" s="1">
        <f t="shared" si="0"/>
        <v>0</v>
      </c>
      <c r="P6" s="1"/>
      <c r="Q6" s="1"/>
      <c r="R6" s="1"/>
      <c r="S6" s="1"/>
      <c r="T6" s="1"/>
      <c r="U6" s="1"/>
      <c r="V6" s="1"/>
      <c r="W6" s="1"/>
      <c r="X6" s="1"/>
      <c r="Y6" s="1">
        <f t="shared" si="4"/>
        <v>4441.8599999999997</v>
      </c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x14ac:dyDescent="0.2">
      <c r="A7" s="3">
        <v>43769</v>
      </c>
      <c r="B7" t="s">
        <v>13</v>
      </c>
      <c r="D7" s="1">
        <v>3839.69</v>
      </c>
      <c r="E7" s="6">
        <v>1.11565</v>
      </c>
      <c r="G7" s="4">
        <f t="shared" si="3"/>
        <v>3839.69</v>
      </c>
      <c r="H7" s="4">
        <f t="shared" si="1"/>
        <v>177140.98999999996</v>
      </c>
      <c r="I7" s="1">
        <f t="shared" si="2"/>
        <v>3441.6618115000224</v>
      </c>
      <c r="K7" s="1">
        <f t="shared" si="0"/>
        <v>0</v>
      </c>
      <c r="P7" s="1"/>
      <c r="Q7" s="1"/>
      <c r="R7" s="1"/>
      <c r="S7" s="1"/>
      <c r="T7" s="1"/>
      <c r="U7" s="1"/>
      <c r="V7" s="1"/>
      <c r="W7" s="1"/>
      <c r="X7" s="1"/>
      <c r="Y7" s="1">
        <f>+G7</f>
        <v>3839.69</v>
      </c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x14ac:dyDescent="0.2">
      <c r="A8" s="3">
        <v>43769</v>
      </c>
      <c r="B8" t="s">
        <v>17</v>
      </c>
      <c r="C8" t="s">
        <v>18</v>
      </c>
      <c r="D8" s="1">
        <v>49878.75</v>
      </c>
      <c r="E8" s="6">
        <v>1.11565</v>
      </c>
      <c r="F8" s="4">
        <f>+D8</f>
        <v>49878.75</v>
      </c>
      <c r="H8" s="4">
        <f t="shared" si="1"/>
        <v>127262.23999999996</v>
      </c>
      <c r="I8" s="1">
        <f>+F8/E8</f>
        <v>44708.241832115804</v>
      </c>
      <c r="K8" s="1">
        <f t="shared" si="0"/>
        <v>49878.75</v>
      </c>
      <c r="N8" s="4"/>
      <c r="P8" s="1"/>
      <c r="Q8" s="1"/>
      <c r="R8" s="1"/>
      <c r="S8" s="1"/>
      <c r="T8" s="1"/>
      <c r="U8" s="1"/>
      <c r="V8" s="1"/>
      <c r="W8" s="1"/>
      <c r="X8" s="1"/>
      <c r="Y8" s="1">
        <f>+F8</f>
        <v>49878.75</v>
      </c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</row>
    <row r="9" spans="1:40" x14ac:dyDescent="0.2">
      <c r="A9" s="3">
        <v>43769</v>
      </c>
      <c r="H9" s="4">
        <f t="shared" si="1"/>
        <v>127262.23999999996</v>
      </c>
      <c r="I9" s="1" t="e">
        <f t="shared" si="2"/>
        <v>#DIV/0!</v>
      </c>
      <c r="K9" s="1">
        <f t="shared" si="0"/>
        <v>0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</row>
    <row r="10" spans="1:40" x14ac:dyDescent="0.2">
      <c r="H10" s="4">
        <f t="shared" si="1"/>
        <v>127262.23999999996</v>
      </c>
      <c r="I10" s="1" t="e">
        <f t="shared" si="2"/>
        <v>#DIV/0!</v>
      </c>
      <c r="K10" s="1">
        <f t="shared" si="0"/>
        <v>0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</row>
    <row r="11" spans="1:40" x14ac:dyDescent="0.2">
      <c r="H11" s="4">
        <f t="shared" si="1"/>
        <v>127262.23999999996</v>
      </c>
      <c r="I11" s="1" t="e">
        <f t="shared" si="2"/>
        <v>#DIV/0!</v>
      </c>
      <c r="K11" s="1">
        <f t="shared" si="0"/>
        <v>0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</row>
    <row r="12" spans="1:40" x14ac:dyDescent="0.2">
      <c r="H12" s="4">
        <f t="shared" si="1"/>
        <v>127262.23999999996</v>
      </c>
      <c r="I12" s="1" t="e">
        <f t="shared" si="2"/>
        <v>#DIV/0!</v>
      </c>
      <c r="K12" s="1">
        <f t="shared" si="0"/>
        <v>0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 x14ac:dyDescent="0.2">
      <c r="H13" s="4">
        <f t="shared" si="1"/>
        <v>127262.23999999996</v>
      </c>
      <c r="I13" s="1" t="e">
        <f t="shared" si="2"/>
        <v>#DIV/0!</v>
      </c>
      <c r="K13" s="1">
        <f t="shared" si="0"/>
        <v>0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40" x14ac:dyDescent="0.2">
      <c r="H14" s="4">
        <f t="shared" si="1"/>
        <v>127262.23999999996</v>
      </c>
      <c r="I14" s="1" t="e">
        <f t="shared" si="2"/>
        <v>#DIV/0!</v>
      </c>
      <c r="K14" s="1">
        <f t="shared" si="0"/>
        <v>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</row>
    <row r="15" spans="1:40" x14ac:dyDescent="0.2">
      <c r="H15" s="4">
        <f t="shared" si="1"/>
        <v>127262.23999999996</v>
      </c>
      <c r="I15" s="1" t="e">
        <f t="shared" si="2"/>
        <v>#DIV/0!</v>
      </c>
      <c r="K15" s="1">
        <f t="shared" si="0"/>
        <v>0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</row>
    <row r="16" spans="1:40" x14ac:dyDescent="0.2">
      <c r="H16" s="4">
        <f t="shared" si="1"/>
        <v>127262.23999999996</v>
      </c>
      <c r="I16" s="1" t="e">
        <f t="shared" si="2"/>
        <v>#DIV/0!</v>
      </c>
      <c r="K16" s="1">
        <f t="shared" si="0"/>
        <v>0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</row>
    <row r="17" spans="8:40" x14ac:dyDescent="0.2">
      <c r="H17" s="4">
        <f t="shared" si="1"/>
        <v>127262.23999999996</v>
      </c>
      <c r="I17" s="1" t="e">
        <f t="shared" si="2"/>
        <v>#DIV/0!</v>
      </c>
      <c r="K17" s="1">
        <f t="shared" si="0"/>
        <v>0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</row>
    <row r="18" spans="8:40" x14ac:dyDescent="0.2">
      <c r="H18" s="4">
        <f t="shared" si="1"/>
        <v>127262.23999999996</v>
      </c>
      <c r="I18" s="1" t="e">
        <f t="shared" si="2"/>
        <v>#DIV/0!</v>
      </c>
      <c r="K18" s="1">
        <f t="shared" si="0"/>
        <v>0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</row>
    <row r="19" spans="8:40" x14ac:dyDescent="0.2">
      <c r="H19" s="4">
        <f t="shared" si="1"/>
        <v>127262.23999999996</v>
      </c>
      <c r="I19" s="1" t="e">
        <f t="shared" si="2"/>
        <v>#DIV/0!</v>
      </c>
      <c r="K19" s="1">
        <f t="shared" si="0"/>
        <v>0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</row>
    <row r="20" spans="8:40" x14ac:dyDescent="0.2">
      <c r="H20" s="4">
        <f t="shared" si="1"/>
        <v>127262.23999999996</v>
      </c>
      <c r="I20" s="1" t="e">
        <f t="shared" si="2"/>
        <v>#DIV/0!</v>
      </c>
      <c r="K20" s="1">
        <f t="shared" si="0"/>
        <v>0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</row>
    <row r="21" spans="8:40" x14ac:dyDescent="0.2">
      <c r="K21" s="1">
        <f t="shared" si="0"/>
        <v>0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8:40" x14ac:dyDescent="0.2"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8:40" x14ac:dyDescent="0.2"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8:40" x14ac:dyDescent="0.2"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8:40" x14ac:dyDescent="0.2"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8:40" x14ac:dyDescent="0.2"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</row>
    <row r="27" spans="8:40" x14ac:dyDescent="0.2"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8:40" x14ac:dyDescent="0.2"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8:40" x14ac:dyDescent="0.2"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</row>
    <row r="30" spans="8:40" x14ac:dyDescent="0.2"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</row>
    <row r="31" spans="8:40" x14ac:dyDescent="0.2"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</row>
    <row r="32" spans="8:40" x14ac:dyDescent="0.2"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6:40" x14ac:dyDescent="0.2"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4" spans="16:40" x14ac:dyDescent="0.2"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</row>
    <row r="35" spans="16:40" x14ac:dyDescent="0.2"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</row>
    <row r="36" spans="16:40" x14ac:dyDescent="0.2"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</row>
    <row r="37" spans="16:40" x14ac:dyDescent="0.2"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6:40" x14ac:dyDescent="0.2"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6:40" x14ac:dyDescent="0.2"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6:40" x14ac:dyDescent="0.2"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</row>
    <row r="41" spans="16:40" x14ac:dyDescent="0.2"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6:40" x14ac:dyDescent="0.2"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FX-PM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Maguire</dc:creator>
  <cp:lastModifiedBy>Peter Maguire</cp:lastModifiedBy>
  <dcterms:created xsi:type="dcterms:W3CDTF">2019-11-05T12:24:43Z</dcterms:created>
  <dcterms:modified xsi:type="dcterms:W3CDTF">2019-11-05T12:27:47Z</dcterms:modified>
</cp:coreProperties>
</file>