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3" documentId="8_{2BBC5540-14C4-4517-8D15-4B026D821FC0}" xr6:coauthVersionLast="45" xr6:coauthVersionMax="45" xr10:uidLastSave="{FB828378-CEEB-4731-BAAA-6C417352F2BE}"/>
  <bookViews>
    <workbookView xWindow="-120" yWindow="-120" windowWidth="29040" windowHeight="17790" xr2:uid="{00000000-000D-0000-FFFF-FFFF00000000}"/>
  </bookViews>
  <sheets>
    <sheet name="Sheet1" sheetId="1" r:id="rId1"/>
  </sheets>
  <definedNames>
    <definedName name="_xlnm._FilterDatabase" localSheetId="0" hidden="1">Sheet1!$A$1:$L$55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7" i="1" l="1" a="1"/>
  <c r="P7" i="1" s="1"/>
  <c r="P6" i="1" a="1"/>
  <c r="P6" i="1" s="1"/>
  <c r="P5" i="1" a="1"/>
  <c r="P5" i="1" s="1"/>
  <c r="P4" i="1" a="1"/>
  <c r="P4" i="1" s="1"/>
  <c r="P3" i="1" a="1"/>
  <c r="P3" i="1" s="1"/>
  <c r="P2" i="1" a="1"/>
  <c r="P2" i="1" s="1"/>
  <c r="N55" i="1" l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<sst xmlns="http://schemas.openxmlformats.org/spreadsheetml/2006/main" count="447" uniqueCount="302">
  <si>
    <t>Date</t>
  </si>
  <si>
    <t>Employee</t>
  </si>
  <si>
    <t>Time In 1</t>
  </si>
  <si>
    <t>Time Out 1</t>
  </si>
  <si>
    <t>Time In 2</t>
  </si>
  <si>
    <t>Time Out 2</t>
  </si>
  <si>
    <t>Time In 3</t>
  </si>
  <si>
    <t>Time Out 3</t>
  </si>
  <si>
    <t>Time In 4</t>
  </si>
  <si>
    <t>Time Out 4</t>
  </si>
  <si>
    <t>MARY JOY ALJAS</t>
  </si>
  <si>
    <t>12:13:44</t>
  </si>
  <si>
    <t>15:34:29</t>
  </si>
  <si>
    <t>16:34:11</t>
  </si>
  <si>
    <t>18:51:26</t>
  </si>
  <si>
    <t>19:05:05</t>
  </si>
  <si>
    <t>21:15:35</t>
  </si>
  <si>
    <t>ROSE GENEBLAZO</t>
  </si>
  <si>
    <t>10:15:52</t>
  </si>
  <si>
    <t>14:05:01</t>
  </si>
  <si>
    <t>15:05:55</t>
  </si>
  <si>
    <t>18:20:01</t>
  </si>
  <si>
    <t>19:16:30</t>
  </si>
  <si>
    <t>MARY CRIS E</t>
  </si>
  <si>
    <t>09:03:42</t>
  </si>
  <si>
    <t>13:00:04</t>
  </si>
  <si>
    <t>13:54:43</t>
  </si>
  <si>
    <t>18:25:06</t>
  </si>
  <si>
    <t>18:39:13</t>
  </si>
  <si>
    <t>21:15:57</t>
  </si>
  <si>
    <t>ROMEO MARQUEZ</t>
  </si>
  <si>
    <t>12:21:36</t>
  </si>
  <si>
    <t>13:53:05</t>
  </si>
  <si>
    <t>12:16:37</t>
  </si>
  <si>
    <t>14:18:43</t>
  </si>
  <si>
    <t>15:18:42</t>
  </si>
  <si>
    <t>18:47:39</t>
  </si>
  <si>
    <t>19:02:23</t>
  </si>
  <si>
    <t>11:29:22</t>
  </si>
  <si>
    <t>15:17:25</t>
  </si>
  <si>
    <t>18:33:40</t>
  </si>
  <si>
    <t>18:48:39</t>
  </si>
  <si>
    <t>21:15:27</t>
  </si>
  <si>
    <t>GIAN T.</t>
  </si>
  <si>
    <t>10:53:22</t>
  </si>
  <si>
    <t>13:54:24</t>
  </si>
  <si>
    <t>MARICAR ROSALES</t>
  </si>
  <si>
    <t>09:03:41</t>
  </si>
  <si>
    <t>13:05:27</t>
  </si>
  <si>
    <t>14:05:33</t>
  </si>
  <si>
    <t>18:08:04</t>
  </si>
  <si>
    <t>18:23:55</t>
  </si>
  <si>
    <t>21:15:08</t>
  </si>
  <si>
    <t>AVELARDO S.</t>
  </si>
  <si>
    <t>12:22:55</t>
  </si>
  <si>
    <t>21:00:03</t>
  </si>
  <si>
    <t>12:11:30</t>
  </si>
  <si>
    <t>14:49:03</t>
  </si>
  <si>
    <t>19:44:56</t>
  </si>
  <si>
    <t>19:56:31</t>
  </si>
  <si>
    <t>21:18:05</t>
  </si>
  <si>
    <t>11:15:44</t>
  </si>
  <si>
    <t>13:44:33</t>
  </si>
  <si>
    <t>14:44:25</t>
  </si>
  <si>
    <t>19:05:00</t>
  </si>
  <si>
    <t>19:15:31</t>
  </si>
  <si>
    <t>21:18:23</t>
  </si>
  <si>
    <t>ROCHEL</t>
  </si>
  <si>
    <t>10:03:42</t>
  </si>
  <si>
    <t>20:41:20</t>
  </si>
  <si>
    <t>09:06:49</t>
  </si>
  <si>
    <t>12:43:00</t>
  </si>
  <si>
    <t>13:38:05</t>
  </si>
  <si>
    <t>17:54:02</t>
  </si>
  <si>
    <t>18:04:22</t>
  </si>
  <si>
    <t>19:12:57</t>
  </si>
  <si>
    <t>13:13:55</t>
  </si>
  <si>
    <t>17:16:28</t>
  </si>
  <si>
    <t>18:16:43</t>
  </si>
  <si>
    <t>20:05:44</t>
  </si>
  <si>
    <t>20:20:40</t>
  </si>
  <si>
    <t>22:15:14</t>
  </si>
  <si>
    <t>13:13:35</t>
  </si>
  <si>
    <t>16:13:00</t>
  </si>
  <si>
    <t>17:07:30</t>
  </si>
  <si>
    <t>19:40:04</t>
  </si>
  <si>
    <t>19:56:09</t>
  </si>
  <si>
    <t>22:15:03</t>
  </si>
  <si>
    <t>12:44:43</t>
  </si>
  <si>
    <t>21:23:01</t>
  </si>
  <si>
    <t>10:15:58</t>
  </si>
  <si>
    <t>15:00:36</t>
  </si>
  <si>
    <t>16:00:38</t>
  </si>
  <si>
    <t>19:16:58</t>
  </si>
  <si>
    <t>10:01:56</t>
  </si>
  <si>
    <t>13:31:03</t>
  </si>
  <si>
    <t>14:24:34</t>
  </si>
  <si>
    <t>CHERIE ISMILING</t>
  </si>
  <si>
    <t>19:19:40</t>
  </si>
  <si>
    <t>19:20:04</t>
  </si>
  <si>
    <t>13:15:37</t>
  </si>
  <si>
    <t>15:47:46</t>
  </si>
  <si>
    <t>16:47:20</t>
  </si>
  <si>
    <t>19:49:20</t>
  </si>
  <si>
    <t>20:04:17</t>
  </si>
  <si>
    <t>22:17:25</t>
  </si>
  <si>
    <t>13:15:10</t>
  </si>
  <si>
    <t>14:54:15</t>
  </si>
  <si>
    <t>15:50:15</t>
  </si>
  <si>
    <t>20:36:03</t>
  </si>
  <si>
    <t>20:49:20</t>
  </si>
  <si>
    <t>22:16:36</t>
  </si>
  <si>
    <t>09:41:22</t>
  </si>
  <si>
    <t>13:21:02</t>
  </si>
  <si>
    <t>14:21:11</t>
  </si>
  <si>
    <t>17:45:14</t>
  </si>
  <si>
    <t>17:59:47</t>
  </si>
  <si>
    <t>18:57:36</t>
  </si>
  <si>
    <t>09:08:39</t>
  </si>
  <si>
    <t>12:19:07</t>
  </si>
  <si>
    <t>13:17:04</t>
  </si>
  <si>
    <t>17:48:00</t>
  </si>
  <si>
    <t>18:02:06</t>
  </si>
  <si>
    <t>18:49:37</t>
  </si>
  <si>
    <t>12:15:58</t>
  </si>
  <si>
    <t>16:28:18</t>
  </si>
  <si>
    <t>17:28:26</t>
  </si>
  <si>
    <t>19:11:12</t>
  </si>
  <si>
    <t>19:26:17</t>
  </si>
  <si>
    <t>21:15:33</t>
  </si>
  <si>
    <t>12:14:17</t>
  </si>
  <si>
    <t>15:29:01</t>
  </si>
  <si>
    <t>16:27:29</t>
  </si>
  <si>
    <t>18:55:01</t>
  </si>
  <si>
    <t>19:10:29</t>
  </si>
  <si>
    <t>21:15:53</t>
  </si>
  <si>
    <t>09:43:17</t>
  </si>
  <si>
    <t>14:28:02</t>
  </si>
  <si>
    <t>15:26:32</t>
  </si>
  <si>
    <t>18:25:00</t>
  </si>
  <si>
    <t>18:36:57</t>
  </si>
  <si>
    <t>18:49:32</t>
  </si>
  <si>
    <t>09:15:20</t>
  </si>
  <si>
    <t>13:28:02</t>
  </si>
  <si>
    <t>14:26:10</t>
  </si>
  <si>
    <t>18:16:26</t>
  </si>
  <si>
    <t>18:29:07</t>
  </si>
  <si>
    <t>18:52:41</t>
  </si>
  <si>
    <t>12:06:49</t>
  </si>
  <si>
    <t>14:26:03</t>
  </si>
  <si>
    <t>15:21:25</t>
  </si>
  <si>
    <t>19:00:05</t>
  </si>
  <si>
    <t>19:14:16</t>
  </si>
  <si>
    <t>21:15:02</t>
  </si>
  <si>
    <t>11:06:41</t>
  </si>
  <si>
    <t>13:20:03</t>
  </si>
  <si>
    <t>14:18:30</t>
  </si>
  <si>
    <t>18:16:11</t>
  </si>
  <si>
    <t>18:29:49</t>
  </si>
  <si>
    <t>21:15:17</t>
  </si>
  <si>
    <t>09:27:05</t>
  </si>
  <si>
    <t>12:15:27</t>
  </si>
  <si>
    <t>13:14:29</t>
  </si>
  <si>
    <t>18:00:37</t>
  </si>
  <si>
    <t>18:15:53</t>
  </si>
  <si>
    <t>18:55:46</t>
  </si>
  <si>
    <t>12:11:38</t>
  </si>
  <si>
    <t>14:29:03</t>
  </si>
  <si>
    <t>15:27:10</t>
  </si>
  <si>
    <t>19:30:02</t>
  </si>
  <si>
    <t>19:45:28</t>
  </si>
  <si>
    <t>21:42:01</t>
  </si>
  <si>
    <t>10:15:08</t>
  </si>
  <si>
    <t>13:14:00</t>
  </si>
  <si>
    <t>14:14:35</t>
  </si>
  <si>
    <t>18:10:02</t>
  </si>
  <si>
    <t>18:25:18</t>
  </si>
  <si>
    <t>19:17:17</t>
  </si>
  <si>
    <t>09:28:34</t>
  </si>
  <si>
    <t>12:12:16</t>
  </si>
  <si>
    <t>13:12:23</t>
  </si>
  <si>
    <t>19:13:08</t>
  </si>
  <si>
    <t>19:28:16</t>
  </si>
  <si>
    <t>21:44:12</t>
  </si>
  <si>
    <t>12:13:03</t>
  </si>
  <si>
    <t>14:36:01</t>
  </si>
  <si>
    <t>15:31:29</t>
  </si>
  <si>
    <t>19:15:05</t>
  </si>
  <si>
    <t>19:23:37</t>
  </si>
  <si>
    <t>21:21:38</t>
  </si>
  <si>
    <t>11:15:26</t>
  </si>
  <si>
    <t>13:31:01</t>
  </si>
  <si>
    <t>14:31:13</t>
  </si>
  <si>
    <t>18:52:18</t>
  </si>
  <si>
    <t>19:07:39</t>
  </si>
  <si>
    <t>21:22:34</t>
  </si>
  <si>
    <t>09:43:06</t>
  </si>
  <si>
    <t>12:13:42</t>
  </si>
  <si>
    <t>13:13:22</t>
  </si>
  <si>
    <t>17:30:16</t>
  </si>
  <si>
    <t>17:44:43</t>
  </si>
  <si>
    <t>19:09:38</t>
  </si>
  <si>
    <t>12:11:36</t>
  </si>
  <si>
    <t>14:51:03</t>
  </si>
  <si>
    <t>15:46:22</t>
  </si>
  <si>
    <t>18:52:15</t>
  </si>
  <si>
    <t>19:03:17</t>
  </si>
  <si>
    <t>19:02:17</t>
  </si>
  <si>
    <t>11:22:38</t>
  </si>
  <si>
    <t>21:19:04</t>
  </si>
  <si>
    <t>10:15:10</t>
  </si>
  <si>
    <t>12:37:08</t>
  </si>
  <si>
    <t>13:37:49</t>
  </si>
  <si>
    <t>17:57:21</t>
  </si>
  <si>
    <t>19:22:35</t>
  </si>
  <si>
    <t>09:03:39</t>
  </si>
  <si>
    <t>13:42:00</t>
  </si>
  <si>
    <t>14:41:25</t>
  </si>
  <si>
    <t>17:42:00</t>
  </si>
  <si>
    <t>17:55:38</t>
  </si>
  <si>
    <t>21:26:10</t>
  </si>
  <si>
    <t>13:15:39</t>
  </si>
  <si>
    <t>14:30:37</t>
  </si>
  <si>
    <t>15:29:10</t>
  </si>
  <si>
    <t>20:57:29</t>
  </si>
  <si>
    <t>21:05:20</t>
  </si>
  <si>
    <t>22:26:34</t>
  </si>
  <si>
    <t>13:15:23</t>
  </si>
  <si>
    <t>15:33:08</t>
  </si>
  <si>
    <t>16:33:02</t>
  </si>
  <si>
    <t>19:17:02</t>
  </si>
  <si>
    <t>19:32:46</t>
  </si>
  <si>
    <t>22:27:16</t>
  </si>
  <si>
    <t>11:45:32</t>
  </si>
  <si>
    <t>21:12:34</t>
  </si>
  <si>
    <t>PAUL CIRUELA</t>
  </si>
  <si>
    <t>10:14:16</t>
  </si>
  <si>
    <t>20:14:09</t>
  </si>
  <si>
    <t>09:02:41</t>
  </si>
  <si>
    <t>13:24:27</t>
  </si>
  <si>
    <t>14:21:17</t>
  </si>
  <si>
    <t>17:59:14</t>
  </si>
  <si>
    <t>18:10:18</t>
  </si>
  <si>
    <t>18:48:43</t>
  </si>
  <si>
    <t>09:02:25</t>
  </si>
  <si>
    <t>13:24:09</t>
  </si>
  <si>
    <t>14:23:14</t>
  </si>
  <si>
    <t>17:45:09</t>
  </si>
  <si>
    <t>17:57:37</t>
  </si>
  <si>
    <t>18:48:24</t>
  </si>
  <si>
    <t>13:11:19</t>
  </si>
  <si>
    <t>16:30:03</t>
  </si>
  <si>
    <t>17:28:21</t>
  </si>
  <si>
    <t>20:08:13</t>
  </si>
  <si>
    <t>20:22:04</t>
  </si>
  <si>
    <t>22:55:12</t>
  </si>
  <si>
    <t>13:10:32</t>
  </si>
  <si>
    <t>15:14:29</t>
  </si>
  <si>
    <t>16:12:19</t>
  </si>
  <si>
    <t>19:52:02</t>
  </si>
  <si>
    <t>20:07:24</t>
  </si>
  <si>
    <t>22:54:43</t>
  </si>
  <si>
    <t>10:15:38</t>
  </si>
  <si>
    <t>14:00:31</t>
  </si>
  <si>
    <t>15:01:29</t>
  </si>
  <si>
    <t>18:38:39</t>
  </si>
  <si>
    <t>18:54:43</t>
  </si>
  <si>
    <t>19:15:52</t>
  </si>
  <si>
    <t>06:37:07</t>
  </si>
  <si>
    <t>13:02:19</t>
  </si>
  <si>
    <t>14:00:01</t>
  </si>
  <si>
    <t>16:02:01</t>
  </si>
  <si>
    <t>12:44:16</t>
  </si>
  <si>
    <t>15:28:06</t>
  </si>
  <si>
    <t>16:27:36</t>
  </si>
  <si>
    <t>19:10:00</t>
  </si>
  <si>
    <t>19:24:44</t>
  </si>
  <si>
    <t>21:19:54</t>
  </si>
  <si>
    <t>12:12:33</t>
  </si>
  <si>
    <t>15:28:24</t>
  </si>
  <si>
    <t>16:29:26</t>
  </si>
  <si>
    <t>19:27:02</t>
  </si>
  <si>
    <t>19:39:06</t>
  </si>
  <si>
    <t>21:20:19</t>
  </si>
  <si>
    <t>10:13:53</t>
  </si>
  <si>
    <t>14:00:24</t>
  </si>
  <si>
    <t>15:00:08</t>
  </si>
  <si>
    <t>18:37:17</t>
  </si>
  <si>
    <t>18:52:40</t>
  </si>
  <si>
    <t>19:16:59</t>
  </si>
  <si>
    <t>09:09:39</t>
  </si>
  <si>
    <t>12:26:06</t>
  </si>
  <si>
    <t>13:25:18</t>
  </si>
  <si>
    <t>17:38:01</t>
  </si>
  <si>
    <t>17:51:33</t>
  </si>
  <si>
    <t>18:53:54</t>
  </si>
  <si>
    <t>Branch</t>
  </si>
  <si>
    <t>Remarks</t>
  </si>
  <si>
    <t>GLORIETTA 5</t>
  </si>
  <si>
    <t>STAFF</t>
  </si>
  <si>
    <t>CLUSTER</t>
  </si>
  <si>
    <t>hourswork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</si>
</sst>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indexed="8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ill="0" applyProtection="0"/>
  </cellStyleXfs>
  <cellXfs count="3">
    <xf numFmtId="0" fontId="0" fillId="0" borderId="0" xfId="0" applyFill="1" applyProtection="1"/>
    <xf numFmtId="14" fontId="0" fillId="0" borderId="0" xfId="0" applyNumberFormat="1" applyFill="1" applyProtection="1"/>
    <xf numFmtId="2" fontId="0" fillId="0" borderId="0" xfId="0" applyNumberForma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5"/>
  <sheetViews>
    <sheetView tabSelected="1" showRuler="0" zoomScaleNormal="100" workbookViewId="0">
      <selection activeCell="P2" sqref="P2"/>
    </sheetView>
  </sheetViews>
  <sheetFormatPr defaultRowHeight="15" x14ac:dyDescent="0.25"/>
  <cols>
    <col min="2" max="3" width="12.85546875" customWidth="1"/>
    <col min="4" max="4" width="18.7109375" customWidth="1"/>
    <col min="5" max="5" width="11.7109375" customWidth="1"/>
    <col min="6" max="6" width="12.85546875" customWidth="1"/>
    <col min="7" max="9" width="11.7109375" customWidth="1"/>
    <col min="10" max="13" width="12.85546875" customWidth="1"/>
    <col min="14" max="14" width="9.140625" style="2"/>
  </cols>
  <sheetData>
    <row r="1" spans="1:16" x14ac:dyDescent="0.25">
      <c r="A1" t="s">
        <v>296</v>
      </c>
      <c r="B1" t="s">
        <v>0</v>
      </c>
      <c r="C1" t="s">
        <v>297</v>
      </c>
      <c r="D1" t="s">
        <v>1</v>
      </c>
      <c r="E1" t="s">
        <v>2</v>
      </c>
      <c r="F1" t="s">
        <v>3</v>
      </c>
      <c r="G1" t="s">
        <v>4</v>
      </c>
      <c r="H1" t="s">
        <v>6</v>
      </c>
      <c r="I1" t="s">
        <v>8</v>
      </c>
      <c r="J1" t="s">
        <v>5</v>
      </c>
      <c r="K1" t="s">
        <v>7</v>
      </c>
      <c r="L1" t="s">
        <v>9</v>
      </c>
      <c r="N1" s="2" t="s">
        <v>301</v>
      </c>
    </row>
    <row r="2" spans="1:16" x14ac:dyDescent="0.25">
      <c r="A2" t="s">
        <v>298</v>
      </c>
      <c r="B2" s="1">
        <v>43739</v>
      </c>
      <c r="C2" s="1" t="s">
        <v>299</v>
      </c>
      <c r="D2" t="s">
        <v>10</v>
      </c>
      <c r="G2" t="s">
        <v>11</v>
      </c>
      <c r="H2" t="s">
        <v>13</v>
      </c>
      <c r="I2" t="s">
        <v>15</v>
      </c>
      <c r="J2" t="s">
        <v>12</v>
      </c>
      <c r="K2" t="s">
        <v>14</v>
      </c>
      <c r="L2" t="s">
        <v>16</v>
      </c>
      <c r="N2" s="2">
        <f>((J2-G2)+(K2-H2)+(L2-I2))*24</f>
        <v>7.8083333333333389</v>
      </c>
      <c r="P2" cm="1">
        <f t="array" ref="P2">SUMPRODUCT((J2:L2-G2:I2)*(G2:I2&gt;0)*(J2:L2&gt;0)*24)</f>
        <v>7.8083333333333389</v>
      </c>
    </row>
    <row r="3" spans="1:16" x14ac:dyDescent="0.25">
      <c r="A3" t="s">
        <v>298</v>
      </c>
      <c r="B3" s="1">
        <v>43739</v>
      </c>
      <c r="C3" s="1" t="s">
        <v>299</v>
      </c>
      <c r="D3" t="s">
        <v>17</v>
      </c>
      <c r="G3" t="s">
        <v>18</v>
      </c>
      <c r="H3" t="s">
        <v>20</v>
      </c>
      <c r="I3" t="s">
        <v>21</v>
      </c>
      <c r="J3" t="s">
        <v>19</v>
      </c>
      <c r="L3" t="s">
        <v>22</v>
      </c>
      <c r="N3" s="2">
        <f t="shared" ref="N3:N55" si="0">((J3-G3)+(K3-H3)+(L3-I3))*24</f>
        <v>-10.33805555555556</v>
      </c>
      <c r="P3" cm="1">
        <f t="array" ref="P3">SUMPRODUCT((J3:L3-G3:I3)*(G3:I3&gt;0)*(J3:L3&gt;0)*24)</f>
        <v>4.7605555555555537</v>
      </c>
    </row>
    <row r="4" spans="1:16" x14ac:dyDescent="0.25">
      <c r="A4" t="s">
        <v>298</v>
      </c>
      <c r="B4" s="1">
        <v>43739</v>
      </c>
      <c r="C4" s="1" t="s">
        <v>299</v>
      </c>
      <c r="D4" t="s">
        <v>23</v>
      </c>
      <c r="G4" t="s">
        <v>24</v>
      </c>
      <c r="H4" t="s">
        <v>26</v>
      </c>
      <c r="I4" t="s">
        <v>28</v>
      </c>
      <c r="J4" t="s">
        <v>25</v>
      </c>
      <c r="K4" t="s">
        <v>27</v>
      </c>
      <c r="L4" t="s">
        <v>29</v>
      </c>
      <c r="N4" s="2">
        <f t="shared" si="0"/>
        <v>11.058055555555555</v>
      </c>
      <c r="P4" cm="1">
        <f t="array" ref="P4">SUMPRODUCT((J4:L4-G4:I4)*(G4:I4&gt;0)*(J4:L4&gt;0)*24)</f>
        <v>11.058055555555555</v>
      </c>
    </row>
    <row r="5" spans="1:16" x14ac:dyDescent="0.25">
      <c r="A5" t="s">
        <v>298</v>
      </c>
      <c r="B5" s="1">
        <v>43740</v>
      </c>
      <c r="C5" s="1"/>
      <c r="D5" t="s">
        <v>30</v>
      </c>
      <c r="G5" t="s">
        <v>31</v>
      </c>
      <c r="J5" t="s">
        <v>32</v>
      </c>
      <c r="N5" s="2">
        <f t="shared" si="0"/>
        <v>1.5247222222222216</v>
      </c>
      <c r="P5" cm="1">
        <f t="array" ref="P5">SUMPRODUCT((J5:L5-G5:I5)*(G5:I5&gt;0)*(J5:L5&gt;0)*24)</f>
        <v>1.5247222222222216</v>
      </c>
    </row>
    <row r="6" spans="1:16" x14ac:dyDescent="0.25">
      <c r="A6" t="s">
        <v>298</v>
      </c>
      <c r="B6" s="1">
        <v>43740</v>
      </c>
      <c r="C6" s="1" t="s">
        <v>299</v>
      </c>
      <c r="D6" t="s">
        <v>17</v>
      </c>
      <c r="G6" t="s">
        <v>33</v>
      </c>
      <c r="H6" t="s">
        <v>35</v>
      </c>
      <c r="I6" t="s">
        <v>37</v>
      </c>
      <c r="J6" t="s">
        <v>34</v>
      </c>
      <c r="K6" t="s">
        <v>36</v>
      </c>
      <c r="N6" s="2">
        <f t="shared" si="0"/>
        <v>-13.522222222222224</v>
      </c>
      <c r="P6" cm="1">
        <f t="array" ref="P6">SUMPRODUCT((J6:L6-G6:I6)*(G6:I6&gt;0)*(J6:L6&gt;0)*24)</f>
        <v>5.5174999999999992</v>
      </c>
    </row>
    <row r="7" spans="1:16" x14ac:dyDescent="0.25">
      <c r="A7" t="s">
        <v>298</v>
      </c>
      <c r="B7" s="1">
        <v>43740</v>
      </c>
      <c r="C7" s="1" t="s">
        <v>299</v>
      </c>
      <c r="D7" t="s">
        <v>10</v>
      </c>
      <c r="G7" t="s">
        <v>38</v>
      </c>
      <c r="H7" t="s">
        <v>39</v>
      </c>
      <c r="I7" t="s">
        <v>41</v>
      </c>
      <c r="K7" t="s">
        <v>40</v>
      </c>
      <c r="L7" t="s">
        <v>42</v>
      </c>
      <c r="N7" s="2">
        <f t="shared" si="0"/>
        <v>-5.771944444444447</v>
      </c>
      <c r="P7" cm="1">
        <f t="array" ref="P7">SUMPRODUCT((J7:L7-G7:I7)*(G7:I7&gt;0)*(J7:L7&gt;0)*24)</f>
        <v>5.7174999999999985</v>
      </c>
    </row>
    <row r="8" spans="1:16" x14ac:dyDescent="0.25">
      <c r="A8" t="s">
        <v>298</v>
      </c>
      <c r="B8" s="1">
        <v>43740</v>
      </c>
      <c r="C8" s="1"/>
      <c r="D8" t="s">
        <v>43</v>
      </c>
      <c r="G8" t="s">
        <v>44</v>
      </c>
      <c r="J8" t="s">
        <v>45</v>
      </c>
      <c r="N8" s="2">
        <f t="shared" si="0"/>
        <v>3.0172222222222218</v>
      </c>
    </row>
    <row r="9" spans="1:16" x14ac:dyDescent="0.25">
      <c r="A9" t="s">
        <v>298</v>
      </c>
      <c r="B9" s="1">
        <v>43740</v>
      </c>
      <c r="C9" s="1" t="s">
        <v>299</v>
      </c>
      <c r="D9" t="s">
        <v>46</v>
      </c>
      <c r="G9" t="s">
        <v>47</v>
      </c>
      <c r="H9" t="s">
        <v>49</v>
      </c>
      <c r="I9" t="s">
        <v>51</v>
      </c>
      <c r="J9" t="s">
        <v>48</v>
      </c>
      <c r="K9" t="s">
        <v>50</v>
      </c>
      <c r="L9" t="s">
        <v>52</v>
      </c>
      <c r="N9" s="2">
        <f t="shared" si="0"/>
        <v>10.925000000000001</v>
      </c>
    </row>
    <row r="10" spans="1:16" x14ac:dyDescent="0.25">
      <c r="A10" t="s">
        <v>298</v>
      </c>
      <c r="B10" s="1">
        <v>43741</v>
      </c>
      <c r="C10" s="1" t="s">
        <v>300</v>
      </c>
      <c r="D10" t="s">
        <v>53</v>
      </c>
      <c r="G10" t="s">
        <v>54</v>
      </c>
      <c r="J10" t="s">
        <v>55</v>
      </c>
      <c r="N10" s="2">
        <f t="shared" si="0"/>
        <v>8.6188888888888897</v>
      </c>
    </row>
    <row r="11" spans="1:16" x14ac:dyDescent="0.25">
      <c r="A11" t="s">
        <v>298</v>
      </c>
      <c r="B11" s="1">
        <v>43741</v>
      </c>
      <c r="C11" s="1" t="s">
        <v>299</v>
      </c>
      <c r="D11" t="s">
        <v>23</v>
      </c>
      <c r="G11" t="s">
        <v>56</v>
      </c>
      <c r="I11" t="s">
        <v>59</v>
      </c>
      <c r="J11" t="s">
        <v>57</v>
      </c>
      <c r="K11" t="s">
        <v>58</v>
      </c>
      <c r="L11" t="s">
        <v>60</v>
      </c>
      <c r="N11" s="2">
        <f t="shared" si="0"/>
        <v>23.734166666666663</v>
      </c>
    </row>
    <row r="12" spans="1:16" x14ac:dyDescent="0.25">
      <c r="A12" t="s">
        <v>298</v>
      </c>
      <c r="B12" s="1">
        <v>43741</v>
      </c>
      <c r="C12" s="1" t="s">
        <v>299</v>
      </c>
      <c r="D12" t="s">
        <v>17</v>
      </c>
      <c r="G12" t="s">
        <v>61</v>
      </c>
      <c r="H12" t="s">
        <v>63</v>
      </c>
      <c r="I12" t="s">
        <v>65</v>
      </c>
      <c r="J12" t="s">
        <v>62</v>
      </c>
      <c r="K12" t="s">
        <v>64</v>
      </c>
      <c r="L12" t="s">
        <v>66</v>
      </c>
      <c r="N12" s="2">
        <f t="shared" si="0"/>
        <v>8.8711111111111123</v>
      </c>
    </row>
    <row r="13" spans="1:16" x14ac:dyDescent="0.25">
      <c r="A13" t="s">
        <v>298</v>
      </c>
      <c r="B13" s="1">
        <v>43741</v>
      </c>
      <c r="C13" s="1" t="s">
        <v>300</v>
      </c>
      <c r="D13" t="s">
        <v>67</v>
      </c>
      <c r="G13" t="s">
        <v>68</v>
      </c>
      <c r="J13" t="s">
        <v>69</v>
      </c>
      <c r="N13" s="2">
        <f t="shared" si="0"/>
        <v>10.627222222222223</v>
      </c>
    </row>
    <row r="14" spans="1:16" x14ac:dyDescent="0.25">
      <c r="A14" t="s">
        <v>298</v>
      </c>
      <c r="B14" s="1">
        <v>43741</v>
      </c>
      <c r="C14" s="1" t="s">
        <v>299</v>
      </c>
      <c r="D14" t="s">
        <v>46</v>
      </c>
      <c r="G14" t="s">
        <v>70</v>
      </c>
      <c r="H14" t="s">
        <v>72</v>
      </c>
      <c r="I14" t="s">
        <v>74</v>
      </c>
      <c r="J14" t="s">
        <v>71</v>
      </c>
      <c r="K14" t="s">
        <v>73</v>
      </c>
      <c r="L14" t="s">
        <v>75</v>
      </c>
      <c r="N14" s="2">
        <f t="shared" si="0"/>
        <v>9.0119444444444419</v>
      </c>
    </row>
    <row r="15" spans="1:16" x14ac:dyDescent="0.25">
      <c r="A15" t="s">
        <v>298</v>
      </c>
      <c r="B15" s="1">
        <v>43742</v>
      </c>
      <c r="C15" s="1" t="s">
        <v>299</v>
      </c>
      <c r="D15" t="s">
        <v>10</v>
      </c>
      <c r="G15" t="s">
        <v>76</v>
      </c>
      <c r="H15" t="s">
        <v>78</v>
      </c>
      <c r="I15" t="s">
        <v>80</v>
      </c>
      <c r="J15" t="s">
        <v>77</v>
      </c>
      <c r="K15" t="s">
        <v>79</v>
      </c>
      <c r="L15" t="s">
        <v>81</v>
      </c>
      <c r="N15" s="2">
        <f t="shared" si="0"/>
        <v>7.7688888888888892</v>
      </c>
    </row>
    <row r="16" spans="1:16" x14ac:dyDescent="0.25">
      <c r="A16" t="s">
        <v>298</v>
      </c>
      <c r="B16" s="1">
        <v>43742</v>
      </c>
      <c r="C16" s="1" t="s">
        <v>299</v>
      </c>
      <c r="D16" t="s">
        <v>46</v>
      </c>
      <c r="G16" t="s">
        <v>82</v>
      </c>
      <c r="H16" t="s">
        <v>84</v>
      </c>
      <c r="I16" t="s">
        <v>86</v>
      </c>
      <c r="J16" t="s">
        <v>83</v>
      </c>
      <c r="K16" t="s">
        <v>85</v>
      </c>
      <c r="L16" t="s">
        <v>87</v>
      </c>
      <c r="N16" s="2">
        <f t="shared" si="0"/>
        <v>7.8480555555555522</v>
      </c>
    </row>
    <row r="17" spans="1:14" x14ac:dyDescent="0.25">
      <c r="A17" t="s">
        <v>298</v>
      </c>
      <c r="B17" s="1">
        <v>43742</v>
      </c>
      <c r="C17" s="1" t="s">
        <v>300</v>
      </c>
      <c r="D17" t="s">
        <v>67</v>
      </c>
      <c r="G17" t="s">
        <v>88</v>
      </c>
      <c r="J17" t="s">
        <v>89</v>
      </c>
      <c r="N17" s="2">
        <f t="shared" si="0"/>
        <v>8.6383333333333319</v>
      </c>
    </row>
    <row r="18" spans="1:14" x14ac:dyDescent="0.25">
      <c r="A18" t="s">
        <v>298</v>
      </c>
      <c r="B18" s="1">
        <v>43742</v>
      </c>
      <c r="C18" s="1" t="s">
        <v>299</v>
      </c>
      <c r="D18" t="s">
        <v>17</v>
      </c>
      <c r="G18" t="s">
        <v>90</v>
      </c>
      <c r="H18" t="s">
        <v>92</v>
      </c>
      <c r="J18" t="s">
        <v>91</v>
      </c>
      <c r="L18" t="s">
        <v>93</v>
      </c>
      <c r="N18" s="2">
        <f t="shared" si="0"/>
        <v>8.0161111111111101</v>
      </c>
    </row>
    <row r="19" spans="1:14" x14ac:dyDescent="0.25">
      <c r="A19" t="s">
        <v>298</v>
      </c>
      <c r="B19" s="1">
        <v>43742</v>
      </c>
      <c r="C19" s="1" t="s">
        <v>299</v>
      </c>
      <c r="D19" t="s">
        <v>23</v>
      </c>
      <c r="G19" t="s">
        <v>94</v>
      </c>
      <c r="H19" t="s">
        <v>96</v>
      </c>
      <c r="J19" t="s">
        <v>95</v>
      </c>
      <c r="N19" s="2">
        <f t="shared" si="0"/>
        <v>-10.924166666666666</v>
      </c>
    </row>
    <row r="20" spans="1:14" x14ac:dyDescent="0.25">
      <c r="A20" t="s">
        <v>298</v>
      </c>
      <c r="B20" s="1">
        <v>43743</v>
      </c>
      <c r="C20" s="1"/>
      <c r="D20" t="s">
        <v>97</v>
      </c>
      <c r="I20" t="s">
        <v>98</v>
      </c>
      <c r="L20" t="s">
        <v>99</v>
      </c>
      <c r="N20" s="2">
        <f t="shared" si="0"/>
        <v>6.6666666666650443E-3</v>
      </c>
    </row>
    <row r="21" spans="1:14" x14ac:dyDescent="0.25">
      <c r="A21" t="s">
        <v>298</v>
      </c>
      <c r="B21" s="1">
        <v>43743</v>
      </c>
      <c r="C21" s="1" t="s">
        <v>299</v>
      </c>
      <c r="D21" t="s">
        <v>17</v>
      </c>
      <c r="G21" t="s">
        <v>100</v>
      </c>
      <c r="H21" t="s">
        <v>102</v>
      </c>
      <c r="I21" t="s">
        <v>104</v>
      </c>
      <c r="J21" t="s">
        <v>101</v>
      </c>
      <c r="K21" t="s">
        <v>103</v>
      </c>
      <c r="L21" t="s">
        <v>105</v>
      </c>
      <c r="N21" s="2">
        <f t="shared" si="0"/>
        <v>7.7880555555555562</v>
      </c>
    </row>
    <row r="22" spans="1:14" x14ac:dyDescent="0.25">
      <c r="A22" t="s">
        <v>298</v>
      </c>
      <c r="B22" s="1">
        <v>43743</v>
      </c>
      <c r="C22" s="1" t="s">
        <v>299</v>
      </c>
      <c r="D22" t="s">
        <v>23</v>
      </c>
      <c r="G22" t="s">
        <v>106</v>
      </c>
      <c r="H22" t="s">
        <v>108</v>
      </c>
      <c r="I22" t="s">
        <v>110</v>
      </c>
      <c r="J22" t="s">
        <v>107</v>
      </c>
      <c r="K22" t="s">
        <v>109</v>
      </c>
      <c r="L22" t="s">
        <v>111</v>
      </c>
      <c r="N22" s="2">
        <f t="shared" si="0"/>
        <v>7.8691666666666684</v>
      </c>
    </row>
    <row r="23" spans="1:14" x14ac:dyDescent="0.25">
      <c r="A23" t="s">
        <v>298</v>
      </c>
      <c r="B23" s="1">
        <v>43743</v>
      </c>
      <c r="C23" s="1" t="s">
        <v>299</v>
      </c>
      <c r="D23" t="s">
        <v>10</v>
      </c>
      <c r="G23" t="s">
        <v>112</v>
      </c>
      <c r="H23" t="s">
        <v>114</v>
      </c>
      <c r="I23" t="s">
        <v>116</v>
      </c>
      <c r="J23" t="s">
        <v>113</v>
      </c>
      <c r="K23" t="s">
        <v>115</v>
      </c>
      <c r="L23" t="s">
        <v>117</v>
      </c>
      <c r="N23" s="2">
        <f t="shared" si="0"/>
        <v>8.0255555555555596</v>
      </c>
    </row>
    <row r="24" spans="1:14" x14ac:dyDescent="0.25">
      <c r="A24" t="s">
        <v>298</v>
      </c>
      <c r="B24" s="1">
        <v>43743</v>
      </c>
      <c r="C24" s="1" t="s">
        <v>299</v>
      </c>
      <c r="D24" t="s">
        <v>46</v>
      </c>
      <c r="G24" t="s">
        <v>118</v>
      </c>
      <c r="H24" t="s">
        <v>120</v>
      </c>
      <c r="I24" t="s">
        <v>122</v>
      </c>
      <c r="J24" t="s">
        <v>119</v>
      </c>
      <c r="K24" t="s">
        <v>121</v>
      </c>
      <c r="L24" t="s">
        <v>123</v>
      </c>
      <c r="N24" s="2">
        <f t="shared" si="0"/>
        <v>8.4819444444444407</v>
      </c>
    </row>
    <row r="25" spans="1:14" x14ac:dyDescent="0.25">
      <c r="A25" t="s">
        <v>298</v>
      </c>
      <c r="B25" s="1">
        <v>43744</v>
      </c>
      <c r="C25" s="1" t="s">
        <v>299</v>
      </c>
      <c r="D25" t="s">
        <v>17</v>
      </c>
      <c r="G25" t="s">
        <v>124</v>
      </c>
      <c r="H25" t="s">
        <v>126</v>
      </c>
      <c r="I25" t="s">
        <v>128</v>
      </c>
      <c r="J25" t="s">
        <v>125</v>
      </c>
      <c r="K25" t="s">
        <v>127</v>
      </c>
      <c r="L25" t="s">
        <v>129</v>
      </c>
      <c r="N25" s="2">
        <f t="shared" si="0"/>
        <v>7.7394444444444437</v>
      </c>
    </row>
    <row r="26" spans="1:14" x14ac:dyDescent="0.25">
      <c r="A26" t="s">
        <v>298</v>
      </c>
      <c r="B26" s="1">
        <v>43744</v>
      </c>
      <c r="C26" s="1" t="s">
        <v>299</v>
      </c>
      <c r="D26" t="s">
        <v>46</v>
      </c>
      <c r="G26" t="s">
        <v>130</v>
      </c>
      <c r="H26" t="s">
        <v>132</v>
      </c>
      <c r="I26" t="s">
        <v>134</v>
      </c>
      <c r="J26" t="s">
        <v>131</v>
      </c>
      <c r="K26" t="s">
        <v>133</v>
      </c>
      <c r="L26" t="s">
        <v>135</v>
      </c>
      <c r="N26" s="2">
        <f t="shared" si="0"/>
        <v>7.794444444444439</v>
      </c>
    </row>
    <row r="27" spans="1:14" x14ac:dyDescent="0.25">
      <c r="A27" t="s">
        <v>298</v>
      </c>
      <c r="B27" s="1">
        <v>43744</v>
      </c>
      <c r="C27" s="1" t="s">
        <v>299</v>
      </c>
      <c r="D27" t="s">
        <v>10</v>
      </c>
      <c r="G27" t="s">
        <v>136</v>
      </c>
      <c r="H27" t="s">
        <v>138</v>
      </c>
      <c r="I27" t="s">
        <v>140</v>
      </c>
      <c r="J27" t="s">
        <v>137</v>
      </c>
      <c r="K27" t="s">
        <v>139</v>
      </c>
      <c r="L27" t="s">
        <v>141</v>
      </c>
      <c r="N27" s="2">
        <f t="shared" si="0"/>
        <v>7.9300000000000015</v>
      </c>
    </row>
    <row r="28" spans="1:14" x14ac:dyDescent="0.25">
      <c r="A28" t="s">
        <v>298</v>
      </c>
      <c r="B28" s="1">
        <v>43744</v>
      </c>
      <c r="C28" s="1" t="s">
        <v>299</v>
      </c>
      <c r="D28" t="s">
        <v>23</v>
      </c>
      <c r="G28" t="s">
        <v>142</v>
      </c>
      <c r="H28" t="s">
        <v>144</v>
      </c>
      <c r="I28" t="s">
        <v>146</v>
      </c>
      <c r="J28" t="s">
        <v>143</v>
      </c>
      <c r="K28" t="s">
        <v>145</v>
      </c>
      <c r="L28" t="s">
        <v>147</v>
      </c>
      <c r="N28" s="2">
        <f t="shared" si="0"/>
        <v>8.4422222222222185</v>
      </c>
    </row>
    <row r="29" spans="1:14" x14ac:dyDescent="0.25">
      <c r="A29" t="s">
        <v>298</v>
      </c>
      <c r="B29" s="1">
        <v>43745</v>
      </c>
      <c r="C29" s="1" t="s">
        <v>299</v>
      </c>
      <c r="D29" t="s">
        <v>46</v>
      </c>
      <c r="G29" t="s">
        <v>148</v>
      </c>
      <c r="H29" t="s">
        <v>150</v>
      </c>
      <c r="I29" t="s">
        <v>152</v>
      </c>
      <c r="J29" t="s">
        <v>149</v>
      </c>
      <c r="K29" t="s">
        <v>151</v>
      </c>
      <c r="L29" t="s">
        <v>153</v>
      </c>
      <c r="N29" s="2">
        <f t="shared" si="0"/>
        <v>7.9777777777777743</v>
      </c>
    </row>
    <row r="30" spans="1:14" x14ac:dyDescent="0.25">
      <c r="A30" t="s">
        <v>298</v>
      </c>
      <c r="B30" s="1">
        <v>43745</v>
      </c>
      <c r="C30" s="1" t="s">
        <v>299</v>
      </c>
      <c r="D30" t="s">
        <v>23</v>
      </c>
      <c r="G30" t="s">
        <v>154</v>
      </c>
      <c r="H30" t="s">
        <v>156</v>
      </c>
      <c r="I30" t="s">
        <v>158</v>
      </c>
      <c r="J30" t="s">
        <v>155</v>
      </c>
      <c r="K30" t="s">
        <v>157</v>
      </c>
      <c r="L30" t="s">
        <v>159</v>
      </c>
      <c r="N30" s="2">
        <f t="shared" si="0"/>
        <v>8.9419444444444416</v>
      </c>
    </row>
    <row r="31" spans="1:14" x14ac:dyDescent="0.25">
      <c r="A31" t="s">
        <v>298</v>
      </c>
      <c r="B31" s="1">
        <v>43745</v>
      </c>
      <c r="C31" s="1" t="s">
        <v>299</v>
      </c>
      <c r="D31" t="s">
        <v>10</v>
      </c>
      <c r="G31" t="s">
        <v>160</v>
      </c>
      <c r="H31" t="s">
        <v>162</v>
      </c>
      <c r="I31" t="s">
        <v>164</v>
      </c>
      <c r="J31" t="s">
        <v>161</v>
      </c>
      <c r="K31" t="s">
        <v>163</v>
      </c>
      <c r="L31" t="s">
        <v>165</v>
      </c>
      <c r="N31" s="2">
        <f t="shared" si="0"/>
        <v>8.2397222222222197</v>
      </c>
    </row>
    <row r="32" spans="1:14" x14ac:dyDescent="0.25">
      <c r="A32" t="s">
        <v>298</v>
      </c>
      <c r="B32" s="1">
        <v>43746</v>
      </c>
      <c r="C32" s="1" t="s">
        <v>299</v>
      </c>
      <c r="D32" t="s">
        <v>23</v>
      </c>
      <c r="G32" t="s">
        <v>166</v>
      </c>
      <c r="H32" t="s">
        <v>168</v>
      </c>
      <c r="I32" t="s">
        <v>170</v>
      </c>
      <c r="J32" t="s">
        <v>167</v>
      </c>
      <c r="K32" t="s">
        <v>169</v>
      </c>
      <c r="L32" t="s">
        <v>171</v>
      </c>
      <c r="N32" s="2">
        <f t="shared" si="0"/>
        <v>8.2805555555555515</v>
      </c>
    </row>
    <row r="33" spans="1:14" x14ac:dyDescent="0.25">
      <c r="A33" t="s">
        <v>298</v>
      </c>
      <c r="B33" s="1">
        <v>43746</v>
      </c>
      <c r="C33" s="1" t="s">
        <v>299</v>
      </c>
      <c r="D33" t="s">
        <v>17</v>
      </c>
      <c r="G33" t="s">
        <v>172</v>
      </c>
      <c r="H33" t="s">
        <v>174</v>
      </c>
      <c r="I33" t="s">
        <v>176</v>
      </c>
      <c r="J33" t="s">
        <v>173</v>
      </c>
      <c r="K33" t="s">
        <v>175</v>
      </c>
      <c r="L33" t="s">
        <v>177</v>
      </c>
      <c r="N33" s="2">
        <f t="shared" si="0"/>
        <v>7.7716666666666647</v>
      </c>
    </row>
    <row r="34" spans="1:14" x14ac:dyDescent="0.25">
      <c r="A34" t="s">
        <v>298</v>
      </c>
      <c r="B34" s="1">
        <v>43746</v>
      </c>
      <c r="C34" s="1" t="s">
        <v>299</v>
      </c>
      <c r="D34" t="s">
        <v>10</v>
      </c>
      <c r="G34" t="s">
        <v>178</v>
      </c>
      <c r="H34" t="s">
        <v>180</v>
      </c>
      <c r="I34" t="s">
        <v>182</v>
      </c>
      <c r="J34" t="s">
        <v>179</v>
      </c>
      <c r="K34" t="s">
        <v>181</v>
      </c>
      <c r="L34" t="s">
        <v>183</v>
      </c>
      <c r="N34" s="2">
        <f t="shared" si="0"/>
        <v>11.006388888888887</v>
      </c>
    </row>
    <row r="35" spans="1:14" x14ac:dyDescent="0.25">
      <c r="A35" t="s">
        <v>298</v>
      </c>
      <c r="B35" s="1">
        <v>43747</v>
      </c>
      <c r="C35" s="1" t="s">
        <v>299</v>
      </c>
      <c r="D35" t="s">
        <v>46</v>
      </c>
      <c r="G35" t="s">
        <v>184</v>
      </c>
      <c r="H35" t="s">
        <v>186</v>
      </c>
      <c r="I35" t="s">
        <v>188</v>
      </c>
      <c r="J35" t="s">
        <v>185</v>
      </c>
      <c r="K35" t="s">
        <v>187</v>
      </c>
      <c r="L35" t="s">
        <v>189</v>
      </c>
      <c r="N35" s="2">
        <f t="shared" si="0"/>
        <v>8.0763888888888946</v>
      </c>
    </row>
    <row r="36" spans="1:14" x14ac:dyDescent="0.25">
      <c r="A36" t="s">
        <v>298</v>
      </c>
      <c r="B36" s="1">
        <v>43747</v>
      </c>
      <c r="C36" s="1" t="s">
        <v>299</v>
      </c>
      <c r="D36" t="s">
        <v>17</v>
      </c>
      <c r="G36" t="s">
        <v>190</v>
      </c>
      <c r="H36" t="s">
        <v>192</v>
      </c>
      <c r="I36" t="s">
        <v>194</v>
      </c>
      <c r="J36" t="s">
        <v>191</v>
      </c>
      <c r="K36" t="s">
        <v>193</v>
      </c>
      <c r="L36" t="s">
        <v>195</v>
      </c>
      <c r="N36" s="2">
        <f t="shared" si="0"/>
        <v>8.8597222222222207</v>
      </c>
    </row>
    <row r="37" spans="1:14" x14ac:dyDescent="0.25">
      <c r="A37" t="s">
        <v>298</v>
      </c>
      <c r="B37" s="1">
        <v>43747</v>
      </c>
      <c r="C37" s="1" t="s">
        <v>299</v>
      </c>
      <c r="D37" t="s">
        <v>10</v>
      </c>
      <c r="G37" t="s">
        <v>196</v>
      </c>
      <c r="H37" t="s">
        <v>198</v>
      </c>
      <c r="I37" t="s">
        <v>200</v>
      </c>
      <c r="J37" t="s">
        <v>197</v>
      </c>
      <c r="K37" t="s">
        <v>199</v>
      </c>
      <c r="L37" t="s">
        <v>201</v>
      </c>
      <c r="N37" s="2">
        <f t="shared" si="0"/>
        <v>8.2069444444444475</v>
      </c>
    </row>
    <row r="38" spans="1:14" x14ac:dyDescent="0.25">
      <c r="A38" t="s">
        <v>298</v>
      </c>
      <c r="B38" s="1">
        <v>43748</v>
      </c>
      <c r="C38" s="1" t="s">
        <v>299</v>
      </c>
      <c r="D38" t="s">
        <v>23</v>
      </c>
      <c r="G38" t="s">
        <v>202</v>
      </c>
      <c r="H38" t="s">
        <v>204</v>
      </c>
      <c r="I38" t="s">
        <v>206</v>
      </c>
      <c r="J38" t="s">
        <v>203</v>
      </c>
      <c r="K38" t="s">
        <v>205</v>
      </c>
      <c r="L38" t="s">
        <v>207</v>
      </c>
      <c r="N38" s="2">
        <f t="shared" si="0"/>
        <v>5.7388888888888916</v>
      </c>
    </row>
    <row r="39" spans="1:14" x14ac:dyDescent="0.25">
      <c r="A39" t="s">
        <v>298</v>
      </c>
      <c r="B39" s="1">
        <v>43748</v>
      </c>
      <c r="C39" s="1" t="s">
        <v>300</v>
      </c>
      <c r="D39" t="s">
        <v>67</v>
      </c>
      <c r="G39" t="s">
        <v>208</v>
      </c>
      <c r="J39" t="s">
        <v>209</v>
      </c>
      <c r="N39" s="2">
        <f t="shared" si="0"/>
        <v>9.9405555555555551</v>
      </c>
    </row>
    <row r="40" spans="1:14" x14ac:dyDescent="0.25">
      <c r="A40" t="s">
        <v>298</v>
      </c>
      <c r="B40" s="1">
        <v>43748</v>
      </c>
      <c r="C40" s="1" t="s">
        <v>299</v>
      </c>
      <c r="D40" t="s">
        <v>17</v>
      </c>
      <c r="G40" t="s">
        <v>210</v>
      </c>
      <c r="H40" t="s">
        <v>212</v>
      </c>
      <c r="J40" t="s">
        <v>211</v>
      </c>
      <c r="K40" t="s">
        <v>213</v>
      </c>
      <c r="L40" t="s">
        <v>214</v>
      </c>
      <c r="N40" s="2">
        <f t="shared" si="0"/>
        <v>26.06805555555556</v>
      </c>
    </row>
    <row r="41" spans="1:14" x14ac:dyDescent="0.25">
      <c r="A41" t="s">
        <v>298</v>
      </c>
      <c r="B41" s="1">
        <v>43748</v>
      </c>
      <c r="C41" s="1" t="s">
        <v>299</v>
      </c>
      <c r="D41" t="s">
        <v>46</v>
      </c>
      <c r="G41" t="s">
        <v>215</v>
      </c>
      <c r="H41" t="s">
        <v>217</v>
      </c>
      <c r="I41" t="s">
        <v>219</v>
      </c>
      <c r="J41" t="s">
        <v>216</v>
      </c>
      <c r="K41" t="s">
        <v>218</v>
      </c>
      <c r="L41" t="s">
        <v>220</v>
      </c>
      <c r="N41" s="2">
        <f t="shared" si="0"/>
        <v>11.157777777777772</v>
      </c>
    </row>
    <row r="42" spans="1:14" x14ac:dyDescent="0.25">
      <c r="A42" t="s">
        <v>298</v>
      </c>
      <c r="B42" s="1">
        <v>43749</v>
      </c>
      <c r="C42" s="1" t="s">
        <v>299</v>
      </c>
      <c r="D42" t="s">
        <v>46</v>
      </c>
      <c r="G42" t="s">
        <v>221</v>
      </c>
      <c r="H42" t="s">
        <v>223</v>
      </c>
      <c r="I42" t="s">
        <v>225</v>
      </c>
      <c r="J42" t="s">
        <v>222</v>
      </c>
      <c r="K42" t="s">
        <v>224</v>
      </c>
      <c r="L42" t="s">
        <v>226</v>
      </c>
      <c r="N42" s="2">
        <f t="shared" si="0"/>
        <v>8.0752777777777816</v>
      </c>
    </row>
    <row r="43" spans="1:14" x14ac:dyDescent="0.25">
      <c r="A43" t="s">
        <v>298</v>
      </c>
      <c r="B43" s="1">
        <v>43749</v>
      </c>
      <c r="C43" s="1" t="s">
        <v>299</v>
      </c>
      <c r="D43" t="s">
        <v>17</v>
      </c>
      <c r="G43" t="s">
        <v>227</v>
      </c>
      <c r="H43" t="s">
        <v>229</v>
      </c>
      <c r="I43" t="s">
        <v>231</v>
      </c>
      <c r="J43" t="s">
        <v>228</v>
      </c>
      <c r="K43" t="s">
        <v>230</v>
      </c>
      <c r="L43" t="s">
        <v>232</v>
      </c>
      <c r="N43" s="2">
        <f t="shared" si="0"/>
        <v>7.9375000000000018</v>
      </c>
    </row>
    <row r="44" spans="1:14" x14ac:dyDescent="0.25">
      <c r="A44" t="s">
        <v>298</v>
      </c>
      <c r="B44" s="1">
        <v>43749</v>
      </c>
      <c r="C44" s="1" t="s">
        <v>300</v>
      </c>
      <c r="D44" t="s">
        <v>67</v>
      </c>
      <c r="G44" t="s">
        <v>233</v>
      </c>
      <c r="J44" t="s">
        <v>234</v>
      </c>
      <c r="N44" s="2">
        <f t="shared" si="0"/>
        <v>9.4505555555555567</v>
      </c>
    </row>
    <row r="45" spans="1:14" x14ac:dyDescent="0.25">
      <c r="A45" t="s">
        <v>298</v>
      </c>
      <c r="B45" s="1">
        <v>43749</v>
      </c>
      <c r="C45" s="1"/>
      <c r="D45" t="s">
        <v>235</v>
      </c>
      <c r="G45" t="s">
        <v>236</v>
      </c>
      <c r="J45" t="s">
        <v>237</v>
      </c>
      <c r="N45" s="2">
        <f t="shared" si="0"/>
        <v>9.9980555555555544</v>
      </c>
    </row>
    <row r="46" spans="1:14" x14ac:dyDescent="0.25">
      <c r="A46" t="s">
        <v>298</v>
      </c>
      <c r="B46" s="1">
        <v>43749</v>
      </c>
      <c r="C46" s="1" t="s">
        <v>299</v>
      </c>
      <c r="D46" t="s">
        <v>23</v>
      </c>
      <c r="G46" t="s">
        <v>238</v>
      </c>
      <c r="H46" t="s">
        <v>240</v>
      </c>
      <c r="I46" t="s">
        <v>242</v>
      </c>
      <c r="J46" t="s">
        <v>239</v>
      </c>
      <c r="K46" t="s">
        <v>241</v>
      </c>
      <c r="L46" t="s">
        <v>243</v>
      </c>
      <c r="N46" s="2">
        <f t="shared" si="0"/>
        <v>8.6355555555555572</v>
      </c>
    </row>
    <row r="47" spans="1:14" x14ac:dyDescent="0.25">
      <c r="A47" t="s">
        <v>298</v>
      </c>
      <c r="B47" s="1">
        <v>43749</v>
      </c>
      <c r="C47" s="1" t="s">
        <v>299</v>
      </c>
      <c r="D47" t="s">
        <v>10</v>
      </c>
      <c r="G47" t="s">
        <v>244</v>
      </c>
      <c r="H47" t="s">
        <v>246</v>
      </c>
      <c r="I47" t="s">
        <v>248</v>
      </c>
      <c r="J47" t="s">
        <v>245</v>
      </c>
      <c r="K47" t="s">
        <v>247</v>
      </c>
      <c r="L47" t="s">
        <v>249</v>
      </c>
      <c r="N47" s="2">
        <f t="shared" si="0"/>
        <v>8.5738888888888898</v>
      </c>
    </row>
    <row r="48" spans="1:14" x14ac:dyDescent="0.25">
      <c r="A48" t="s">
        <v>298</v>
      </c>
      <c r="B48" s="1">
        <v>43750</v>
      </c>
      <c r="C48" s="1" t="s">
        <v>299</v>
      </c>
      <c r="D48" t="s">
        <v>23</v>
      </c>
      <c r="G48" t="s">
        <v>250</v>
      </c>
      <c r="H48" t="s">
        <v>252</v>
      </c>
      <c r="I48" t="s">
        <v>254</v>
      </c>
      <c r="J48" t="s">
        <v>251</v>
      </c>
      <c r="K48" t="s">
        <v>253</v>
      </c>
      <c r="L48" t="s">
        <v>255</v>
      </c>
      <c r="N48" s="2">
        <f t="shared" si="0"/>
        <v>8.5288888888888881</v>
      </c>
    </row>
    <row r="49" spans="1:14" x14ac:dyDescent="0.25">
      <c r="A49" t="s">
        <v>298</v>
      </c>
      <c r="B49" s="1">
        <v>43750</v>
      </c>
      <c r="C49" s="1" t="s">
        <v>299</v>
      </c>
      <c r="D49" t="s">
        <v>10</v>
      </c>
      <c r="G49" t="s">
        <v>256</v>
      </c>
      <c r="H49" t="s">
        <v>258</v>
      </c>
      <c r="I49" t="s">
        <v>260</v>
      </c>
      <c r="J49" t="s">
        <v>257</v>
      </c>
      <c r="K49" t="s">
        <v>259</v>
      </c>
      <c r="L49" t="s">
        <v>261</v>
      </c>
      <c r="N49" s="2">
        <f t="shared" si="0"/>
        <v>8.516388888888887</v>
      </c>
    </row>
    <row r="50" spans="1:14" x14ac:dyDescent="0.25">
      <c r="A50" t="s">
        <v>298</v>
      </c>
      <c r="B50" s="1">
        <v>43750</v>
      </c>
      <c r="C50" s="1" t="s">
        <v>299</v>
      </c>
      <c r="D50" t="s">
        <v>17</v>
      </c>
      <c r="G50" t="s">
        <v>262</v>
      </c>
      <c r="H50" t="s">
        <v>264</v>
      </c>
      <c r="I50" t="s">
        <v>266</v>
      </c>
      <c r="J50" t="s">
        <v>263</v>
      </c>
      <c r="K50" t="s">
        <v>265</v>
      </c>
      <c r="L50" t="s">
        <v>267</v>
      </c>
      <c r="N50" s="2">
        <f t="shared" si="0"/>
        <v>7.7200000000000006</v>
      </c>
    </row>
    <row r="51" spans="1:14" x14ac:dyDescent="0.25">
      <c r="A51" t="s">
        <v>298</v>
      </c>
      <c r="B51" s="1">
        <v>43750</v>
      </c>
      <c r="C51" s="1" t="s">
        <v>299</v>
      </c>
      <c r="D51" t="s">
        <v>46</v>
      </c>
      <c r="G51" t="s">
        <v>268</v>
      </c>
      <c r="H51" t="s">
        <v>270</v>
      </c>
      <c r="J51" t="s">
        <v>269</v>
      </c>
      <c r="K51" t="s">
        <v>271</v>
      </c>
      <c r="N51" s="2">
        <f t="shared" si="0"/>
        <v>8.4533333333333296</v>
      </c>
    </row>
    <row r="52" spans="1:14" x14ac:dyDescent="0.25">
      <c r="A52" t="s">
        <v>298</v>
      </c>
      <c r="B52" s="1">
        <v>43751</v>
      </c>
      <c r="C52" s="1" t="s">
        <v>299</v>
      </c>
      <c r="D52" t="s">
        <v>10</v>
      </c>
      <c r="G52" t="s">
        <v>272</v>
      </c>
      <c r="H52" t="s">
        <v>274</v>
      </c>
      <c r="I52" t="s">
        <v>276</v>
      </c>
      <c r="J52" t="s">
        <v>273</v>
      </c>
      <c r="K52" t="s">
        <v>275</v>
      </c>
      <c r="L52" t="s">
        <v>277</v>
      </c>
      <c r="N52" s="2">
        <f t="shared" si="0"/>
        <v>7.3566666666666682</v>
      </c>
    </row>
    <row r="53" spans="1:14" x14ac:dyDescent="0.25">
      <c r="A53" t="s">
        <v>298</v>
      </c>
      <c r="B53" s="1">
        <v>43751</v>
      </c>
      <c r="C53" s="1" t="s">
        <v>299</v>
      </c>
      <c r="D53" t="s">
        <v>23</v>
      </c>
      <c r="G53" t="s">
        <v>278</v>
      </c>
      <c r="H53" t="s">
        <v>280</v>
      </c>
      <c r="I53" t="s">
        <v>282</v>
      </c>
      <c r="J53" t="s">
        <v>279</v>
      </c>
      <c r="K53" t="s">
        <v>281</v>
      </c>
      <c r="L53" t="s">
        <v>283</v>
      </c>
      <c r="N53" s="2">
        <f t="shared" si="0"/>
        <v>7.9111111111111105</v>
      </c>
    </row>
    <row r="54" spans="1:14" x14ac:dyDescent="0.25">
      <c r="A54" t="s">
        <v>298</v>
      </c>
      <c r="B54" s="1">
        <v>43751</v>
      </c>
      <c r="C54" s="1" t="s">
        <v>299</v>
      </c>
      <c r="D54" t="s">
        <v>17</v>
      </c>
      <c r="G54" t="s">
        <v>284</v>
      </c>
      <c r="H54" t="s">
        <v>286</v>
      </c>
      <c r="I54" t="s">
        <v>288</v>
      </c>
      <c r="J54" t="s">
        <v>285</v>
      </c>
      <c r="K54" t="s">
        <v>287</v>
      </c>
      <c r="L54" t="s">
        <v>289</v>
      </c>
      <c r="N54" s="2">
        <f t="shared" si="0"/>
        <v>7.7997222222222238</v>
      </c>
    </row>
    <row r="55" spans="1:14" x14ac:dyDescent="0.25">
      <c r="A55" t="s">
        <v>298</v>
      </c>
      <c r="B55" s="1">
        <v>43751</v>
      </c>
      <c r="C55" s="1" t="s">
        <v>299</v>
      </c>
      <c r="D55" t="s">
        <v>46</v>
      </c>
      <c r="G55" t="s">
        <v>290</v>
      </c>
      <c r="H55" t="s">
        <v>292</v>
      </c>
      <c r="I55" t="s">
        <v>294</v>
      </c>
      <c r="J55" t="s">
        <v>291</v>
      </c>
      <c r="K55" t="s">
        <v>293</v>
      </c>
      <c r="L55" t="s">
        <v>295</v>
      </c>
      <c r="N55" s="2">
        <f t="shared" si="0"/>
        <v>8.5252777777777791</v>
      </c>
    </row>
  </sheetData>
  <sheetProtection formatCells="0" formatColumns="0" formatRows="0" insertColumns="0" insertRows="0" insertHyperlinks="0" deleteColumns="0" deleteRows="0" sort="0" autoFilter="0" pivotTables="0"/>
  <autoFilter ref="A1:L55" xr:uid="{00000000-0009-0000-0000-000000000000}"/>
  <pageMargins left="0" right="0" top="0" bottom="0" header="0.3" footer="0.3"/>
  <pageSetup paperSize="9" scale="52" orientation="portrait" r:id="rId1"/>
  <headerFooter alignWithMargins="0">
    <oddFooter>&amp;L&amp;1#&amp;"Calibri"&amp;8&amp;K000000Sensitivity: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UNICA HIJA DTR REPORT</dc:title>
  <dc:subject>Spreadsheet export</dc:subject>
  <dc:creator>Maatwebsite</dc:creator>
  <cp:keywords>maatwebsite, excel, export</cp:keywords>
  <dc:description>Default spreadsheet export</dc:description>
  <cp:lastModifiedBy>Sergei Baklan</cp:lastModifiedBy>
  <dcterms:created xsi:type="dcterms:W3CDTF">2019-10-15T10:04:21Z</dcterms:created>
  <dcterms:modified xsi:type="dcterms:W3CDTF">2019-10-15T10:04:14Z</dcterms:modified>
  <cp:category>Excel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2019-10-15T10:04:13Z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7706c8dd-9ebe-4dbb-a29c-000079098a63</vt:lpwstr>
  </property>
  <property fmtid="{D5CDD505-2E9C-101B-9397-08002B2CF9AE}" pid="8" name="MSIP_Label_0bcfeaf9-6f6c-4738-872d-67cba7c53334_ContentBits">
    <vt:lpwstr>2</vt:lpwstr>
  </property>
</Properties>
</file>