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ahmed\Desktop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E13" i="1"/>
  <c r="E12" i="1"/>
  <c r="E11" i="1"/>
  <c r="E10" i="1"/>
  <c r="E9" i="1"/>
  <c r="E8" i="1"/>
  <c r="E7" i="1"/>
  <c r="E6" i="1"/>
  <c r="E5" i="1"/>
  <c r="E4" i="1"/>
  <c r="E3" i="1"/>
  <c r="E2" i="1"/>
  <c r="H13" i="1" l="1"/>
  <c r="I13" i="1" s="1"/>
  <c r="J13" i="1" s="1"/>
  <c r="H7" i="1"/>
  <c r="I7" i="1" s="1"/>
  <c r="J7" i="1" s="1"/>
  <c r="H8" i="1"/>
  <c r="I8" i="1" s="1"/>
  <c r="J8" i="1" s="1"/>
  <c r="H12" i="1"/>
  <c r="I12" i="1" s="1"/>
  <c r="J12" i="1" s="1"/>
  <c r="H10" i="1"/>
  <c r="I10" i="1" s="1"/>
  <c r="J10" i="1" s="1"/>
  <c r="H11" i="1"/>
  <c r="I11" i="1" s="1"/>
  <c r="J11" i="1" s="1"/>
  <c r="F4" i="1"/>
  <c r="H9" i="1"/>
  <c r="I9" i="1" s="1"/>
  <c r="J9" i="1" s="1"/>
  <c r="F8" i="1"/>
  <c r="F5" i="1"/>
  <c r="F9" i="1"/>
  <c r="F13" i="1"/>
  <c r="F12" i="1"/>
  <c r="F7" i="1"/>
  <c r="F3" i="1"/>
  <c r="F11" i="1"/>
  <c r="F6" i="1"/>
  <c r="F10" i="1"/>
  <c r="F2" i="1"/>
  <c r="H3" i="1" l="1"/>
  <c r="I3" i="1" s="1"/>
  <c r="J3" i="1" s="1"/>
  <c r="H2" i="1"/>
  <c r="I2" i="1" s="1"/>
  <c r="H6" i="1"/>
  <c r="I6" i="1" s="1"/>
  <c r="J6" i="1" s="1"/>
  <c r="H5" i="1"/>
  <c r="I5" i="1" s="1"/>
  <c r="J5" i="1" s="1"/>
  <c r="H4" i="1"/>
  <c r="I4" i="1" s="1"/>
  <c r="J4" i="1" s="1"/>
  <c r="J2" i="1" l="1"/>
  <c r="J14" i="1" s="1"/>
  <c r="I14" i="1"/>
</calcChain>
</file>

<file path=xl/sharedStrings.xml><?xml version="1.0" encoding="utf-8"?>
<sst xmlns="http://schemas.openxmlformats.org/spreadsheetml/2006/main" count="19" uniqueCount="13">
  <si>
    <t>Meal</t>
  </si>
  <si>
    <t>Travel</t>
  </si>
  <si>
    <t>Hotel</t>
  </si>
  <si>
    <t>Stationary</t>
  </si>
  <si>
    <t>Fare</t>
  </si>
  <si>
    <t>Parking</t>
  </si>
  <si>
    <t>Unique Dates</t>
  </si>
  <si>
    <t>Total</t>
  </si>
  <si>
    <t>Reimbursement</t>
  </si>
  <si>
    <t>Date</t>
  </si>
  <si>
    <t>Expenses</t>
  </si>
  <si>
    <t>Amount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</si>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</sst>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5" formatCode="[$-409]d\-mmm\-yy;@"/>
    <numFmt numFmtId="167" formatCode="_(* #,##0_);_(* \(#,##0\);_(* &quot;-&quot;??_);_(@_)"/>
    <numFmt numFmtId="169" formatCode="[$DKK]\ #,##0_);\([$DKK]\ #,##0\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</cellStyleXfs>
  <cellXfs count="9">
    <xf numFmtId="0" fontId="0" fillId="0" borderId="0" xfId="0"/>
    <xf numFmtId="165" fontId="0" fillId="0" borderId="0" xfId="0" applyNumberFormat="1"/>
    <xf numFmtId="167" fontId="0" fillId="0" borderId="0" xfId="1" applyNumberFormat="1" applyFont="1"/>
    <xf numFmtId="0" fontId="2" fillId="0" borderId="0" xfId="0" applyFont="1" applyAlignment="1">
      <alignment horizontal="center"/>
    </xf>
    <xf numFmtId="0" fontId="4" fillId="4" borderId="0" xfId="0" applyFont="1" applyFill="1"/>
    <xf numFmtId="169" fontId="0" fillId="0" borderId="0" xfId="1" applyNumberFormat="1" applyFont="1"/>
    <xf numFmtId="0" fontId="3" fillId="3" borderId="0" xfId="3"/>
    <xf numFmtId="167" fontId="2" fillId="0" borderId="0" xfId="1" applyNumberFormat="1" applyFont="1"/>
    <xf numFmtId="0" fontId="3" fillId="2" borderId="0" xfId="2" applyAlignment="1">
      <alignment horizontal="center"/>
    </xf>
  </cellXfs>
  <cellStyles count="4">
    <cellStyle name="Accent5" xfId="2" builtinId="45"/>
    <cellStyle name="Accent6" xfId="3" builtinId="49"/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="120" zoomScaleNormal="120" workbookViewId="0">
      <selection activeCell="K1" sqref="K1"/>
    </sheetView>
  </sheetViews>
  <sheetFormatPr defaultRowHeight="15" x14ac:dyDescent="0.25"/>
  <cols>
    <col min="1" max="1" width="11.28515625" bestFit="1" customWidth="1"/>
    <col min="2" max="2" width="11.28515625" customWidth="1"/>
    <col min="5" max="5" width="3.85546875" customWidth="1"/>
    <col min="6" max="6" width="2.7109375" customWidth="1"/>
    <col min="8" max="8" width="13.140625" bestFit="1" customWidth="1"/>
    <col min="9" max="9" width="10.42578125" bestFit="1" customWidth="1"/>
    <col min="10" max="10" width="17.28515625" customWidth="1"/>
  </cols>
  <sheetData>
    <row r="1" spans="1:10" ht="15.75" x14ac:dyDescent="0.25">
      <c r="A1" s="6" t="s">
        <v>9</v>
      </c>
      <c r="B1" s="6" t="s">
        <v>10</v>
      </c>
      <c r="C1" s="6" t="s">
        <v>11</v>
      </c>
      <c r="E1" s="8" t="s">
        <v>12</v>
      </c>
      <c r="F1" s="8"/>
      <c r="H1" s="3" t="s">
        <v>6</v>
      </c>
      <c r="I1" s="3" t="s">
        <v>7</v>
      </c>
      <c r="J1" s="4" t="s">
        <v>8</v>
      </c>
    </row>
    <row r="2" spans="1:10" x14ac:dyDescent="0.25">
      <c r="A2" s="1">
        <v>43709</v>
      </c>
      <c r="B2" s="1" t="s">
        <v>0</v>
      </c>
      <c r="C2" s="2">
        <v>550</v>
      </c>
      <c r="E2" s="2" t="str">
        <f ca="1">IFERROR((IF(COUNTIFS($A2:$A$13,A2)=1,1,"")*RAND()),"")</f>
        <v/>
      </c>
      <c r="F2">
        <f ca="1">IFERROR(RANK(E2,$E$2:$E$13),(COUNT($E$2:$E$13)+1))</f>
        <v>6</v>
      </c>
      <c r="H2" s="1">
        <f ca="1">IFERROR(IF((ROW()-1)&lt;=COUNT($E$2:$E$13),INDEX($A$2:$A$13,MATCH((ROW()-1),$F$2:$F$13,0),1),""),"")</f>
        <v>43710</v>
      </c>
      <c r="I2" s="5">
        <f ca="1">SUMIF($A$2:$A$13,H2,$C$2:$C$13)</f>
        <v>1750</v>
      </c>
      <c r="J2" s="2">
        <f ca="1">IF(I2&gt;550,I2-550,0)</f>
        <v>1200</v>
      </c>
    </row>
    <row r="3" spans="1:10" x14ac:dyDescent="0.25">
      <c r="A3" s="1">
        <v>43709</v>
      </c>
      <c r="B3" s="1" t="s">
        <v>1</v>
      </c>
      <c r="C3" s="2">
        <v>100</v>
      </c>
      <c r="E3" s="2">
        <f ca="1">IFERROR((IF(COUNTIFS($A3:$A$13,A3)=1,1,"")*RAND()),"")</f>
        <v>0.62058729801714341</v>
      </c>
      <c r="F3">
        <f t="shared" ref="F3:F13" ca="1" si="0">IFERROR(RANK(E3,$E$2:$E$13),(COUNT($E$2:$E$13)+1))</f>
        <v>2</v>
      </c>
      <c r="H3" s="1">
        <f ca="1">IFERROR(IF((ROW()-1)&lt;=COUNT($E$2:$E$13),INDEX($A$2:$A$13,MATCH((ROW()-1),$F$2:$F$13,0),1),""),"")</f>
        <v>43709</v>
      </c>
      <c r="I3" s="5">
        <f t="shared" ref="I3:I13" ca="1" si="1">SUMIF($A$2:$A$13,H3,$C$2:$C$13)</f>
        <v>650</v>
      </c>
      <c r="J3" s="2">
        <f t="shared" ref="J3:J13" ca="1" si="2">IF(I3&gt;550,I3-550,0)</f>
        <v>100</v>
      </c>
    </row>
    <row r="4" spans="1:10" x14ac:dyDescent="0.25">
      <c r="A4" s="1">
        <v>43710</v>
      </c>
      <c r="B4" s="1" t="s">
        <v>0</v>
      </c>
      <c r="C4" s="2">
        <v>600</v>
      </c>
      <c r="E4" s="2" t="str">
        <f ca="1">IFERROR((IF(COUNTIFS($A4:$A$13,A4)=1,1,"")*RAND()),"")</f>
        <v/>
      </c>
      <c r="F4">
        <f t="shared" ca="1" si="0"/>
        <v>6</v>
      </c>
      <c r="H4" s="1">
        <f ca="1">IFERROR(IF((ROW()-1)&lt;=COUNT($E$2:$E$13),INDEX($A$2:$A$13,MATCH((ROW()-1),$F$2:$F$13,0),1),""),"")</f>
        <v>43732</v>
      </c>
      <c r="I4" s="5">
        <f t="shared" ca="1" si="1"/>
        <v>1200</v>
      </c>
      <c r="J4" s="2">
        <f t="shared" ca="1" si="2"/>
        <v>650</v>
      </c>
    </row>
    <row r="5" spans="1:10" x14ac:dyDescent="0.25">
      <c r="A5" s="1">
        <v>43710</v>
      </c>
      <c r="B5" s="1" t="s">
        <v>2</v>
      </c>
      <c r="C5" s="2">
        <v>850</v>
      </c>
      <c r="E5" s="2" t="str">
        <f ca="1">IFERROR((IF(COUNTIFS($A5:$A$13,A5)=1,1,"")*RAND()),"")</f>
        <v/>
      </c>
      <c r="F5">
        <f t="shared" ca="1" si="0"/>
        <v>6</v>
      </c>
      <c r="H5" s="1">
        <f ca="1">IFERROR(IF((ROW()-1)&lt;=COUNT($E$2:$E$13),INDEX($A$2:$A$13,MATCH((ROW()-1),$F$2:$F$13,0),1),""),"")</f>
        <v>43721</v>
      </c>
      <c r="I5" s="5">
        <f t="shared" ca="1" si="1"/>
        <v>1200</v>
      </c>
      <c r="J5" s="2">
        <f t="shared" ca="1" si="2"/>
        <v>650</v>
      </c>
    </row>
    <row r="6" spans="1:10" x14ac:dyDescent="0.25">
      <c r="A6" s="1">
        <v>43710</v>
      </c>
      <c r="B6" s="1" t="s">
        <v>3</v>
      </c>
      <c r="C6" s="2">
        <v>300</v>
      </c>
      <c r="E6" s="2">
        <f ca="1">IFERROR((IF(COUNTIFS($A6:$A$13,A6)=1,1,"")*RAND()),"")</f>
        <v>0.66975165724111596</v>
      </c>
      <c r="F6">
        <f t="shared" ca="1" si="0"/>
        <v>1</v>
      </c>
      <c r="H6" s="1">
        <f ca="1">IFERROR(IF((ROW()-1)&lt;=COUNT($E$2:$E$13),INDEX($A$2:$A$13,MATCH((ROW()-1),$F$2:$F$13,0),1),""),"")</f>
        <v>43737</v>
      </c>
      <c r="I6" s="5">
        <f t="shared" ca="1" si="1"/>
        <v>100</v>
      </c>
      <c r="J6" s="2">
        <f t="shared" ca="1" si="2"/>
        <v>0</v>
      </c>
    </row>
    <row r="7" spans="1:10" x14ac:dyDescent="0.25">
      <c r="A7" s="1">
        <v>43721</v>
      </c>
      <c r="B7" s="1" t="s">
        <v>0</v>
      </c>
      <c r="C7" s="2">
        <v>550</v>
      </c>
      <c r="E7" s="2" t="str">
        <f ca="1">IFERROR((IF(COUNTIFS($A7:$A$13,A7)=1,1,"")*RAND()),"")</f>
        <v/>
      </c>
      <c r="F7">
        <f t="shared" ca="1" si="0"/>
        <v>6</v>
      </c>
      <c r="H7" s="1" t="str">
        <f ca="1">IFERROR(IF((ROW()-1)&lt;=COUNT($E$2:$E$13),INDEX($A$2:$A$13,MATCH((ROW()-1),$F$2:$F$13,0),1),""),"")</f>
        <v/>
      </c>
      <c r="I7" s="5">
        <f t="shared" ca="1" si="1"/>
        <v>0</v>
      </c>
      <c r="J7" s="2">
        <f t="shared" ca="1" si="2"/>
        <v>0</v>
      </c>
    </row>
    <row r="8" spans="1:10" x14ac:dyDescent="0.25">
      <c r="A8" s="1">
        <v>43721</v>
      </c>
      <c r="B8" s="1" t="s">
        <v>4</v>
      </c>
      <c r="C8" s="2">
        <v>400</v>
      </c>
      <c r="E8" s="2" t="str">
        <f ca="1">IFERROR((IF(COUNTIFS($A8:$A$13,A8)=1,1,"")*RAND()),"")</f>
        <v/>
      </c>
      <c r="F8">
        <f t="shared" ca="1" si="0"/>
        <v>6</v>
      </c>
      <c r="H8" s="1" t="str">
        <f ca="1">IFERROR(IF((ROW()-1)&lt;=COUNT($E$2:$E$13),INDEX($A$2:$A$13,MATCH((ROW()-1),$F$2:$F$13,0),1),""),"")</f>
        <v/>
      </c>
      <c r="I8" s="5">
        <f t="shared" ca="1" si="1"/>
        <v>0</v>
      </c>
      <c r="J8" s="2">
        <f t="shared" ca="1" si="2"/>
        <v>0</v>
      </c>
    </row>
    <row r="9" spans="1:10" x14ac:dyDescent="0.25">
      <c r="A9" s="1">
        <v>43721</v>
      </c>
      <c r="B9" s="1" t="s">
        <v>5</v>
      </c>
      <c r="C9" s="2">
        <v>200</v>
      </c>
      <c r="E9" s="2" t="str">
        <f ca="1">IFERROR((IF(COUNTIFS($A9:$A$13,A9)=1,1,"")*RAND()),"")</f>
        <v/>
      </c>
      <c r="F9">
        <f t="shared" ca="1" si="0"/>
        <v>6</v>
      </c>
      <c r="H9" s="1" t="str">
        <f ca="1">IFERROR(IF((ROW()-1)&lt;=COUNT($E$2:$E$13),INDEX($A$2:$A$13,MATCH((ROW()-1),$F$2:$F$13,0),1),""),"")</f>
        <v/>
      </c>
      <c r="I9" s="5">
        <f t="shared" ca="1" si="1"/>
        <v>0</v>
      </c>
      <c r="J9" s="2">
        <f t="shared" ca="1" si="2"/>
        <v>0</v>
      </c>
    </row>
    <row r="10" spans="1:10" x14ac:dyDescent="0.25">
      <c r="A10" s="1">
        <v>43721</v>
      </c>
      <c r="B10" s="1" t="s">
        <v>3</v>
      </c>
      <c r="C10" s="2">
        <v>50</v>
      </c>
      <c r="E10" s="2">
        <f ca="1">IFERROR((IF(COUNTIFS($A10:$A$13,A10)=1,1,"")*RAND()),"")</f>
        <v>0.20152964098484971</v>
      </c>
      <c r="F10">
        <f t="shared" ca="1" si="0"/>
        <v>4</v>
      </c>
      <c r="H10" s="1" t="str">
        <f ca="1">IFERROR(IF((ROW()-1)&lt;=COUNT($E$2:$E$13),INDEX($A$2:$A$13,MATCH((ROW()-1),$F$2:$F$13,0),1),""),"")</f>
        <v/>
      </c>
      <c r="I10" s="5">
        <f t="shared" ca="1" si="1"/>
        <v>0</v>
      </c>
      <c r="J10" s="2">
        <f t="shared" ca="1" si="2"/>
        <v>0</v>
      </c>
    </row>
    <row r="11" spans="1:10" x14ac:dyDescent="0.25">
      <c r="A11" s="1">
        <v>43732</v>
      </c>
      <c r="B11" s="1" t="s">
        <v>0</v>
      </c>
      <c r="C11" s="2">
        <v>300</v>
      </c>
      <c r="E11" s="2" t="str">
        <f ca="1">IFERROR((IF(COUNTIFS($A11:$A$13,A11)=1,1,"")*RAND()),"")</f>
        <v/>
      </c>
      <c r="F11">
        <f t="shared" ca="1" si="0"/>
        <v>6</v>
      </c>
      <c r="H11" s="1" t="str">
        <f ca="1">IFERROR(IF((ROW()-1)&lt;=COUNT($E$2:$E$13),INDEX($A$2:$A$13,MATCH((ROW()-1),$F$2:$F$13,0),1),""),"")</f>
        <v/>
      </c>
      <c r="I11" s="5">
        <f t="shared" ca="1" si="1"/>
        <v>0</v>
      </c>
      <c r="J11" s="2">
        <f t="shared" ca="1" si="2"/>
        <v>0</v>
      </c>
    </row>
    <row r="12" spans="1:10" x14ac:dyDescent="0.25">
      <c r="A12" s="1">
        <v>43732</v>
      </c>
      <c r="B12" s="1" t="s">
        <v>0</v>
      </c>
      <c r="C12" s="2">
        <v>900</v>
      </c>
      <c r="E12" s="2">
        <f ca="1">IFERROR((IF(COUNTIFS($A12:$A$13,A12)=1,1,"")*RAND()),"")</f>
        <v>0.32365163696339805</v>
      </c>
      <c r="F12">
        <f t="shared" ca="1" si="0"/>
        <v>3</v>
      </c>
      <c r="H12" s="1" t="str">
        <f ca="1">IFERROR(IF((ROW()-1)&lt;=COUNT($E$2:$E$13),INDEX($A$2:$A$13,MATCH((ROW()-1),$F$2:$F$13,0),1),""),"")</f>
        <v/>
      </c>
      <c r="I12" s="5">
        <f t="shared" ca="1" si="1"/>
        <v>0</v>
      </c>
      <c r="J12" s="2">
        <f t="shared" ca="1" si="2"/>
        <v>0</v>
      </c>
    </row>
    <row r="13" spans="1:10" x14ac:dyDescent="0.25">
      <c r="A13" s="1">
        <v>43737</v>
      </c>
      <c r="B13" s="1" t="s">
        <v>5</v>
      </c>
      <c r="C13" s="2">
        <v>100</v>
      </c>
      <c r="E13" s="2">
        <f ca="1">IFERROR((IF(COUNTIFS($A13:$A$13,A13)=1,1,"")*RAND()),"")</f>
        <v>5.3740292997875305E-2</v>
      </c>
      <c r="F13">
        <f t="shared" ca="1" si="0"/>
        <v>5</v>
      </c>
      <c r="H13" s="1" t="str">
        <f ca="1">IFERROR(IF((ROW()-1)&lt;=COUNT($E$2:$E$13),INDEX($A$2:$A$13,MATCH((ROW()-1),$F$2:$F$13,0),1),""),"")</f>
        <v/>
      </c>
      <c r="I13" s="5">
        <f t="shared" ca="1" si="1"/>
        <v>0</v>
      </c>
      <c r="J13" s="2">
        <f t="shared" ca="1" si="2"/>
        <v>0</v>
      </c>
    </row>
    <row r="14" spans="1:10" x14ac:dyDescent="0.25">
      <c r="A14" s="1"/>
      <c r="B14" s="1"/>
      <c r="C14" s="7">
        <f>SUM(C2:C13)</f>
        <v>4900</v>
      </c>
      <c r="I14" s="7">
        <f t="shared" ref="I14:J14" ca="1" si="3">SUM(I2:I13)</f>
        <v>4900</v>
      </c>
      <c r="J14" s="7">
        <f t="shared" ca="1" si="3"/>
        <v>2600</v>
      </c>
    </row>
    <row r="15" spans="1:10" x14ac:dyDescent="0.25">
      <c r="A15" s="1"/>
      <c r="B15" s="1"/>
      <c r="C15" s="2"/>
    </row>
    <row r="16" spans="1:10" x14ac:dyDescent="0.25">
      <c r="A16" s="1"/>
      <c r="B16" s="1"/>
      <c r="C16" s="2"/>
    </row>
    <row r="17" spans="1:3" x14ac:dyDescent="0.25">
      <c r="A17" s="1"/>
      <c r="B17" s="1"/>
      <c r="C17" s="2"/>
    </row>
    <row r="18" spans="1:3" x14ac:dyDescent="0.25">
      <c r="A18" s="1"/>
      <c r="B18" s="1"/>
      <c r="C18" s="2"/>
    </row>
  </sheetData>
  <mergeCells count="1">
    <mergeCell ref="E1:F1"/>
  </mergeCells>
  <pageMargins left="0.7" right="0.7" top="0.75" bottom="0.75" header="0.3" footer="0.3"/>
  <pageSetup orientation="portrait" r:id="rId1"/>
  <ignoredErrors>
    <ignoredError sqref="E3 E4:F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 Ahmed</dc:creator>
  <cp:lastModifiedBy>Tauqeer Ahmed</cp:lastModifiedBy>
  <dcterms:created xsi:type="dcterms:W3CDTF">2019-10-08T11:55:44Z</dcterms:created>
  <dcterms:modified xsi:type="dcterms:W3CDTF">2019-10-08T12:17:36Z</dcterms:modified>
</cp:coreProperties>
</file>