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30"/>
  <workbookPr/>
  <mc:AlternateContent xmlns:mc="http://schemas.openxmlformats.org/markup-compatibility/2006">
    <mc:Choice Requires="x15">
      <x15ac:absPath xmlns:x15ac="http://schemas.microsoft.com/office/spreadsheetml/2010/11/ac" url="C:\Users\teyly\Downloads\"/>
    </mc:Choice>
  </mc:AlternateContent>
  <xr:revisionPtr revIDLastSave="0" documentId="8_{36939937-081C-47F2-812F-48D954E1691F}" xr6:coauthVersionLast="45" xr6:coauthVersionMax="45" xr10:uidLastSave="{00000000-0000-0000-0000-000000000000}"/>
  <bookViews>
    <workbookView xWindow="38297" yWindow="-103" windowWidth="29006" windowHeight="15960" activeTab="3" xr2:uid="{00000000-000D-0000-FFFF-FFFF00000000}"/>
  </bookViews>
  <sheets>
    <sheet name="Smith, John" sheetId="1" r:id="rId1"/>
    <sheet name="Nicely, Jean" sheetId="2" r:id="rId2"/>
    <sheet name="Pearson, Rachel" sheetId="3" r:id="rId3"/>
    <sheet name="Totals" sheetId="4" r:id="rId4"/>
    <sheet name="Data entry" sheetId="5" r:id="rId5"/>
    <sheet name="Report" sheetId="6" r:id="rId6"/>
    <sheet name="People Sheet" sheetId="8" r:id="rId7"/>
  </sheets>
  <calcPr calcId="191029"/>
  <pivotCaches>
    <pivotCache cacheId="9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" i="5" l="1"/>
  <c r="D18" i="5"/>
  <c r="D19" i="5"/>
  <c r="D13" i="5"/>
  <c r="D14" i="5"/>
  <c r="D15" i="5"/>
  <c r="D16" i="5"/>
  <c r="D12" i="5"/>
  <c r="D6" i="5"/>
  <c r="D7" i="5"/>
  <c r="D8" i="5"/>
  <c r="D9" i="5"/>
  <c r="D10" i="5"/>
  <c r="D11" i="5"/>
  <c r="D3" i="5"/>
  <c r="D4" i="5"/>
  <c r="D5" i="5"/>
  <c r="D2" i="5"/>
  <c r="B3" i="4" a="1"/>
  <c r="D3" i="4" a="1"/>
  <c r="F3" i="4" a="1"/>
  <c r="H3" i="4" a="1"/>
  <c r="J3" i="4" a="1"/>
  <c r="L3" i="4" a="1"/>
  <c r="B4" i="4" a="1"/>
  <c r="D4" i="4" a="1"/>
  <c r="F4" i="4" a="1"/>
  <c r="H4" i="4" a="1"/>
  <c r="J4" i="4" a="1"/>
  <c r="L4" i="4" a="1"/>
  <c r="M3" i="4" a="1"/>
  <c r="C3" i="4" a="1"/>
  <c r="E3" i="4" a="1"/>
  <c r="G3" i="4" a="1"/>
  <c r="I3" i="4" a="1"/>
  <c r="K3" i="4" a="1"/>
  <c r="C4" i="4" a="1"/>
  <c r="E4" i="4" a="1"/>
  <c r="G4" i="4" a="1"/>
  <c r="I4" i="4" a="1"/>
  <c r="K4" i="4" a="1"/>
  <c r="M4" i="4" a="1"/>
  <c r="C2" i="4" a="1"/>
  <c r="E2" i="4" a="1"/>
  <c r="G2" i="4" a="1"/>
  <c r="I2" i="4" a="1"/>
  <c r="K2" i="4" a="1"/>
  <c r="M2" i="4" a="1"/>
  <c r="H2" i="4" a="1"/>
  <c r="D2" i="4" a="1"/>
  <c r="F2" i="4" a="1"/>
  <c r="J2" i="4" a="1"/>
  <c r="L2" i="4" a="1"/>
  <c r="B2" i="4" a="1"/>
  <c r="M4" i="4" l="1"/>
  <c r="K4" i="4"/>
  <c r="I4" i="4"/>
  <c r="G4" i="4"/>
  <c r="E4" i="4"/>
  <c r="C4" i="4"/>
  <c r="K3" i="4"/>
  <c r="I3" i="4"/>
  <c r="G3" i="4"/>
  <c r="E3" i="4"/>
  <c r="C3" i="4"/>
  <c r="M3" i="4"/>
  <c r="L4" i="4"/>
  <c r="J4" i="4"/>
  <c r="H4" i="4"/>
  <c r="F4" i="4"/>
  <c r="D4" i="4"/>
  <c r="B4" i="4"/>
  <c r="L3" i="4"/>
  <c r="J3" i="4"/>
  <c r="H3" i="4"/>
  <c r="F3" i="4"/>
  <c r="D3" i="4"/>
  <c r="B3" i="4"/>
  <c r="L2" i="4"/>
  <c r="J2" i="4"/>
  <c r="F2" i="4"/>
  <c r="D2" i="4"/>
  <c r="H2" i="4"/>
  <c r="M2" i="4"/>
  <c r="K2" i="4"/>
  <c r="I2" i="4"/>
  <c r="G2" i="4"/>
  <c r="E2" i="4"/>
  <c r="C2" i="4"/>
  <c r="B2" i="4"/>
  <c r="L57" i="3"/>
  <c r="K57" i="3"/>
  <c r="J57" i="3"/>
  <c r="I57" i="3"/>
  <c r="H57" i="3"/>
  <c r="G57" i="3"/>
  <c r="F57" i="3"/>
  <c r="E57" i="3"/>
  <c r="D57" i="3"/>
  <c r="C57" i="3"/>
  <c r="B57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L57" i="2"/>
  <c r="K57" i="2"/>
  <c r="J57" i="2"/>
  <c r="I57" i="2"/>
  <c r="H57" i="2"/>
  <c r="G57" i="2"/>
  <c r="F57" i="2"/>
  <c r="E57" i="2"/>
  <c r="D57" i="2"/>
  <c r="C57" i="2"/>
  <c r="B57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L57" i="1"/>
  <c r="K57" i="1"/>
  <c r="J57" i="1"/>
  <c r="I57" i="1"/>
  <c r="H57" i="1"/>
  <c r="G57" i="1"/>
  <c r="F57" i="1"/>
  <c r="E57" i="1"/>
  <c r="D57" i="1"/>
  <c r="C57" i="1"/>
  <c r="B57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57" i="3" l="1"/>
  <c r="M57" i="2"/>
  <c r="M5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<sst xmlns="http://schemas.openxmlformats.org/spreadsheetml/2006/main" count="135" uniqueCount="32">
  <si>
    <t>Attend Meeting</t>
  </si>
  <si>
    <t>Attend Other Meeting</t>
  </si>
  <si>
    <t>Attend Board Meeting</t>
  </si>
  <si>
    <t>Attend Zone Meeting</t>
  </si>
  <si>
    <t>Bring a Guest / Volunteer</t>
  </si>
  <si>
    <t>Sponsor New Member</t>
  </si>
  <si>
    <t>Lions Work Project</t>
  </si>
  <si>
    <t>Community Service Work Project</t>
  </si>
  <si>
    <t>Donate to Lions Project</t>
  </si>
  <si>
    <t>Blood Donation</t>
  </si>
  <si>
    <t>Community Activity</t>
  </si>
  <si>
    <t>Total</t>
  </si>
  <si>
    <t>Totals</t>
  </si>
  <si>
    <t>John Smith</t>
  </si>
  <si>
    <t>Jean Nicley</t>
  </si>
  <si>
    <t>Rachel Pearson</t>
  </si>
  <si>
    <t>Nicely, Jean</t>
  </si>
  <si>
    <t>Smith, John</t>
  </si>
  <si>
    <t>Peason, Rachel</t>
  </si>
  <si>
    <t>Category</t>
  </si>
  <si>
    <t>points</t>
  </si>
  <si>
    <t>Name</t>
  </si>
  <si>
    <t>Date</t>
  </si>
  <si>
    <t>Points</t>
  </si>
  <si>
    <t>Row Labels</t>
  </si>
  <si>
    <t>Grand Total</t>
  </si>
  <si>
    <t>Column Labels</t>
  </si>
  <si>
    <t>Sum of Points</t>
  </si>
  <si>
    <t>3-Jul</t>
  </si>
  <si>
    <t>24-Jul</t>
  </si>
  <si>
    <t>31-Jul</t>
  </si>
  <si>
    <t>7-Aug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</si>
</sst>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49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center" vertical="top" wrapText="1"/>
    </xf>
    <xf numFmtId="49" fontId="2" fillId="0" borderId="2" xfId="0" applyNumberFormat="1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vertical="center" wrapText="1"/>
    </xf>
    <xf numFmtId="0" fontId="1" fillId="0" borderId="3" xfId="0" applyFont="1" applyBorder="1" applyAlignment="1">
      <alignment horizontal="center" vertical="top" wrapText="1"/>
    </xf>
    <xf numFmtId="164" fontId="3" fillId="0" borderId="4" xfId="0" applyNumberFormat="1" applyFont="1" applyBorder="1"/>
    <xf numFmtId="0" fontId="0" fillId="0" borderId="4" xfId="0" applyBorder="1"/>
    <xf numFmtId="164" fontId="3" fillId="0" borderId="1" xfId="0" applyNumberFormat="1" applyFont="1" applyBorder="1"/>
    <xf numFmtId="0" fontId="0" fillId="0" borderId="1" xfId="0" applyBorder="1"/>
    <xf numFmtId="0" fontId="1" fillId="0" borderId="5" xfId="0" applyFont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 vertical="top" wrapText="1"/>
    </xf>
    <xf numFmtId="0" fontId="0" fillId="0" borderId="0" xfId="0" applyBorder="1"/>
    <xf numFmtId="164" fontId="3" fillId="0" borderId="0" xfId="0" applyNumberFormat="1" applyFont="1" applyBorder="1"/>
    <xf numFmtId="164" fontId="3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0" fillId="0" borderId="0" xfId="0" applyNumberFormat="1" applyAlignment="1">
      <alignment horizontal="left"/>
    </xf>
  </cellXfs>
  <cellStyles count="1"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m/d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geborg Hawighorst" refreshedDate="43719.393938657406" createdVersion="6" refreshedVersion="6" minRefreshableVersion="3" recordCount="18" xr:uid="{5ECF5390-80A4-4F72-931E-39AF01FB9C00}">
  <cacheSource type="worksheet">
    <worksheetSource name="tblDataEntry"/>
  </cacheSource>
  <cacheFields count="5">
    <cacheField name="Name" numFmtId="0">
      <sharedItems count="6">
        <s v="John Smith"/>
        <s v="Jean Nicley"/>
        <s v="Rachel Pearson"/>
        <s v="Pearson, Rachel" u="1"/>
        <s v="Nicley, Jean" u="1"/>
        <s v="Smith, John" u="1"/>
      </sharedItems>
    </cacheField>
    <cacheField name="Date" numFmtId="164">
      <sharedItems containsSemiMixedTypes="0" containsNonDate="0" containsDate="1" containsString="0" minDate="2019-07-03T00:00:00" maxDate="2019-08-08T00:00:00" count="6">
        <d v="2019-07-03T00:00:00"/>
        <d v="2019-07-24T00:00:00"/>
        <d v="2019-07-31T00:00:00"/>
        <d v="2019-08-07T00:00:00"/>
        <d v="2019-07-10T00:00:00"/>
        <d v="2019-07-17T00:00:00"/>
      </sharedItems>
      <fieldGroup par="4" base="1">
        <rangePr groupBy="days" startDate="2019-07-03T00:00:00" endDate="2019-08-08T00:00:00"/>
        <groupItems count="368">
          <s v="&lt;3/07/2019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8/08/2019"/>
        </groupItems>
      </fieldGroup>
    </cacheField>
    <cacheField name="Category" numFmtId="0">
      <sharedItems count="4">
        <s v="Attend Meeting"/>
        <s v="Attend Board Meeting"/>
        <s v="Attend Other Meeting"/>
        <s v="Attend Zone Meeting"/>
      </sharedItems>
    </cacheField>
    <cacheField name="Points" numFmtId="0">
      <sharedItems containsSemiMixedTypes="0" containsString="0" containsNumber="1" containsInteger="1" minValue="5" maxValue="20"/>
    </cacheField>
    <cacheField name="Months" numFmtId="0" databaseField="0">
      <fieldGroup base="1">
        <rangePr groupBy="months" startDate="2019-07-03T00:00:00" endDate="2019-08-08T00:00:00"/>
        <groupItems count="14">
          <s v="&lt;3/07/2019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8/08/201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x v="0"/>
    <x v="0"/>
    <x v="0"/>
    <n v="5"/>
  </r>
  <r>
    <x v="0"/>
    <x v="1"/>
    <x v="1"/>
    <n v="5"/>
  </r>
  <r>
    <x v="0"/>
    <x v="2"/>
    <x v="2"/>
    <n v="10"/>
  </r>
  <r>
    <x v="0"/>
    <x v="3"/>
    <x v="0"/>
    <n v="5"/>
  </r>
  <r>
    <x v="1"/>
    <x v="0"/>
    <x v="0"/>
    <n v="5"/>
  </r>
  <r>
    <x v="1"/>
    <x v="4"/>
    <x v="0"/>
    <n v="5"/>
  </r>
  <r>
    <x v="1"/>
    <x v="5"/>
    <x v="0"/>
    <n v="5"/>
  </r>
  <r>
    <x v="1"/>
    <x v="1"/>
    <x v="0"/>
    <n v="5"/>
  </r>
  <r>
    <x v="1"/>
    <x v="1"/>
    <x v="3"/>
    <n v="20"/>
  </r>
  <r>
    <x v="1"/>
    <x v="2"/>
    <x v="0"/>
    <n v="5"/>
  </r>
  <r>
    <x v="1"/>
    <x v="3"/>
    <x v="2"/>
    <n v="10"/>
  </r>
  <r>
    <x v="2"/>
    <x v="4"/>
    <x v="0"/>
    <n v="5"/>
  </r>
  <r>
    <x v="2"/>
    <x v="5"/>
    <x v="0"/>
    <n v="5"/>
  </r>
  <r>
    <x v="2"/>
    <x v="1"/>
    <x v="0"/>
    <n v="5"/>
  </r>
  <r>
    <x v="2"/>
    <x v="2"/>
    <x v="0"/>
    <n v="5"/>
  </r>
  <r>
    <x v="2"/>
    <x v="5"/>
    <x v="2"/>
    <n v="10"/>
  </r>
  <r>
    <x v="2"/>
    <x v="1"/>
    <x v="2"/>
    <n v="10"/>
  </r>
  <r>
    <x v="2"/>
    <x v="2"/>
    <x v="2"/>
    <n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F65C68-7682-4F7B-8771-F5E9B52F150A}" name="PivotTable1" cacheId="9" applyNumberFormats="0" applyBorderFormats="0" applyFontFormats="0" applyPatternFormats="0" applyAlignmentFormats="0" applyWidthHeightFormats="1" dataCaption="Values" updatedVersion="6" minRefreshableVersion="3" rowGrandTotals="0" itemPrintTitles="1" createdVersion="6" indent="0" multipleFieldFilters="0">
  <location ref="B2:G6" firstHeaderRow="1" firstDataRow="2" firstDataCol="1"/>
  <pivotFields count="5">
    <pivotField axis="axisRow" showAll="0">
      <items count="7">
        <item m="1" x="4"/>
        <item m="1" x="3"/>
        <item m="1" x="5"/>
        <item x="0"/>
        <item x="1"/>
        <item x="2"/>
        <item t="default"/>
      </items>
    </pivotField>
    <pivotField numFmtId="16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Col" showAll="0">
      <items count="5">
        <item x="1"/>
        <item x="0"/>
        <item x="2"/>
        <item x="3"/>
        <item t="default"/>
      </items>
    </pivotField>
    <pivotField dataField="1"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0"/>
  </rowFields>
  <rowItems count="3">
    <i>
      <x v="3"/>
    </i>
    <i>
      <x v="4"/>
    </i>
    <i>
      <x v="5"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Sum of Points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ED6570-A040-4DF3-BC14-07D3155FFECA}" name="PivotTable2" cacheId="9" applyNumberFormats="0" applyBorderFormats="0" applyFontFormats="0" applyPatternFormats="0" applyAlignmentFormats="0" applyWidthHeightFormats="1" dataCaption="Values" updatedVersion="6" minRefreshableVersion="3" itemPrintTitles="1" createdVersion="6" indent="0" multipleFieldFilters="0">
  <location ref="A3:E9" firstHeaderRow="1" firstDataRow="2" firstDataCol="1" rowPageCount="1" colPageCount="1"/>
  <pivotFields count="5">
    <pivotField axis="axisPage" showAll="0">
      <items count="7">
        <item x="1"/>
        <item x="0"/>
        <item m="1" x="4"/>
        <item m="1" x="3"/>
        <item x="2"/>
        <item m="1" x="5"/>
        <item t="default"/>
      </items>
    </pivotField>
    <pivotField axis="axisRow" numFmtId="16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Col" showAll="0">
      <items count="5">
        <item x="1"/>
        <item x="0"/>
        <item x="2"/>
        <item x="3"/>
        <item t="default"/>
      </items>
    </pivotField>
    <pivotField dataField="1"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1"/>
  </rowFields>
  <rowItems count="5">
    <i>
      <x v="185"/>
    </i>
    <i>
      <x v="206"/>
    </i>
    <i>
      <x v="213"/>
    </i>
    <i>
      <x v="220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1">
    <pageField fld="0" item="1" hier="-1"/>
  </pageFields>
  <dataFields count="1">
    <dataField name="Sum of Points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B98B21-98B1-4226-BFDC-967C8C7700BB}" name="tblPoints" displayName="tblPoints" ref="I1:J12" totalsRowShown="0">
  <autoFilter ref="I1:J12" xr:uid="{903F92D7-FA6F-42B2-8B21-9C9786007E14}"/>
  <tableColumns count="2">
    <tableColumn id="1" xr3:uid="{C6C25CB1-C187-4215-BCD5-5A0693D64F5E}" name="Category"/>
    <tableColumn id="2" xr3:uid="{3DC687DE-7BEE-4AFC-829F-16936810F436}" name="poi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4EEF967-8C6F-4453-AEE0-58591C5FF6EA}" name="tblDataEntry" displayName="tblDataEntry" ref="A1:D19" totalsRowShown="0">
  <autoFilter ref="A1:D19" xr:uid="{2D390AC6-BFDF-4007-9ECC-CE5028B2F2DA}"/>
  <tableColumns count="4">
    <tableColumn id="1" xr3:uid="{1504E32B-E0BF-4ADE-962E-B81C0973C454}" name="Name"/>
    <tableColumn id="2" xr3:uid="{63CFB336-F095-4368-B805-474E60B61816}" name="Date" dataDxfId="0"/>
    <tableColumn id="3" xr3:uid="{3793F4DF-BD95-42F0-814E-6114FB5321E2}" name="Category"/>
    <tableColumn id="4" xr3:uid="{A12C210A-1E99-427B-A45F-BD761B7E5ADC}" name="Points">
      <calculatedColumnFormula>VLOOKUP(C2,tblPoints[#All],2,FALSE)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7"/>
  <sheetViews>
    <sheetView workbookViewId="0">
      <selection activeCell="U11" sqref="U11"/>
    </sheetView>
  </sheetViews>
  <sheetFormatPr defaultRowHeight="14.6" x14ac:dyDescent="0.4"/>
  <sheetData>
    <row r="1" spans="1:13" ht="58.3" x14ac:dyDescent="0.4">
      <c r="A1" s="1" t="s">
        <v>13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</row>
    <row r="2" spans="1:13" ht="16.3" thickBot="1" x14ac:dyDescent="0.45">
      <c r="A2" s="3"/>
      <c r="B2" s="4">
        <v>5</v>
      </c>
      <c r="C2" s="4">
        <v>10</v>
      </c>
      <c r="D2" s="4">
        <v>5</v>
      </c>
      <c r="E2" s="4">
        <v>20</v>
      </c>
      <c r="F2" s="4">
        <v>5</v>
      </c>
      <c r="G2" s="4">
        <v>25</v>
      </c>
      <c r="H2" s="4">
        <v>10</v>
      </c>
      <c r="I2" s="4">
        <v>5</v>
      </c>
      <c r="J2" s="4">
        <v>10</v>
      </c>
      <c r="K2" s="4">
        <v>5</v>
      </c>
      <c r="L2" s="4">
        <v>10</v>
      </c>
      <c r="M2" s="4"/>
    </row>
    <row r="3" spans="1:13" ht="16.3" thickBot="1" x14ac:dyDescent="0.4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ht="15.9" x14ac:dyDescent="0.45">
      <c r="A4" s="7">
        <v>43649</v>
      </c>
      <c r="B4" s="8">
        <v>5</v>
      </c>
      <c r="C4" s="8"/>
      <c r="D4" s="8"/>
      <c r="E4" s="8"/>
      <c r="F4" s="8"/>
      <c r="G4" s="8"/>
      <c r="H4" s="8"/>
      <c r="I4" s="8"/>
      <c r="J4" s="8"/>
      <c r="K4" s="8"/>
      <c r="L4" s="8"/>
      <c r="M4" s="8">
        <f t="shared" ref="M4:M55" si="0">SUM(B4:L4)</f>
        <v>5</v>
      </c>
    </row>
    <row r="5" spans="1:13" ht="15.9" x14ac:dyDescent="0.45">
      <c r="A5" s="9">
        <v>43656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>
        <f t="shared" si="0"/>
        <v>0</v>
      </c>
    </row>
    <row r="6" spans="1:13" ht="15.9" x14ac:dyDescent="0.45">
      <c r="A6" s="9">
        <v>43663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>
        <f t="shared" si="0"/>
        <v>0</v>
      </c>
    </row>
    <row r="7" spans="1:13" ht="15.9" x14ac:dyDescent="0.45">
      <c r="A7" s="9">
        <v>43670</v>
      </c>
      <c r="B7" s="10"/>
      <c r="C7" s="10"/>
      <c r="D7" s="10">
        <v>5</v>
      </c>
      <c r="E7" s="10"/>
      <c r="F7" s="10"/>
      <c r="G7" s="10"/>
      <c r="H7" s="10"/>
      <c r="I7" s="10"/>
      <c r="J7" s="10"/>
      <c r="K7" s="10"/>
      <c r="L7" s="10"/>
      <c r="M7" s="10">
        <f t="shared" si="0"/>
        <v>5</v>
      </c>
    </row>
    <row r="8" spans="1:13" ht="15.9" x14ac:dyDescent="0.45">
      <c r="A8" s="9">
        <v>43677</v>
      </c>
      <c r="B8" s="10"/>
      <c r="C8" s="10">
        <v>10</v>
      </c>
      <c r="D8" s="10"/>
      <c r="E8" s="10"/>
      <c r="F8" s="10"/>
      <c r="G8" s="10"/>
      <c r="H8" s="10"/>
      <c r="I8" s="10"/>
      <c r="J8" s="10"/>
      <c r="K8" s="10"/>
      <c r="L8" s="10"/>
      <c r="M8" s="10">
        <f t="shared" si="0"/>
        <v>10</v>
      </c>
    </row>
    <row r="9" spans="1:13" ht="15.9" x14ac:dyDescent="0.45">
      <c r="A9" s="9">
        <v>43684</v>
      </c>
      <c r="B9" s="10">
        <v>5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>
        <f t="shared" si="0"/>
        <v>5</v>
      </c>
    </row>
    <row r="10" spans="1:13" ht="15.9" x14ac:dyDescent="0.45">
      <c r="A10" s="9">
        <v>43691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>
        <f t="shared" si="0"/>
        <v>0</v>
      </c>
    </row>
    <row r="11" spans="1:13" ht="15.9" x14ac:dyDescent="0.45">
      <c r="A11" s="9">
        <v>43698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>
        <f t="shared" si="0"/>
        <v>0</v>
      </c>
    </row>
    <row r="12" spans="1:13" ht="15.9" x14ac:dyDescent="0.45">
      <c r="A12" s="9">
        <v>43705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>
        <f t="shared" si="0"/>
        <v>0</v>
      </c>
    </row>
    <row r="13" spans="1:13" ht="15.9" x14ac:dyDescent="0.45">
      <c r="A13" s="9">
        <v>43712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>
        <f t="shared" si="0"/>
        <v>0</v>
      </c>
    </row>
    <row r="14" spans="1:13" ht="15.9" x14ac:dyDescent="0.45">
      <c r="A14" s="9">
        <v>43719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>
        <f t="shared" si="0"/>
        <v>0</v>
      </c>
    </row>
    <row r="15" spans="1:13" ht="15.9" x14ac:dyDescent="0.45">
      <c r="A15" s="9">
        <v>43726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>
        <f t="shared" si="0"/>
        <v>0</v>
      </c>
    </row>
    <row r="16" spans="1:13" ht="15.9" x14ac:dyDescent="0.45">
      <c r="A16" s="9">
        <v>43733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f t="shared" si="0"/>
        <v>0</v>
      </c>
    </row>
    <row r="17" spans="1:13" ht="15.9" x14ac:dyDescent="0.45">
      <c r="A17" s="9">
        <v>43740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>
        <f t="shared" si="0"/>
        <v>0</v>
      </c>
    </row>
    <row r="18" spans="1:13" ht="15.9" x14ac:dyDescent="0.45">
      <c r="A18" s="9">
        <v>43747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>
        <f t="shared" si="0"/>
        <v>0</v>
      </c>
    </row>
    <row r="19" spans="1:13" ht="15.9" x14ac:dyDescent="0.45">
      <c r="A19" s="9">
        <v>43754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>
        <f t="shared" si="0"/>
        <v>0</v>
      </c>
    </row>
    <row r="20" spans="1:13" ht="15.9" x14ac:dyDescent="0.45">
      <c r="A20" s="9">
        <v>43761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>
        <f t="shared" si="0"/>
        <v>0</v>
      </c>
    </row>
    <row r="21" spans="1:13" ht="15.9" x14ac:dyDescent="0.45">
      <c r="A21" s="9">
        <v>43768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>
        <f t="shared" si="0"/>
        <v>0</v>
      </c>
    </row>
    <row r="22" spans="1:13" ht="15.9" x14ac:dyDescent="0.45">
      <c r="A22" s="9">
        <v>43775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>
        <f t="shared" si="0"/>
        <v>0</v>
      </c>
    </row>
    <row r="23" spans="1:13" ht="15.9" x14ac:dyDescent="0.45">
      <c r="A23" s="9">
        <v>43782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>
        <f t="shared" si="0"/>
        <v>0</v>
      </c>
    </row>
    <row r="24" spans="1:13" ht="15.9" x14ac:dyDescent="0.45">
      <c r="A24" s="9">
        <v>43789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>
        <f t="shared" si="0"/>
        <v>0</v>
      </c>
    </row>
    <row r="25" spans="1:13" ht="15.9" x14ac:dyDescent="0.45">
      <c r="A25" s="9">
        <v>43796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>
        <f t="shared" si="0"/>
        <v>0</v>
      </c>
    </row>
    <row r="26" spans="1:13" ht="15.9" x14ac:dyDescent="0.45">
      <c r="A26" s="9">
        <v>43803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>
        <f t="shared" si="0"/>
        <v>0</v>
      </c>
    </row>
    <row r="27" spans="1:13" ht="15.9" x14ac:dyDescent="0.45">
      <c r="A27" s="9">
        <v>43810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>
        <f t="shared" si="0"/>
        <v>0</v>
      </c>
    </row>
    <row r="28" spans="1:13" ht="15.9" x14ac:dyDescent="0.45">
      <c r="A28" s="9">
        <v>43817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>
        <f t="shared" si="0"/>
        <v>0</v>
      </c>
    </row>
    <row r="29" spans="1:13" ht="15.9" x14ac:dyDescent="0.45">
      <c r="A29" s="9">
        <v>43824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>
        <f t="shared" si="0"/>
        <v>0</v>
      </c>
    </row>
    <row r="30" spans="1:13" ht="15.9" x14ac:dyDescent="0.45">
      <c r="A30" s="9">
        <v>43831</v>
      </c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>
        <f t="shared" si="0"/>
        <v>0</v>
      </c>
    </row>
    <row r="31" spans="1:13" ht="15.9" x14ac:dyDescent="0.45">
      <c r="A31" s="9">
        <v>43838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>
        <f t="shared" si="0"/>
        <v>0</v>
      </c>
    </row>
    <row r="32" spans="1:13" ht="15.9" x14ac:dyDescent="0.45">
      <c r="A32" s="9">
        <v>43845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>
        <f t="shared" si="0"/>
        <v>0</v>
      </c>
    </row>
    <row r="33" spans="1:13" ht="15.9" x14ac:dyDescent="0.45">
      <c r="A33" s="9">
        <v>43852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f t="shared" si="0"/>
        <v>0</v>
      </c>
    </row>
    <row r="34" spans="1:13" ht="15.9" x14ac:dyDescent="0.45">
      <c r="A34" s="9">
        <v>43859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>
        <f t="shared" si="0"/>
        <v>0</v>
      </c>
    </row>
    <row r="35" spans="1:13" ht="15.9" x14ac:dyDescent="0.45">
      <c r="A35" s="9">
        <v>43866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>
        <f t="shared" si="0"/>
        <v>0</v>
      </c>
    </row>
    <row r="36" spans="1:13" ht="15.9" x14ac:dyDescent="0.45">
      <c r="A36" s="9">
        <v>43873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>
        <f t="shared" si="0"/>
        <v>0</v>
      </c>
    </row>
    <row r="37" spans="1:13" ht="15.9" x14ac:dyDescent="0.45">
      <c r="A37" s="9">
        <v>43880</v>
      </c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>
        <f t="shared" si="0"/>
        <v>0</v>
      </c>
    </row>
    <row r="38" spans="1:13" ht="15.9" x14ac:dyDescent="0.45">
      <c r="A38" s="9">
        <v>43887</v>
      </c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>
        <f t="shared" si="0"/>
        <v>0</v>
      </c>
    </row>
    <row r="39" spans="1:13" ht="15.9" x14ac:dyDescent="0.45">
      <c r="A39" s="9">
        <v>43894</v>
      </c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>
        <f t="shared" si="0"/>
        <v>0</v>
      </c>
    </row>
    <row r="40" spans="1:13" ht="15.9" x14ac:dyDescent="0.45">
      <c r="A40" s="9">
        <v>43901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>
        <f t="shared" si="0"/>
        <v>0</v>
      </c>
    </row>
    <row r="41" spans="1:13" ht="15.9" x14ac:dyDescent="0.45">
      <c r="A41" s="9">
        <v>43908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>
        <f t="shared" si="0"/>
        <v>0</v>
      </c>
    </row>
    <row r="42" spans="1:13" ht="15.9" x14ac:dyDescent="0.45">
      <c r="A42" s="9">
        <v>43915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>
        <f t="shared" si="0"/>
        <v>0</v>
      </c>
    </row>
    <row r="43" spans="1:13" ht="15.9" x14ac:dyDescent="0.45">
      <c r="A43" s="9">
        <v>43922</v>
      </c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>
        <f t="shared" si="0"/>
        <v>0</v>
      </c>
    </row>
    <row r="44" spans="1:13" ht="15.9" x14ac:dyDescent="0.45">
      <c r="A44" s="9">
        <v>43929</v>
      </c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>
        <f t="shared" si="0"/>
        <v>0</v>
      </c>
    </row>
    <row r="45" spans="1:13" ht="15.9" x14ac:dyDescent="0.45">
      <c r="A45" s="9">
        <v>43936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>
        <f t="shared" si="0"/>
        <v>0</v>
      </c>
    </row>
    <row r="46" spans="1:13" ht="15.9" x14ac:dyDescent="0.45">
      <c r="A46" s="9">
        <v>43943</v>
      </c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>
        <f t="shared" si="0"/>
        <v>0</v>
      </c>
    </row>
    <row r="47" spans="1:13" ht="15.9" x14ac:dyDescent="0.45">
      <c r="A47" s="9">
        <v>43950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>
        <f t="shared" si="0"/>
        <v>0</v>
      </c>
    </row>
    <row r="48" spans="1:13" ht="15.9" x14ac:dyDescent="0.45">
      <c r="A48" s="9">
        <v>43957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>
        <f t="shared" si="0"/>
        <v>0</v>
      </c>
    </row>
    <row r="49" spans="1:13" ht="15.9" x14ac:dyDescent="0.45">
      <c r="A49" s="9">
        <v>43964</v>
      </c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>
        <f t="shared" si="0"/>
        <v>0</v>
      </c>
    </row>
    <row r="50" spans="1:13" ht="15.9" x14ac:dyDescent="0.45">
      <c r="A50" s="9">
        <v>43971</v>
      </c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>
        <f t="shared" si="0"/>
        <v>0</v>
      </c>
    </row>
    <row r="51" spans="1:13" ht="15.9" x14ac:dyDescent="0.45">
      <c r="A51" s="9">
        <v>43978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>
        <f t="shared" si="0"/>
        <v>0</v>
      </c>
    </row>
    <row r="52" spans="1:13" ht="15.9" x14ac:dyDescent="0.45">
      <c r="A52" s="9">
        <v>43985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>
        <f t="shared" si="0"/>
        <v>0</v>
      </c>
    </row>
    <row r="53" spans="1:13" ht="15.9" x14ac:dyDescent="0.45">
      <c r="A53" s="9">
        <v>43992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>
        <f t="shared" si="0"/>
        <v>0</v>
      </c>
    </row>
    <row r="54" spans="1:13" ht="15.9" x14ac:dyDescent="0.45">
      <c r="A54" s="9">
        <v>43999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>
        <f t="shared" si="0"/>
        <v>0</v>
      </c>
    </row>
    <row r="55" spans="1:13" ht="15.9" x14ac:dyDescent="0.45">
      <c r="A55" s="9">
        <v>44006</v>
      </c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>
        <f t="shared" si="0"/>
        <v>0</v>
      </c>
    </row>
    <row r="56" spans="1:13" ht="15.9" x14ac:dyDescent="0.45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</row>
    <row r="57" spans="1:13" ht="15.9" x14ac:dyDescent="0.45">
      <c r="A57" s="9" t="s">
        <v>12</v>
      </c>
      <c r="B57" s="10">
        <f t="shared" ref="B57:L57" si="1">SUM(B4:B55)</f>
        <v>10</v>
      </c>
      <c r="C57" s="10">
        <f t="shared" si="1"/>
        <v>10</v>
      </c>
      <c r="D57" s="10">
        <f t="shared" si="1"/>
        <v>5</v>
      </c>
      <c r="E57" s="10">
        <f t="shared" si="1"/>
        <v>0</v>
      </c>
      <c r="F57" s="10">
        <f t="shared" si="1"/>
        <v>0</v>
      </c>
      <c r="G57" s="10">
        <f t="shared" si="1"/>
        <v>0</v>
      </c>
      <c r="H57" s="10">
        <f t="shared" si="1"/>
        <v>0</v>
      </c>
      <c r="I57" s="10">
        <f t="shared" si="1"/>
        <v>0</v>
      </c>
      <c r="J57" s="10">
        <f t="shared" si="1"/>
        <v>0</v>
      </c>
      <c r="K57" s="10">
        <f t="shared" si="1"/>
        <v>0</v>
      </c>
      <c r="L57" s="10">
        <f t="shared" si="1"/>
        <v>0</v>
      </c>
      <c r="M57" s="10">
        <f>SUM(B57:L57)</f>
        <v>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workbookViewId="0">
      <selection sqref="A1:E9"/>
    </sheetView>
  </sheetViews>
  <sheetFormatPr defaultRowHeight="14.6" x14ac:dyDescent="0.4"/>
  <sheetData>
    <row r="1" spans="1:13" ht="58.3" x14ac:dyDescent="0.4">
      <c r="A1" s="1" t="s">
        <v>14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</row>
    <row r="2" spans="1:13" ht="16.3" thickBot="1" x14ac:dyDescent="0.45">
      <c r="A2" s="3"/>
      <c r="B2" s="4">
        <v>5</v>
      </c>
      <c r="C2" s="4">
        <v>10</v>
      </c>
      <c r="D2" s="4">
        <v>5</v>
      </c>
      <c r="E2" s="4">
        <v>20</v>
      </c>
      <c r="F2" s="4">
        <v>5</v>
      </c>
      <c r="G2" s="4">
        <v>25</v>
      </c>
      <c r="H2" s="4">
        <v>10</v>
      </c>
      <c r="I2" s="4">
        <v>5</v>
      </c>
      <c r="J2" s="4">
        <v>10</v>
      </c>
      <c r="K2" s="4">
        <v>5</v>
      </c>
      <c r="L2" s="4">
        <v>10</v>
      </c>
      <c r="M2" s="4"/>
    </row>
    <row r="3" spans="1:13" ht="16.3" thickBot="1" x14ac:dyDescent="0.4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ht="15.9" x14ac:dyDescent="0.45">
      <c r="A4" s="7">
        <v>43649</v>
      </c>
      <c r="B4" s="8">
        <v>5</v>
      </c>
      <c r="C4" s="8"/>
      <c r="D4" s="8"/>
      <c r="E4" s="8"/>
      <c r="F4" s="8"/>
      <c r="G4" s="8"/>
      <c r="H4" s="8"/>
      <c r="I4" s="8"/>
      <c r="J4" s="8"/>
      <c r="K4" s="8"/>
      <c r="L4" s="8"/>
      <c r="M4" s="8">
        <f t="shared" ref="M4:M55" si="0">SUM(B4:L4)</f>
        <v>5</v>
      </c>
    </row>
    <row r="5" spans="1:13" ht="15.9" x14ac:dyDescent="0.45">
      <c r="A5" s="9">
        <v>43656</v>
      </c>
      <c r="B5" s="10">
        <v>5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>
        <f t="shared" si="0"/>
        <v>5</v>
      </c>
    </row>
    <row r="6" spans="1:13" ht="15.9" x14ac:dyDescent="0.45">
      <c r="A6" s="9">
        <v>43663</v>
      </c>
      <c r="B6" s="10">
        <v>5</v>
      </c>
      <c r="C6" s="10"/>
      <c r="D6" s="10"/>
      <c r="E6" s="10">
        <v>20</v>
      </c>
      <c r="F6" s="10"/>
      <c r="G6" s="10"/>
      <c r="H6" s="10"/>
      <c r="I6" s="10"/>
      <c r="J6" s="10"/>
      <c r="K6" s="10"/>
      <c r="L6" s="10"/>
      <c r="M6" s="10">
        <f t="shared" si="0"/>
        <v>25</v>
      </c>
    </row>
    <row r="7" spans="1:13" ht="15.9" x14ac:dyDescent="0.45">
      <c r="A7" s="9">
        <v>43670</v>
      </c>
      <c r="B7" s="10">
        <v>5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>
        <f t="shared" si="0"/>
        <v>5</v>
      </c>
    </row>
    <row r="8" spans="1:13" ht="15.9" x14ac:dyDescent="0.45">
      <c r="A8" s="9">
        <v>43677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>
        <f t="shared" si="0"/>
        <v>0</v>
      </c>
    </row>
    <row r="9" spans="1:13" ht="15.9" x14ac:dyDescent="0.45">
      <c r="A9" s="9">
        <v>43684</v>
      </c>
      <c r="B9" s="10"/>
      <c r="C9" s="10">
        <v>10</v>
      </c>
      <c r="D9" s="10"/>
      <c r="E9" s="10"/>
      <c r="F9" s="10"/>
      <c r="G9" s="10"/>
      <c r="H9" s="10"/>
      <c r="I9" s="10"/>
      <c r="J9" s="10"/>
      <c r="K9" s="10"/>
      <c r="L9" s="10"/>
      <c r="M9" s="10">
        <f t="shared" si="0"/>
        <v>10</v>
      </c>
    </row>
    <row r="10" spans="1:13" ht="15.9" x14ac:dyDescent="0.45">
      <c r="A10" s="9">
        <v>43691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>
        <f t="shared" si="0"/>
        <v>0</v>
      </c>
    </row>
    <row r="11" spans="1:13" ht="15.9" x14ac:dyDescent="0.45">
      <c r="A11" s="9">
        <v>43698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>
        <f t="shared" si="0"/>
        <v>0</v>
      </c>
    </row>
    <row r="12" spans="1:13" ht="15.9" x14ac:dyDescent="0.45">
      <c r="A12" s="9">
        <v>43705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>
        <f t="shared" si="0"/>
        <v>0</v>
      </c>
    </row>
    <row r="13" spans="1:13" ht="15.9" x14ac:dyDescent="0.45">
      <c r="A13" s="9">
        <v>43712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>
        <f t="shared" si="0"/>
        <v>0</v>
      </c>
    </row>
    <row r="14" spans="1:13" ht="15.9" x14ac:dyDescent="0.45">
      <c r="A14" s="9">
        <v>43719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>
        <f t="shared" si="0"/>
        <v>0</v>
      </c>
    </row>
    <row r="15" spans="1:13" ht="15.9" x14ac:dyDescent="0.45">
      <c r="A15" s="9">
        <v>43726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>
        <f t="shared" si="0"/>
        <v>0</v>
      </c>
    </row>
    <row r="16" spans="1:13" ht="15.9" x14ac:dyDescent="0.45">
      <c r="A16" s="9">
        <v>43733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f t="shared" si="0"/>
        <v>0</v>
      </c>
    </row>
    <row r="17" spans="1:13" ht="15.9" x14ac:dyDescent="0.45">
      <c r="A17" s="9">
        <v>43740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>
        <f t="shared" si="0"/>
        <v>0</v>
      </c>
    </row>
    <row r="18" spans="1:13" ht="15.9" x14ac:dyDescent="0.45">
      <c r="A18" s="9">
        <v>43747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>
        <f t="shared" si="0"/>
        <v>0</v>
      </c>
    </row>
    <row r="19" spans="1:13" ht="15.9" x14ac:dyDescent="0.45">
      <c r="A19" s="9">
        <v>43754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>
        <f t="shared" si="0"/>
        <v>0</v>
      </c>
    </row>
    <row r="20" spans="1:13" ht="15.9" x14ac:dyDescent="0.45">
      <c r="A20" s="9">
        <v>43761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>
        <f t="shared" si="0"/>
        <v>0</v>
      </c>
    </row>
    <row r="21" spans="1:13" ht="15.9" x14ac:dyDescent="0.45">
      <c r="A21" s="9">
        <v>43768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>
        <f t="shared" si="0"/>
        <v>0</v>
      </c>
    </row>
    <row r="22" spans="1:13" ht="15.9" x14ac:dyDescent="0.45">
      <c r="A22" s="9">
        <v>43775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>
        <f t="shared" si="0"/>
        <v>0</v>
      </c>
    </row>
    <row r="23" spans="1:13" ht="15.9" x14ac:dyDescent="0.45">
      <c r="A23" s="9">
        <v>43782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>
        <f t="shared" si="0"/>
        <v>0</v>
      </c>
    </row>
    <row r="24" spans="1:13" ht="15.9" x14ac:dyDescent="0.45">
      <c r="A24" s="9">
        <v>43789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>
        <f t="shared" si="0"/>
        <v>0</v>
      </c>
    </row>
    <row r="25" spans="1:13" ht="15.9" x14ac:dyDescent="0.45">
      <c r="A25" s="9">
        <v>43796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>
        <f t="shared" si="0"/>
        <v>0</v>
      </c>
    </row>
    <row r="26" spans="1:13" ht="15.9" x14ac:dyDescent="0.45">
      <c r="A26" s="9">
        <v>43803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>
        <f t="shared" si="0"/>
        <v>0</v>
      </c>
    </row>
    <row r="27" spans="1:13" ht="15.9" x14ac:dyDescent="0.45">
      <c r="A27" s="9">
        <v>43810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>
        <f t="shared" si="0"/>
        <v>0</v>
      </c>
    </row>
    <row r="28" spans="1:13" ht="15.9" x14ac:dyDescent="0.45">
      <c r="A28" s="9">
        <v>43817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>
        <f t="shared" si="0"/>
        <v>0</v>
      </c>
    </row>
    <row r="29" spans="1:13" ht="15.9" x14ac:dyDescent="0.45">
      <c r="A29" s="9">
        <v>43824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>
        <f t="shared" si="0"/>
        <v>0</v>
      </c>
    </row>
    <row r="30" spans="1:13" ht="15.9" x14ac:dyDescent="0.45">
      <c r="A30" s="9">
        <v>43831</v>
      </c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>
        <f t="shared" si="0"/>
        <v>0</v>
      </c>
    </row>
    <row r="31" spans="1:13" ht="15.9" x14ac:dyDescent="0.45">
      <c r="A31" s="9">
        <v>43838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>
        <f t="shared" si="0"/>
        <v>0</v>
      </c>
    </row>
    <row r="32" spans="1:13" ht="15.9" x14ac:dyDescent="0.45">
      <c r="A32" s="9">
        <v>43845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>
        <f t="shared" si="0"/>
        <v>0</v>
      </c>
    </row>
    <row r="33" spans="1:13" ht="15.9" x14ac:dyDescent="0.45">
      <c r="A33" s="9">
        <v>43852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f t="shared" si="0"/>
        <v>0</v>
      </c>
    </row>
    <row r="34" spans="1:13" ht="15.9" x14ac:dyDescent="0.45">
      <c r="A34" s="9">
        <v>43859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>
        <f t="shared" si="0"/>
        <v>0</v>
      </c>
    </row>
    <row r="35" spans="1:13" ht="15.9" x14ac:dyDescent="0.45">
      <c r="A35" s="9">
        <v>43866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>
        <f t="shared" si="0"/>
        <v>0</v>
      </c>
    </row>
    <row r="36" spans="1:13" ht="15.9" x14ac:dyDescent="0.45">
      <c r="A36" s="9">
        <v>43873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>
        <f t="shared" si="0"/>
        <v>0</v>
      </c>
    </row>
    <row r="37" spans="1:13" ht="15.9" x14ac:dyDescent="0.45">
      <c r="A37" s="9">
        <v>43880</v>
      </c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>
        <f t="shared" si="0"/>
        <v>0</v>
      </c>
    </row>
    <row r="38" spans="1:13" ht="15.9" x14ac:dyDescent="0.45">
      <c r="A38" s="9">
        <v>43887</v>
      </c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>
        <f t="shared" si="0"/>
        <v>0</v>
      </c>
    </row>
    <row r="39" spans="1:13" ht="15.9" x14ac:dyDescent="0.45">
      <c r="A39" s="9">
        <v>43894</v>
      </c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>
        <f t="shared" si="0"/>
        <v>0</v>
      </c>
    </row>
    <row r="40" spans="1:13" ht="15.9" x14ac:dyDescent="0.45">
      <c r="A40" s="9">
        <v>43901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>
        <f t="shared" si="0"/>
        <v>0</v>
      </c>
    </row>
    <row r="41" spans="1:13" ht="15.9" x14ac:dyDescent="0.45">
      <c r="A41" s="9">
        <v>43908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>
        <f t="shared" si="0"/>
        <v>0</v>
      </c>
    </row>
    <row r="42" spans="1:13" ht="15.9" x14ac:dyDescent="0.45">
      <c r="A42" s="9">
        <v>43915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>
        <f t="shared" si="0"/>
        <v>0</v>
      </c>
    </row>
    <row r="43" spans="1:13" ht="15.9" x14ac:dyDescent="0.45">
      <c r="A43" s="9">
        <v>43922</v>
      </c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>
        <f t="shared" si="0"/>
        <v>0</v>
      </c>
    </row>
    <row r="44" spans="1:13" ht="15.9" x14ac:dyDescent="0.45">
      <c r="A44" s="9">
        <v>43929</v>
      </c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>
        <f t="shared" si="0"/>
        <v>0</v>
      </c>
    </row>
    <row r="45" spans="1:13" ht="15.9" x14ac:dyDescent="0.45">
      <c r="A45" s="9">
        <v>43936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>
        <f t="shared" si="0"/>
        <v>0</v>
      </c>
    </row>
    <row r="46" spans="1:13" ht="15.9" x14ac:dyDescent="0.45">
      <c r="A46" s="9">
        <v>43943</v>
      </c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>
        <f t="shared" si="0"/>
        <v>0</v>
      </c>
    </row>
    <row r="47" spans="1:13" ht="15.9" x14ac:dyDescent="0.45">
      <c r="A47" s="9">
        <v>43950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>
        <f t="shared" si="0"/>
        <v>0</v>
      </c>
    </row>
    <row r="48" spans="1:13" ht="15.9" x14ac:dyDescent="0.45">
      <c r="A48" s="9">
        <v>43957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>
        <f t="shared" si="0"/>
        <v>0</v>
      </c>
    </row>
    <row r="49" spans="1:13" ht="15.9" x14ac:dyDescent="0.45">
      <c r="A49" s="9">
        <v>43964</v>
      </c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>
        <f t="shared" si="0"/>
        <v>0</v>
      </c>
    </row>
    <row r="50" spans="1:13" ht="15.9" x14ac:dyDescent="0.45">
      <c r="A50" s="9">
        <v>43971</v>
      </c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>
        <f t="shared" si="0"/>
        <v>0</v>
      </c>
    </row>
    <row r="51" spans="1:13" ht="15.9" x14ac:dyDescent="0.45">
      <c r="A51" s="9">
        <v>43978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>
        <f t="shared" si="0"/>
        <v>0</v>
      </c>
    </row>
    <row r="52" spans="1:13" ht="15.9" x14ac:dyDescent="0.45">
      <c r="A52" s="9">
        <v>43985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>
        <f t="shared" si="0"/>
        <v>0</v>
      </c>
    </row>
    <row r="53" spans="1:13" ht="15.9" x14ac:dyDescent="0.45">
      <c r="A53" s="9">
        <v>43992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>
        <f t="shared" si="0"/>
        <v>0</v>
      </c>
    </row>
    <row r="54" spans="1:13" ht="15.9" x14ac:dyDescent="0.45">
      <c r="A54" s="9">
        <v>43999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>
        <f t="shared" si="0"/>
        <v>0</v>
      </c>
    </row>
    <row r="55" spans="1:13" ht="15.9" x14ac:dyDescent="0.45">
      <c r="A55" s="9">
        <v>44006</v>
      </c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>
        <f t="shared" si="0"/>
        <v>0</v>
      </c>
    </row>
    <row r="56" spans="1:13" ht="15.9" x14ac:dyDescent="0.45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</row>
    <row r="57" spans="1:13" ht="15.9" x14ac:dyDescent="0.45">
      <c r="A57" s="9" t="s">
        <v>12</v>
      </c>
      <c r="B57" s="10">
        <f t="shared" ref="B57:L57" si="1">SUM(B4:B55)</f>
        <v>20</v>
      </c>
      <c r="C57" s="10">
        <f t="shared" si="1"/>
        <v>10</v>
      </c>
      <c r="D57" s="10">
        <f t="shared" si="1"/>
        <v>0</v>
      </c>
      <c r="E57" s="10">
        <f t="shared" si="1"/>
        <v>20</v>
      </c>
      <c r="F57" s="10">
        <f t="shared" si="1"/>
        <v>0</v>
      </c>
      <c r="G57" s="10">
        <f t="shared" si="1"/>
        <v>0</v>
      </c>
      <c r="H57" s="10">
        <f t="shared" si="1"/>
        <v>0</v>
      </c>
      <c r="I57" s="10">
        <f t="shared" si="1"/>
        <v>0</v>
      </c>
      <c r="J57" s="10">
        <f t="shared" si="1"/>
        <v>0</v>
      </c>
      <c r="K57" s="10">
        <f t="shared" si="1"/>
        <v>0</v>
      </c>
      <c r="L57" s="10">
        <f t="shared" si="1"/>
        <v>0</v>
      </c>
      <c r="M57" s="10">
        <f>SUM(B57:L57)</f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57"/>
  <sheetViews>
    <sheetView workbookViewId="0">
      <selection sqref="A1:F8"/>
    </sheetView>
  </sheetViews>
  <sheetFormatPr defaultRowHeight="14.6" x14ac:dyDescent="0.4"/>
  <sheetData>
    <row r="1" spans="1:13" ht="58.3" x14ac:dyDescent="0.4">
      <c r="A1" s="1" t="s">
        <v>15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</row>
    <row r="2" spans="1:13" ht="16.3" thickBot="1" x14ac:dyDescent="0.45">
      <c r="A2" s="3"/>
      <c r="B2" s="4">
        <v>5</v>
      </c>
      <c r="C2" s="4">
        <v>10</v>
      </c>
      <c r="D2" s="4">
        <v>5</v>
      </c>
      <c r="E2" s="4">
        <v>20</v>
      </c>
      <c r="F2" s="4">
        <v>5</v>
      </c>
      <c r="G2" s="4">
        <v>25</v>
      </c>
      <c r="H2" s="4">
        <v>10</v>
      </c>
      <c r="I2" s="4">
        <v>5</v>
      </c>
      <c r="J2" s="4">
        <v>10</v>
      </c>
      <c r="K2" s="4">
        <v>5</v>
      </c>
      <c r="L2" s="4">
        <v>10</v>
      </c>
      <c r="M2" s="4"/>
    </row>
    <row r="3" spans="1:13" ht="16.3" thickBot="1" x14ac:dyDescent="0.4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ht="15.9" x14ac:dyDescent="0.45">
      <c r="A4" s="7">
        <v>43649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>
        <f t="shared" ref="M4:M55" si="0">SUM(B4:L4)</f>
        <v>0</v>
      </c>
    </row>
    <row r="5" spans="1:13" ht="15.9" x14ac:dyDescent="0.45">
      <c r="A5" s="9">
        <v>43656</v>
      </c>
      <c r="B5" s="10">
        <v>5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>
        <f t="shared" si="0"/>
        <v>5</v>
      </c>
    </row>
    <row r="6" spans="1:13" ht="15.9" x14ac:dyDescent="0.45">
      <c r="A6" s="9">
        <v>43663</v>
      </c>
      <c r="B6" s="10">
        <v>5</v>
      </c>
      <c r="C6" s="10">
        <v>10</v>
      </c>
      <c r="D6" s="10"/>
      <c r="E6" s="10"/>
      <c r="F6" s="10"/>
      <c r="G6" s="10"/>
      <c r="H6" s="10"/>
      <c r="I6" s="10"/>
      <c r="J6" s="10"/>
      <c r="K6" s="10"/>
      <c r="L6" s="10"/>
      <c r="M6" s="10">
        <f t="shared" si="0"/>
        <v>15</v>
      </c>
    </row>
    <row r="7" spans="1:13" ht="15.9" x14ac:dyDescent="0.45">
      <c r="A7" s="9">
        <v>43670</v>
      </c>
      <c r="B7" s="10">
        <v>5</v>
      </c>
      <c r="C7" s="10">
        <v>10</v>
      </c>
      <c r="D7" s="10"/>
      <c r="E7" s="10"/>
      <c r="F7" s="10"/>
      <c r="G7" s="10"/>
      <c r="H7" s="10"/>
      <c r="I7" s="10"/>
      <c r="J7" s="10"/>
      <c r="K7" s="10"/>
      <c r="L7" s="10"/>
      <c r="M7" s="10">
        <f t="shared" si="0"/>
        <v>15</v>
      </c>
    </row>
    <row r="8" spans="1:13" ht="15.9" x14ac:dyDescent="0.45">
      <c r="A8" s="9">
        <v>43677</v>
      </c>
      <c r="B8" s="10">
        <v>5</v>
      </c>
      <c r="C8" s="10">
        <v>10</v>
      </c>
      <c r="D8" s="10"/>
      <c r="E8" s="10"/>
      <c r="F8" s="10">
        <v>5</v>
      </c>
      <c r="G8" s="10"/>
      <c r="H8" s="10"/>
      <c r="I8" s="10"/>
      <c r="J8" s="10"/>
      <c r="K8" s="10"/>
      <c r="L8" s="10"/>
      <c r="M8" s="10">
        <f t="shared" si="0"/>
        <v>20</v>
      </c>
    </row>
    <row r="9" spans="1:13" ht="15.9" x14ac:dyDescent="0.45">
      <c r="A9" s="9">
        <v>43684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>
        <f t="shared" si="0"/>
        <v>0</v>
      </c>
    </row>
    <row r="10" spans="1:13" ht="15.9" x14ac:dyDescent="0.45">
      <c r="A10" s="9">
        <v>43691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>
        <f t="shared" si="0"/>
        <v>0</v>
      </c>
    </row>
    <row r="11" spans="1:13" ht="15.9" x14ac:dyDescent="0.45">
      <c r="A11" s="9">
        <v>43698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>
        <f t="shared" si="0"/>
        <v>0</v>
      </c>
    </row>
    <row r="12" spans="1:13" ht="15.9" x14ac:dyDescent="0.45">
      <c r="A12" s="9">
        <v>43705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>
        <f t="shared" si="0"/>
        <v>0</v>
      </c>
    </row>
    <row r="13" spans="1:13" ht="15.9" x14ac:dyDescent="0.45">
      <c r="A13" s="9">
        <v>43712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>
        <f t="shared" si="0"/>
        <v>0</v>
      </c>
    </row>
    <row r="14" spans="1:13" ht="15.9" x14ac:dyDescent="0.45">
      <c r="A14" s="9">
        <v>43719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>
        <f t="shared" si="0"/>
        <v>0</v>
      </c>
    </row>
    <row r="15" spans="1:13" ht="15.9" x14ac:dyDescent="0.45">
      <c r="A15" s="9">
        <v>43726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>
        <f t="shared" si="0"/>
        <v>0</v>
      </c>
    </row>
    <row r="16" spans="1:13" ht="15.9" x14ac:dyDescent="0.45">
      <c r="A16" s="9">
        <v>43733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f t="shared" si="0"/>
        <v>0</v>
      </c>
    </row>
    <row r="17" spans="1:13" ht="15.9" x14ac:dyDescent="0.45">
      <c r="A17" s="9">
        <v>43740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>
        <f t="shared" si="0"/>
        <v>0</v>
      </c>
    </row>
    <row r="18" spans="1:13" ht="15.9" x14ac:dyDescent="0.45">
      <c r="A18" s="9">
        <v>43747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>
        <f t="shared" si="0"/>
        <v>0</v>
      </c>
    </row>
    <row r="19" spans="1:13" ht="15.9" x14ac:dyDescent="0.45">
      <c r="A19" s="9">
        <v>43754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>
        <f t="shared" si="0"/>
        <v>0</v>
      </c>
    </row>
    <row r="20" spans="1:13" ht="15.9" x14ac:dyDescent="0.45">
      <c r="A20" s="9">
        <v>43761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>
        <f t="shared" si="0"/>
        <v>0</v>
      </c>
    </row>
    <row r="21" spans="1:13" ht="15.9" x14ac:dyDescent="0.45">
      <c r="A21" s="9">
        <v>43768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>
        <f t="shared" si="0"/>
        <v>0</v>
      </c>
    </row>
    <row r="22" spans="1:13" ht="15.9" x14ac:dyDescent="0.45">
      <c r="A22" s="9">
        <v>43775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>
        <f t="shared" si="0"/>
        <v>0</v>
      </c>
    </row>
    <row r="23" spans="1:13" ht="15.9" x14ac:dyDescent="0.45">
      <c r="A23" s="9">
        <v>43782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>
        <f t="shared" si="0"/>
        <v>0</v>
      </c>
    </row>
    <row r="24" spans="1:13" ht="15.9" x14ac:dyDescent="0.45">
      <c r="A24" s="9">
        <v>43789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>
        <f t="shared" si="0"/>
        <v>0</v>
      </c>
    </row>
    <row r="25" spans="1:13" ht="15.9" x14ac:dyDescent="0.45">
      <c r="A25" s="9">
        <v>43796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>
        <f t="shared" si="0"/>
        <v>0</v>
      </c>
    </row>
    <row r="26" spans="1:13" ht="15.9" x14ac:dyDescent="0.45">
      <c r="A26" s="9">
        <v>43803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>
        <f t="shared" si="0"/>
        <v>0</v>
      </c>
    </row>
    <row r="27" spans="1:13" ht="15.9" x14ac:dyDescent="0.45">
      <c r="A27" s="9">
        <v>43810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>
        <f t="shared" si="0"/>
        <v>0</v>
      </c>
    </row>
    <row r="28" spans="1:13" ht="15.9" x14ac:dyDescent="0.45">
      <c r="A28" s="9">
        <v>43817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>
        <f t="shared" si="0"/>
        <v>0</v>
      </c>
    </row>
    <row r="29" spans="1:13" ht="15.9" x14ac:dyDescent="0.45">
      <c r="A29" s="9">
        <v>43824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>
        <f t="shared" si="0"/>
        <v>0</v>
      </c>
    </row>
    <row r="30" spans="1:13" ht="15.9" x14ac:dyDescent="0.45">
      <c r="A30" s="9">
        <v>43831</v>
      </c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>
        <f t="shared" si="0"/>
        <v>0</v>
      </c>
    </row>
    <row r="31" spans="1:13" ht="15.9" x14ac:dyDescent="0.45">
      <c r="A31" s="9">
        <v>43838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>
        <f t="shared" si="0"/>
        <v>0</v>
      </c>
    </row>
    <row r="32" spans="1:13" ht="15.9" x14ac:dyDescent="0.45">
      <c r="A32" s="9">
        <v>43845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>
        <f t="shared" si="0"/>
        <v>0</v>
      </c>
    </row>
    <row r="33" spans="1:13" ht="15.9" x14ac:dyDescent="0.45">
      <c r="A33" s="9">
        <v>43852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f t="shared" si="0"/>
        <v>0</v>
      </c>
    </row>
    <row r="34" spans="1:13" ht="15.9" x14ac:dyDescent="0.45">
      <c r="A34" s="9">
        <v>43859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>
        <f t="shared" si="0"/>
        <v>0</v>
      </c>
    </row>
    <row r="35" spans="1:13" ht="15.9" x14ac:dyDescent="0.45">
      <c r="A35" s="9">
        <v>43866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>
        <f t="shared" si="0"/>
        <v>0</v>
      </c>
    </row>
    <row r="36" spans="1:13" ht="15.9" x14ac:dyDescent="0.45">
      <c r="A36" s="9">
        <v>43873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>
        <f t="shared" si="0"/>
        <v>0</v>
      </c>
    </row>
    <row r="37" spans="1:13" ht="15.9" x14ac:dyDescent="0.45">
      <c r="A37" s="9">
        <v>43880</v>
      </c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>
        <f t="shared" si="0"/>
        <v>0</v>
      </c>
    </row>
    <row r="38" spans="1:13" ht="15.9" x14ac:dyDescent="0.45">
      <c r="A38" s="9">
        <v>43887</v>
      </c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>
        <f t="shared" si="0"/>
        <v>0</v>
      </c>
    </row>
    <row r="39" spans="1:13" ht="15.9" x14ac:dyDescent="0.45">
      <c r="A39" s="9">
        <v>43894</v>
      </c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>
        <f t="shared" si="0"/>
        <v>0</v>
      </c>
    </row>
    <row r="40" spans="1:13" ht="15.9" x14ac:dyDescent="0.45">
      <c r="A40" s="9">
        <v>43901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>
        <f t="shared" si="0"/>
        <v>0</v>
      </c>
    </row>
    <row r="41" spans="1:13" ht="15.9" x14ac:dyDescent="0.45">
      <c r="A41" s="9">
        <v>43908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>
        <f t="shared" si="0"/>
        <v>0</v>
      </c>
    </row>
    <row r="42" spans="1:13" ht="15.9" x14ac:dyDescent="0.45">
      <c r="A42" s="9">
        <v>43915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>
        <f t="shared" si="0"/>
        <v>0</v>
      </c>
    </row>
    <row r="43" spans="1:13" ht="15.9" x14ac:dyDescent="0.45">
      <c r="A43" s="9">
        <v>43922</v>
      </c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>
        <f t="shared" si="0"/>
        <v>0</v>
      </c>
    </row>
    <row r="44" spans="1:13" ht="15.9" x14ac:dyDescent="0.45">
      <c r="A44" s="9">
        <v>43929</v>
      </c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>
        <f t="shared" si="0"/>
        <v>0</v>
      </c>
    </row>
    <row r="45" spans="1:13" ht="15.9" x14ac:dyDescent="0.45">
      <c r="A45" s="9">
        <v>43936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>
        <f t="shared" si="0"/>
        <v>0</v>
      </c>
    </row>
    <row r="46" spans="1:13" ht="15.9" x14ac:dyDescent="0.45">
      <c r="A46" s="9">
        <v>43943</v>
      </c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>
        <f t="shared" si="0"/>
        <v>0</v>
      </c>
    </row>
    <row r="47" spans="1:13" ht="15.9" x14ac:dyDescent="0.45">
      <c r="A47" s="9">
        <v>43950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>
        <f t="shared" si="0"/>
        <v>0</v>
      </c>
    </row>
    <row r="48" spans="1:13" ht="15.9" x14ac:dyDescent="0.45">
      <c r="A48" s="9">
        <v>43957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>
        <f t="shared" si="0"/>
        <v>0</v>
      </c>
    </row>
    <row r="49" spans="1:13" ht="15.9" x14ac:dyDescent="0.45">
      <c r="A49" s="9">
        <v>43964</v>
      </c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>
        <f t="shared" si="0"/>
        <v>0</v>
      </c>
    </row>
    <row r="50" spans="1:13" ht="15.9" x14ac:dyDescent="0.45">
      <c r="A50" s="9">
        <v>43971</v>
      </c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>
        <f t="shared" si="0"/>
        <v>0</v>
      </c>
    </row>
    <row r="51" spans="1:13" ht="15.9" x14ac:dyDescent="0.45">
      <c r="A51" s="9">
        <v>43978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>
        <f t="shared" si="0"/>
        <v>0</v>
      </c>
    </row>
    <row r="52" spans="1:13" ht="15.9" x14ac:dyDescent="0.45">
      <c r="A52" s="9">
        <v>43985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>
        <f t="shared" si="0"/>
        <v>0</v>
      </c>
    </row>
    <row r="53" spans="1:13" ht="15.9" x14ac:dyDescent="0.45">
      <c r="A53" s="9">
        <v>43992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>
        <f t="shared" si="0"/>
        <v>0</v>
      </c>
    </row>
    <row r="54" spans="1:13" ht="15.9" x14ac:dyDescent="0.45">
      <c r="A54" s="9">
        <v>43999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>
        <f t="shared" si="0"/>
        <v>0</v>
      </c>
    </row>
    <row r="55" spans="1:13" ht="15.9" x14ac:dyDescent="0.45">
      <c r="A55" s="9">
        <v>44006</v>
      </c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>
        <f t="shared" si="0"/>
        <v>0</v>
      </c>
    </row>
    <row r="56" spans="1:13" ht="15.9" x14ac:dyDescent="0.45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</row>
    <row r="57" spans="1:13" ht="15.9" x14ac:dyDescent="0.45">
      <c r="A57" s="9" t="s">
        <v>12</v>
      </c>
      <c r="B57" s="10">
        <f t="shared" ref="B57:L57" si="1">SUM(B4:B55)</f>
        <v>20</v>
      </c>
      <c r="C57" s="10">
        <f t="shared" si="1"/>
        <v>30</v>
      </c>
      <c r="D57" s="10">
        <f t="shared" si="1"/>
        <v>0</v>
      </c>
      <c r="E57" s="10">
        <f t="shared" si="1"/>
        <v>0</v>
      </c>
      <c r="F57" s="10">
        <f t="shared" si="1"/>
        <v>5</v>
      </c>
      <c r="G57" s="10">
        <f t="shared" si="1"/>
        <v>0</v>
      </c>
      <c r="H57" s="10">
        <f t="shared" si="1"/>
        <v>0</v>
      </c>
      <c r="I57" s="10">
        <f t="shared" si="1"/>
        <v>0</v>
      </c>
      <c r="J57" s="10">
        <f t="shared" si="1"/>
        <v>0</v>
      </c>
      <c r="K57" s="10">
        <f t="shared" si="1"/>
        <v>0</v>
      </c>
      <c r="L57" s="10">
        <f t="shared" si="1"/>
        <v>0</v>
      </c>
      <c r="M57" s="10">
        <f>SUM(B57:L57)</f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"/>
  <sheetViews>
    <sheetView tabSelected="1" workbookViewId="0"/>
  </sheetViews>
  <sheetFormatPr defaultRowHeight="14.6" x14ac:dyDescent="0.4"/>
  <cols>
    <col min="1" max="1" width="14.3828125" bestFit="1" customWidth="1"/>
  </cols>
  <sheetData>
    <row r="1" spans="1:13" ht="58.3" x14ac:dyDescent="0.4"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1" t="s">
        <v>5</v>
      </c>
      <c r="H1" s="11" t="s">
        <v>6</v>
      </c>
      <c r="I1" s="11" t="s">
        <v>7</v>
      </c>
      <c r="J1" s="11" t="s">
        <v>8</v>
      </c>
      <c r="K1" s="11" t="s">
        <v>9</v>
      </c>
      <c r="L1" s="11" t="s">
        <v>10</v>
      </c>
      <c r="M1" s="11" t="s">
        <v>11</v>
      </c>
    </row>
    <row r="2" spans="1:13" x14ac:dyDescent="0.4">
      <c r="A2" s="12" t="s">
        <v>17</v>
      </c>
      <c r="B2" s="13" cm="1">
        <f t="array" aca="1" ref="B2" ca="1">INDEX(INDIRECT("'"&amp;$A2&amp;"'!57:57"),COLUMN())</f>
        <v>10</v>
      </c>
      <c r="C2" s="13" cm="1">
        <f t="array" aca="1" ref="C2" ca="1">INDEX(INDIRECT("'"&amp;$A2&amp;"'!57:57"),COLUMN())</f>
        <v>10</v>
      </c>
      <c r="D2" s="13" cm="1">
        <f t="array" aca="1" ref="D2" ca="1">INDEX(INDIRECT("'"&amp;$A2&amp;"'!57:57"),COLUMN())</f>
        <v>5</v>
      </c>
      <c r="E2" s="13" cm="1">
        <f t="array" aca="1" ref="E2" ca="1">INDEX(INDIRECT("'"&amp;$A2&amp;"'!57:57"),COLUMN())</f>
        <v>0</v>
      </c>
      <c r="F2" s="13" cm="1">
        <f t="array" aca="1" ref="F2" ca="1">INDEX(INDIRECT("'"&amp;$A2&amp;"'!57:57"),COLUMN())</f>
        <v>0</v>
      </c>
      <c r="G2" s="13" cm="1">
        <f t="array" aca="1" ref="G2" ca="1">INDEX(INDIRECT("'"&amp;$A2&amp;"'!57:57"),COLUMN())</f>
        <v>0</v>
      </c>
      <c r="H2" s="13" cm="1">
        <f t="array" aca="1" ref="H2" ca="1">INDEX(INDIRECT("'"&amp;$A2&amp;"'!57:57"),COLUMN())</f>
        <v>0</v>
      </c>
      <c r="I2" s="13" cm="1">
        <f t="array" aca="1" ref="I2" ca="1">INDEX(INDIRECT("'"&amp;$A2&amp;"'!57:57"),COLUMN())</f>
        <v>0</v>
      </c>
      <c r="J2" s="13" cm="1">
        <f t="array" aca="1" ref="J2" ca="1">INDEX(INDIRECT("'"&amp;$A2&amp;"'!57:57"),COLUMN())</f>
        <v>0</v>
      </c>
      <c r="K2" s="13" cm="1">
        <f t="array" aca="1" ref="K2" ca="1">INDEX(INDIRECT("'"&amp;$A2&amp;"'!57:57"),COLUMN())</f>
        <v>0</v>
      </c>
      <c r="L2" s="13" cm="1">
        <f t="array" aca="1" ref="L2" ca="1">INDEX(INDIRECT("'"&amp;$A2&amp;"'!57:57"),COLUMN())</f>
        <v>0</v>
      </c>
      <c r="M2" s="13" cm="1">
        <f t="array" aca="1" ref="M2" ca="1">INDEX(INDIRECT("'"&amp;$A2&amp;"'!57:57"),COLUMN())</f>
        <v>25</v>
      </c>
    </row>
    <row r="3" spans="1:13" x14ac:dyDescent="0.4">
      <c r="A3" s="12" t="s">
        <v>16</v>
      </c>
      <c r="B3" s="13" cm="1">
        <f t="array" aca="1" ref="B3" ca="1">INDEX(INDIRECT("'"&amp;$A3&amp;"'!57:57"),COLUMN())</f>
        <v>20</v>
      </c>
      <c r="C3" s="13" cm="1">
        <f t="array" aca="1" ref="C3" ca="1">INDEX(INDIRECT("'"&amp;$A3&amp;"'!57:57"),COLUMN())</f>
        <v>10</v>
      </c>
      <c r="D3" s="13" cm="1">
        <f t="array" aca="1" ref="D3" ca="1">INDEX(INDIRECT("'"&amp;$A3&amp;"'!57:57"),COLUMN())</f>
        <v>0</v>
      </c>
      <c r="E3" s="13" cm="1">
        <f t="array" aca="1" ref="E3" ca="1">INDEX(INDIRECT("'"&amp;$A3&amp;"'!57:57"),COLUMN())</f>
        <v>20</v>
      </c>
      <c r="F3" s="13" cm="1">
        <f t="array" aca="1" ref="F3" ca="1">INDEX(INDIRECT("'"&amp;$A3&amp;"'!57:57"),COLUMN())</f>
        <v>0</v>
      </c>
      <c r="G3" s="13" cm="1">
        <f t="array" aca="1" ref="G3" ca="1">INDEX(INDIRECT("'"&amp;$A3&amp;"'!57:57"),COLUMN())</f>
        <v>0</v>
      </c>
      <c r="H3" s="13" cm="1">
        <f t="array" aca="1" ref="H3" ca="1">INDEX(INDIRECT("'"&amp;$A3&amp;"'!57:57"),COLUMN())</f>
        <v>0</v>
      </c>
      <c r="I3" s="13" cm="1">
        <f t="array" aca="1" ref="I3" ca="1">INDEX(INDIRECT("'"&amp;$A3&amp;"'!57:57"),COLUMN())</f>
        <v>0</v>
      </c>
      <c r="J3" s="13" cm="1">
        <f t="array" aca="1" ref="J3" ca="1">INDEX(INDIRECT("'"&amp;$A3&amp;"'!57:57"),COLUMN())</f>
        <v>0</v>
      </c>
      <c r="K3" s="13" cm="1">
        <f t="array" aca="1" ref="K3" ca="1">INDEX(INDIRECT("'"&amp;$A3&amp;"'!57:57"),COLUMN())</f>
        <v>0</v>
      </c>
      <c r="L3" s="13" cm="1">
        <f t="array" aca="1" ref="L3" ca="1">INDEX(INDIRECT("'"&amp;$A3&amp;"'!57:57"),COLUMN())</f>
        <v>0</v>
      </c>
      <c r="M3" s="13" cm="1">
        <f t="array" aca="1" ref="M3" ca="1">INDEX(INDIRECT("'"&amp;$A3&amp;"'!57:57"),COLUMN())</f>
        <v>50</v>
      </c>
    </row>
    <row r="4" spans="1:13" x14ac:dyDescent="0.4">
      <c r="A4" s="12" t="s">
        <v>18</v>
      </c>
      <c r="B4" s="13" t="e" cm="1">
        <f t="array" aca="1" ref="B4" ca="1">INDEX(INDIRECT("'"&amp;$A4&amp;"'!57:57"),COLUMN())</f>
        <v>#REF!</v>
      </c>
      <c r="C4" s="13" t="e" cm="1">
        <f t="array" aca="1" ref="C4" ca="1">INDEX(INDIRECT("'"&amp;$A4&amp;"'!57:57"),COLUMN())</f>
        <v>#REF!</v>
      </c>
      <c r="D4" s="13" t="e" cm="1">
        <f t="array" aca="1" ref="D4" ca="1">INDEX(INDIRECT("'"&amp;$A4&amp;"'!57:57"),COLUMN())</f>
        <v>#REF!</v>
      </c>
      <c r="E4" s="13" t="e" cm="1">
        <f t="array" aca="1" ref="E4" ca="1">INDEX(INDIRECT("'"&amp;$A4&amp;"'!57:57"),COLUMN())</f>
        <v>#REF!</v>
      </c>
      <c r="F4" s="13" t="e" cm="1">
        <f t="array" aca="1" ref="F4" ca="1">INDEX(INDIRECT("'"&amp;$A4&amp;"'!57:57"),COLUMN())</f>
        <v>#REF!</v>
      </c>
      <c r="G4" s="13" t="e" cm="1">
        <f t="array" aca="1" ref="G4" ca="1">INDEX(INDIRECT("'"&amp;$A4&amp;"'!57:57"),COLUMN())</f>
        <v>#REF!</v>
      </c>
      <c r="H4" s="13" t="e" cm="1">
        <f t="array" aca="1" ref="H4" ca="1">INDEX(INDIRECT("'"&amp;$A4&amp;"'!57:57"),COLUMN())</f>
        <v>#REF!</v>
      </c>
      <c r="I4" s="13" t="e" cm="1">
        <f t="array" aca="1" ref="I4" ca="1">INDEX(INDIRECT("'"&amp;$A4&amp;"'!57:57"),COLUMN())</f>
        <v>#REF!</v>
      </c>
      <c r="J4" s="13" t="e" cm="1">
        <f t="array" aca="1" ref="J4" ca="1">INDEX(INDIRECT("'"&amp;$A4&amp;"'!57:57"),COLUMN())</f>
        <v>#REF!</v>
      </c>
      <c r="K4" s="13" t="e" cm="1">
        <f t="array" aca="1" ref="K4" ca="1">INDEX(INDIRECT("'"&amp;$A4&amp;"'!57:57"),COLUMN())</f>
        <v>#REF!</v>
      </c>
      <c r="L4" s="13" t="e" cm="1">
        <f t="array" aca="1" ref="L4" ca="1">INDEX(INDIRECT("'"&amp;$A4&amp;"'!57:57"),COLUMN())</f>
        <v>#REF!</v>
      </c>
      <c r="M4" s="13" t="e" cm="1">
        <f t="array" aca="1" ref="M4" ca="1">INDEX(INDIRECT("'"&amp;$A4&amp;"'!57:57"),COLUMN())</f>
        <v>#REF!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04FE8-B8E4-4CBF-AB03-3AE26DD8F367}">
  <dimension ref="A1:J19"/>
  <sheetViews>
    <sheetView workbookViewId="0">
      <selection activeCell="C5" sqref="C5"/>
    </sheetView>
  </sheetViews>
  <sheetFormatPr defaultRowHeight="14.6" x14ac:dyDescent="0.4"/>
  <cols>
    <col min="1" max="1" width="13.765625" bestFit="1" customWidth="1"/>
    <col min="3" max="3" width="30.23046875" customWidth="1"/>
    <col min="9" max="9" width="28.23046875" bestFit="1" customWidth="1"/>
  </cols>
  <sheetData>
    <row r="1" spans="1:10" x14ac:dyDescent="0.4">
      <c r="A1" t="s">
        <v>21</v>
      </c>
      <c r="B1" t="s">
        <v>22</v>
      </c>
      <c r="C1" t="s">
        <v>19</v>
      </c>
      <c r="D1" t="s">
        <v>23</v>
      </c>
      <c r="I1" t="s">
        <v>19</v>
      </c>
      <c r="J1" t="s">
        <v>20</v>
      </c>
    </row>
    <row r="2" spans="1:10" ht="15.9" x14ac:dyDescent="0.45">
      <c r="A2" t="s">
        <v>13</v>
      </c>
      <c r="B2" s="15">
        <v>43649</v>
      </c>
      <c r="C2" t="s">
        <v>0</v>
      </c>
      <c r="D2">
        <f>VLOOKUP(C2,tblPoints[#All],2,FALSE)</f>
        <v>5</v>
      </c>
      <c r="I2" t="s">
        <v>0</v>
      </c>
      <c r="J2">
        <v>5</v>
      </c>
    </row>
    <row r="3" spans="1:10" ht="15.9" x14ac:dyDescent="0.45">
      <c r="A3" t="s">
        <v>13</v>
      </c>
      <c r="B3" s="15">
        <v>43670</v>
      </c>
      <c r="C3" t="s">
        <v>2</v>
      </c>
      <c r="D3">
        <f>VLOOKUP(C3,tblPoints[#All],2,FALSE)</f>
        <v>5</v>
      </c>
      <c r="I3" t="s">
        <v>1</v>
      </c>
      <c r="J3">
        <v>10</v>
      </c>
    </row>
    <row r="4" spans="1:10" ht="15.9" x14ac:dyDescent="0.45">
      <c r="A4" t="s">
        <v>13</v>
      </c>
      <c r="B4" s="15">
        <v>43677</v>
      </c>
      <c r="C4" t="s">
        <v>1</v>
      </c>
      <c r="D4">
        <f>VLOOKUP(C4,tblPoints[#All],2,FALSE)</f>
        <v>10</v>
      </c>
      <c r="I4" t="s">
        <v>2</v>
      </c>
      <c r="J4">
        <v>5</v>
      </c>
    </row>
    <row r="5" spans="1:10" ht="15.9" x14ac:dyDescent="0.45">
      <c r="A5" t="s">
        <v>13</v>
      </c>
      <c r="B5" s="15">
        <v>43684</v>
      </c>
      <c r="C5" s="14" t="s">
        <v>0</v>
      </c>
      <c r="D5" s="14">
        <f>VLOOKUP(C5,tblPoints[#All],2,FALSE)</f>
        <v>5</v>
      </c>
      <c r="I5" t="s">
        <v>3</v>
      </c>
      <c r="J5">
        <v>20</v>
      </c>
    </row>
    <row r="6" spans="1:10" ht="15.9" x14ac:dyDescent="0.45">
      <c r="A6" t="s">
        <v>14</v>
      </c>
      <c r="B6" s="15">
        <v>43649</v>
      </c>
      <c r="C6" s="14" t="s">
        <v>0</v>
      </c>
      <c r="D6">
        <f>VLOOKUP(C6,tblPoints[#All],2,FALSE)</f>
        <v>5</v>
      </c>
      <c r="I6" t="s">
        <v>4</v>
      </c>
      <c r="J6">
        <v>5</v>
      </c>
    </row>
    <row r="7" spans="1:10" ht="15.9" x14ac:dyDescent="0.45">
      <c r="A7" t="s">
        <v>14</v>
      </c>
      <c r="B7" s="15">
        <v>43656</v>
      </c>
      <c r="C7" s="14" t="s">
        <v>0</v>
      </c>
      <c r="D7">
        <f>VLOOKUP(C7,tblPoints[#All],2,FALSE)</f>
        <v>5</v>
      </c>
      <c r="I7" t="s">
        <v>5</v>
      </c>
      <c r="J7">
        <v>25</v>
      </c>
    </row>
    <row r="8" spans="1:10" ht="15.9" x14ac:dyDescent="0.45">
      <c r="A8" t="s">
        <v>14</v>
      </c>
      <c r="B8" s="15">
        <v>43663</v>
      </c>
      <c r="C8" s="14" t="s">
        <v>0</v>
      </c>
      <c r="D8">
        <f>VLOOKUP(C8,tblPoints[#All],2,FALSE)</f>
        <v>5</v>
      </c>
      <c r="I8" t="s">
        <v>6</v>
      </c>
      <c r="J8">
        <v>10</v>
      </c>
    </row>
    <row r="9" spans="1:10" ht="15.9" x14ac:dyDescent="0.45">
      <c r="A9" t="s">
        <v>14</v>
      </c>
      <c r="B9" s="15">
        <v>43670</v>
      </c>
      <c r="C9" s="14" t="s">
        <v>0</v>
      </c>
      <c r="D9">
        <f>VLOOKUP(C9,tblPoints[#All],2,FALSE)</f>
        <v>5</v>
      </c>
      <c r="I9" t="s">
        <v>7</v>
      </c>
      <c r="J9">
        <v>5</v>
      </c>
    </row>
    <row r="10" spans="1:10" ht="15.9" x14ac:dyDescent="0.45">
      <c r="A10" t="s">
        <v>14</v>
      </c>
      <c r="B10" s="15">
        <v>43670</v>
      </c>
      <c r="C10" t="s">
        <v>3</v>
      </c>
      <c r="D10">
        <f>VLOOKUP(C10,tblPoints[#All],2,FALSE)</f>
        <v>20</v>
      </c>
      <c r="I10" t="s">
        <v>8</v>
      </c>
      <c r="J10">
        <v>10</v>
      </c>
    </row>
    <row r="11" spans="1:10" ht="15.9" x14ac:dyDescent="0.45">
      <c r="A11" t="s">
        <v>14</v>
      </c>
      <c r="B11" s="15">
        <v>43677</v>
      </c>
      <c r="C11" s="14" t="s">
        <v>0</v>
      </c>
      <c r="D11" s="14">
        <f>VLOOKUP(C11,tblPoints[#All],2,FALSE)</f>
        <v>5</v>
      </c>
      <c r="I11" t="s">
        <v>9</v>
      </c>
      <c r="J11">
        <v>5</v>
      </c>
    </row>
    <row r="12" spans="1:10" ht="15.9" x14ac:dyDescent="0.45">
      <c r="A12" t="s">
        <v>14</v>
      </c>
      <c r="B12" s="15">
        <v>43684</v>
      </c>
      <c r="C12" t="s">
        <v>1</v>
      </c>
      <c r="D12">
        <f>VLOOKUP(C12,tblPoints[#All],2,FALSE)</f>
        <v>10</v>
      </c>
      <c r="I12" t="s">
        <v>10</v>
      </c>
      <c r="J12">
        <v>10</v>
      </c>
    </row>
    <row r="13" spans="1:10" ht="15.9" x14ac:dyDescent="0.45">
      <c r="A13" t="s">
        <v>15</v>
      </c>
      <c r="B13" s="16">
        <v>43656</v>
      </c>
      <c r="C13" t="s">
        <v>0</v>
      </c>
      <c r="D13">
        <f>VLOOKUP(C13,tblPoints[#All],2,FALSE)</f>
        <v>5</v>
      </c>
    </row>
    <row r="14" spans="1:10" ht="15.9" x14ac:dyDescent="0.45">
      <c r="A14" t="s">
        <v>15</v>
      </c>
      <c r="B14" s="16">
        <v>43663</v>
      </c>
      <c r="C14" t="s">
        <v>0</v>
      </c>
      <c r="D14">
        <f>VLOOKUP(C14,tblPoints[#All],2,FALSE)</f>
        <v>5</v>
      </c>
    </row>
    <row r="15" spans="1:10" ht="15.9" x14ac:dyDescent="0.45">
      <c r="A15" t="s">
        <v>15</v>
      </c>
      <c r="B15" s="16">
        <v>43670</v>
      </c>
      <c r="C15" t="s">
        <v>0</v>
      </c>
      <c r="D15">
        <f>VLOOKUP(C15,tblPoints[#All],2,FALSE)</f>
        <v>5</v>
      </c>
    </row>
    <row r="16" spans="1:10" ht="15.9" x14ac:dyDescent="0.45">
      <c r="A16" t="s">
        <v>15</v>
      </c>
      <c r="B16" s="16">
        <v>43677</v>
      </c>
      <c r="C16" t="s">
        <v>0</v>
      </c>
      <c r="D16">
        <f>VLOOKUP(C16,tblPoints[#All],2,FALSE)</f>
        <v>5</v>
      </c>
    </row>
    <row r="17" spans="1:4" ht="15.9" x14ac:dyDescent="0.45">
      <c r="A17" t="s">
        <v>15</v>
      </c>
      <c r="B17" s="16">
        <v>43663</v>
      </c>
      <c r="C17" t="s">
        <v>1</v>
      </c>
      <c r="D17">
        <f>VLOOKUP(C17,tblPoints[#All],2,FALSE)</f>
        <v>10</v>
      </c>
    </row>
    <row r="18" spans="1:4" ht="15.9" x14ac:dyDescent="0.45">
      <c r="A18" t="s">
        <v>15</v>
      </c>
      <c r="B18" s="16">
        <v>43670</v>
      </c>
      <c r="C18" t="s">
        <v>1</v>
      </c>
      <c r="D18">
        <f>VLOOKUP(C18,tblPoints[#All],2,FALSE)</f>
        <v>10</v>
      </c>
    </row>
    <row r="19" spans="1:4" ht="15.9" x14ac:dyDescent="0.45">
      <c r="A19" t="s">
        <v>15</v>
      </c>
      <c r="B19" s="16">
        <v>43677</v>
      </c>
      <c r="C19" t="s">
        <v>1</v>
      </c>
      <c r="D19">
        <f>VLOOKUP(C19,tblPoints[#All],2,FALSE)</f>
        <v>10</v>
      </c>
    </row>
  </sheetData>
  <dataValidations count="1">
    <dataValidation type="list" allowBlank="1" showInputMessage="1" showErrorMessage="1" sqref="C2:C19" xr:uid="{B9CDF4A1-E7D4-4BB9-B865-2D0A5A19CB44}">
      <formula1>$I$2:$I$12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714C9-BC2E-4706-982A-BFE482D74D79}">
  <dimension ref="B2:G6"/>
  <sheetViews>
    <sheetView workbookViewId="0">
      <selection activeCell="B7" sqref="B7"/>
    </sheetView>
  </sheetViews>
  <sheetFormatPr defaultRowHeight="14.6" x14ac:dyDescent="0.4"/>
  <cols>
    <col min="2" max="2" width="13.765625" bestFit="1" customWidth="1"/>
    <col min="3" max="3" width="19.61328125" bestFit="1" customWidth="1"/>
    <col min="4" max="4" width="14.07421875" bestFit="1" customWidth="1"/>
    <col min="5" max="5" width="19.4609375" bestFit="1" customWidth="1"/>
    <col min="6" max="6" width="18.69140625" bestFit="1" customWidth="1"/>
    <col min="7" max="7" width="10.69140625" bestFit="1" customWidth="1"/>
  </cols>
  <sheetData>
    <row r="2" spans="2:7" x14ac:dyDescent="0.4">
      <c r="B2" s="17" t="s">
        <v>27</v>
      </c>
      <c r="C2" s="17" t="s">
        <v>26</v>
      </c>
    </row>
    <row r="3" spans="2:7" x14ac:dyDescent="0.4">
      <c r="B3" s="17" t="s">
        <v>24</v>
      </c>
      <c r="C3" t="s">
        <v>2</v>
      </c>
      <c r="D3" t="s">
        <v>0</v>
      </c>
      <c r="E3" t="s">
        <v>1</v>
      </c>
      <c r="F3" t="s">
        <v>3</v>
      </c>
      <c r="G3" t="s">
        <v>25</v>
      </c>
    </row>
    <row r="4" spans="2:7" x14ac:dyDescent="0.4">
      <c r="B4" s="18" t="s">
        <v>13</v>
      </c>
      <c r="C4" s="19">
        <v>5</v>
      </c>
      <c r="D4" s="19">
        <v>10</v>
      </c>
      <c r="E4" s="19">
        <v>10</v>
      </c>
      <c r="F4" s="19"/>
      <c r="G4" s="19">
        <v>25</v>
      </c>
    </row>
    <row r="5" spans="2:7" x14ac:dyDescent="0.4">
      <c r="B5" s="18" t="s">
        <v>14</v>
      </c>
      <c r="C5" s="19"/>
      <c r="D5" s="19">
        <v>25</v>
      </c>
      <c r="E5" s="19">
        <v>10</v>
      </c>
      <c r="F5" s="19">
        <v>20</v>
      </c>
      <c r="G5" s="19">
        <v>55</v>
      </c>
    </row>
    <row r="6" spans="2:7" x14ac:dyDescent="0.4">
      <c r="B6" s="18" t="s">
        <v>15</v>
      </c>
      <c r="C6" s="19"/>
      <c r="D6" s="19">
        <v>20</v>
      </c>
      <c r="E6" s="19">
        <v>30</v>
      </c>
      <c r="F6" s="19"/>
      <c r="G6" s="19">
        <v>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FFF06-AF91-4EB6-8F6B-218CBECCEDC8}">
  <dimension ref="A1:E9"/>
  <sheetViews>
    <sheetView workbookViewId="0">
      <selection activeCell="G10" sqref="G10"/>
    </sheetView>
  </sheetViews>
  <sheetFormatPr defaultRowHeight="14.6" x14ac:dyDescent="0.4"/>
  <cols>
    <col min="1" max="1" width="12.3828125" bestFit="1" customWidth="1"/>
    <col min="2" max="2" width="19.61328125" bestFit="1" customWidth="1"/>
    <col min="3" max="3" width="14.07421875" bestFit="1" customWidth="1"/>
    <col min="4" max="4" width="19.4609375" bestFit="1" customWidth="1"/>
    <col min="5" max="5" width="10.69140625" bestFit="1" customWidth="1"/>
  </cols>
  <sheetData>
    <row r="1" spans="1:5" x14ac:dyDescent="0.4">
      <c r="A1" s="17" t="s">
        <v>21</v>
      </c>
      <c r="B1" t="s">
        <v>13</v>
      </c>
    </row>
    <row r="3" spans="1:5" x14ac:dyDescent="0.4">
      <c r="A3" s="17" t="s">
        <v>27</v>
      </c>
      <c r="B3" s="17" t="s">
        <v>26</v>
      </c>
    </row>
    <row r="4" spans="1:5" x14ac:dyDescent="0.4">
      <c r="A4" s="17" t="s">
        <v>24</v>
      </c>
      <c r="B4" t="s">
        <v>2</v>
      </c>
      <c r="C4" t="s">
        <v>0</v>
      </c>
      <c r="D4" t="s">
        <v>1</v>
      </c>
      <c r="E4" t="s">
        <v>25</v>
      </c>
    </row>
    <row r="5" spans="1:5" x14ac:dyDescent="0.4">
      <c r="A5" s="20" t="s">
        <v>28</v>
      </c>
      <c r="B5" s="19"/>
      <c r="C5" s="19">
        <v>5</v>
      </c>
      <c r="D5" s="19"/>
      <c r="E5" s="19">
        <v>5</v>
      </c>
    </row>
    <row r="6" spans="1:5" x14ac:dyDescent="0.4">
      <c r="A6" s="20" t="s">
        <v>29</v>
      </c>
      <c r="B6" s="19">
        <v>5</v>
      </c>
      <c r="C6" s="19"/>
      <c r="D6" s="19"/>
      <c r="E6" s="19">
        <v>5</v>
      </c>
    </row>
    <row r="7" spans="1:5" x14ac:dyDescent="0.4">
      <c r="A7" s="20" t="s">
        <v>30</v>
      </c>
      <c r="B7" s="19"/>
      <c r="C7" s="19"/>
      <c r="D7" s="19">
        <v>10</v>
      </c>
      <c r="E7" s="19">
        <v>10</v>
      </c>
    </row>
    <row r="8" spans="1:5" x14ac:dyDescent="0.4">
      <c r="A8" s="20" t="s">
        <v>31</v>
      </c>
      <c r="B8" s="19"/>
      <c r="C8" s="19">
        <v>5</v>
      </c>
      <c r="D8" s="19"/>
      <c r="E8" s="19">
        <v>5</v>
      </c>
    </row>
    <row r="9" spans="1:5" x14ac:dyDescent="0.4">
      <c r="A9" s="20" t="s">
        <v>25</v>
      </c>
      <c r="B9" s="19">
        <v>5</v>
      </c>
      <c r="C9" s="19">
        <v>10</v>
      </c>
      <c r="D9" s="19">
        <v>10</v>
      </c>
      <c r="E9" s="19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Smith, John</vt:lpstr>
      <vt:lpstr>Nicely, Jean</vt:lpstr>
      <vt:lpstr>Pearson, Rachel</vt:lpstr>
      <vt:lpstr>Totals</vt:lpstr>
      <vt:lpstr>Data entry</vt:lpstr>
      <vt:lpstr>Report</vt:lpstr>
      <vt:lpstr>People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Marsha</dc:creator>
  <cp:lastModifiedBy>Ingeborg Hawighorst</cp:lastModifiedBy>
  <dcterms:created xsi:type="dcterms:W3CDTF">2019-09-09T12:54:50Z</dcterms:created>
  <dcterms:modified xsi:type="dcterms:W3CDTF">2019-09-10T21:40:37Z</dcterms:modified>
</cp:coreProperties>
</file>