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4" documentId="13_ncr:40009_{B573E2A9-E9CE-42B1-A64A-77DE987CACFA}" xr6:coauthVersionLast="43" xr6:coauthVersionMax="43" xr10:uidLastSave="{27746DC1-C517-4774-BEE5-EF406AEB9FE2}"/>
  <bookViews>
    <workbookView xWindow="-120" yWindow="-120" windowWidth="29040" windowHeight="17790" xr2:uid="{00000000-000D-0000-FFFF-FFFF00000000}"/>
  </bookViews>
  <sheets>
    <sheet name="DRAFT Comparative Paragraph Ru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/>
  <c r="C3" i="1"/>
  <c r="C2" i="1"/>
  <c r="E4" i="1"/>
  <c r="E3" i="1"/>
  <c r="E2" i="1"/>
  <c r="G4" i="1"/>
  <c r="G3" i="1"/>
  <c r="G2" i="1"/>
  <c r="I4" i="1"/>
  <c r="I3" i="1"/>
  <c r="I2" i="1"/>
  <c r="K4" i="1"/>
  <c r="K3" i="1"/>
  <c r="K2" i="1"/>
  <c r="M4" i="1"/>
  <c r="M3" i="1"/>
  <c r="M2" i="1"/>
  <c r="W4" i="1"/>
  <c r="W3" i="1"/>
  <c r="W2" i="1"/>
  <c r="U4" i="1"/>
  <c r="U3" i="1"/>
  <c r="U2" i="1"/>
  <c r="S4" i="1"/>
  <c r="S3" i="1"/>
  <c r="S2" i="1"/>
  <c r="Q4" i="1"/>
  <c r="Q3" i="1"/>
  <c r="Q2" i="1"/>
  <c r="O4" i="1"/>
  <c r="O3" i="1"/>
  <c r="O2" i="1"/>
</calcChain>
</file>

<file path=xl/sharedStrings.xml><?xml version="1.0" encoding="utf-8"?>
<sst xmlns="http://schemas.openxmlformats.org/spreadsheetml/2006/main" count="72" uniqueCount="54">
  <si>
    <t>Name</t>
  </si>
  <si>
    <t>Criterion A: Analysing - i. analyse the content, context, language, structure, technique and style of text(s) and the relationship among texts</t>
  </si>
  <si>
    <t>Criterion A: Analysing - ii. analyse the effects of the creatorâ€™s choices on an audience</t>
  </si>
  <si>
    <t>Criterion A: Analysing - iii. justify opinions and ideas, using examples, explanations and terminology</t>
  </si>
  <si>
    <t>Criterion A: Analysing - iv. evaluate similarities and differences by connecting features across and within genres and texts.</t>
  </si>
  <si>
    <t>Criterion B: Organizing - i. employ organizational structures that serve the context and intention</t>
  </si>
  <si>
    <t>Criterion B: Organizing - ii. organize opinions and ideas in a sustained, coherent and logical manner</t>
  </si>
  <si>
    <t>Criterion C: Producing text - i. produce texts that demonstrate insight, imagination and sensitivity while exploring and reflecting critically on new perspectives and ideas arising from personal engagement with the creative process</t>
  </si>
  <si>
    <t>Criterion D: Using language - i. use appropriate and varied vocabulary, sentence structures and forms of expression</t>
  </si>
  <si>
    <t>Criterion D: Using language - ii. write and speak in a register and style that serve the context and intention</t>
  </si>
  <si>
    <t>Criterion D: Using language - iii. use correct grammar, syntax and punctuation</t>
  </si>
  <si>
    <t>Criterion D: Using language - iv. spell (alphabetic languages), write (character languages) and pronounce with accuracy</t>
  </si>
  <si>
    <t>Total</t>
  </si>
  <si>
    <t>i.	competently analyses the content, context, language, structure, technique, style of text(s) and the relationship among texts</t>
  </si>
  <si>
    <t>ii.	provides adequate analysis of the effects of the creatorâ€™s choices on an audience</t>
  </si>
  <si>
    <t>iii.	justifies opinions and ideas with some examples and explanations, though this may not be consistent; uses some terminology</t>
  </si>
  <si>
    <t>iv.	evaluates similarities and differences by making substantial connections in features across and within genres and texts.</t>
  </si>
  <si>
    <t>i.	makes competent use of organizational structures that serve the context and intention</t>
  </si>
  <si>
    <t>ii.	organizes opinions and ideas in a coherent and logical manner with ideas building on each other</t>
  </si>
  <si>
    <t>i.	produces texts that demonstrate considerable personal engagement with the creative process; demonstrates considerable insight, imagination and sensitivity and substantial exploration of, and critical reflection on, new perspectives and ideas</t>
  </si>
  <si>
    <t>i.	uses an adequate range of appropriate vocabulary, sentence structures and forms of expression</t>
  </si>
  <si>
    <t>ii.	writes and speaks competently in a register and style that serve the context and intention</t>
  </si>
  <si>
    <t>iii.	uses grammar, syntax and punctuation with a considerable degree of accuracy; errors do not hinder effective communication</t>
  </si>
  <si>
    <t>iv.	spells/writes and pronounces with a considerable degree of accuracy; errors do not hinder effective communication</t>
  </si>
  <si>
    <t>i.	provides adequate analysis of the content, context, language, structure, technique and style of text(s) and the relationship among texts</t>
  </si>
  <si>
    <t>i.	produces texts that demonstrate adequate personal engagement with the creative process; demonstrates some insight, imagination and sensitivity and some exploration of, and critical reflection on, new perspectives and ideas</t>
  </si>
  <si>
    <t>ii.	provides limited analysis of the effects of the creatorâ€™s choices on an audience</t>
  </si>
  <si>
    <t>iv.	evaluates some similarities and differences by making adequate_x000D_
connections in features across and within genres and texts.</t>
  </si>
  <si>
    <t>Does not</t>
  </si>
  <si>
    <t>Limited</t>
  </si>
  <si>
    <t>Adequate</t>
  </si>
  <si>
    <t>Competently</t>
  </si>
  <si>
    <t>Perceptive</t>
  </si>
  <si>
    <t>Rarely</t>
  </si>
  <si>
    <t>Some</t>
  </si>
  <si>
    <t>Sufficiently</t>
  </si>
  <si>
    <t>Perceptively</t>
  </si>
  <si>
    <t>Few</t>
  </si>
  <si>
    <t>Sometimes</t>
  </si>
  <si>
    <t>Substantial</t>
  </si>
  <si>
    <t>Detailed</t>
  </si>
  <si>
    <t>Minimal</t>
  </si>
  <si>
    <t>Competent</t>
  </si>
  <si>
    <t>Sophisticated</t>
  </si>
  <si>
    <t>Inappropriate</t>
  </si>
  <si>
    <t>Coherent</t>
  </si>
  <si>
    <t>Effectively</t>
  </si>
  <si>
    <t>Considerable</t>
  </si>
  <si>
    <t>High</t>
  </si>
  <si>
    <t>Varied</t>
  </si>
  <si>
    <t>Consistently</t>
  </si>
  <si>
    <t>Student 1</t>
  </si>
  <si>
    <t>Student 2</t>
  </si>
  <si>
    <t>Student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</si>
</sst>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Alignment="1">
      <alignment textRotation="45"/>
    </xf>
    <xf numFmtId="0" fontId="0" fillId="0" borderId="10" xfId="0" applyBorder="1" applyAlignment="1">
      <alignment wrapText="1"/>
    </xf>
    <xf numFmtId="0" fontId="0" fillId="0" borderId="10" xfId="0" applyBorder="1" applyAlignment="1">
      <alignment textRotation="45" wrapText="1"/>
    </xf>
    <xf numFmtId="0" fontId="0" fillId="0" borderId="10" xfId="0" applyBorder="1" applyAlignment="1">
      <alignment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92D050"/>
        </patternFill>
      </fill>
    </dxf>
    <dxf>
      <font>
        <color rgb="FF9C0006"/>
      </font>
      <fill>
        <patternFill>
          <bgColor rgb="FFFFC000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zoomScale="90" zoomScaleNormal="90" workbookViewId="0">
      <selection activeCell="C2" sqref="C2"/>
    </sheetView>
  </sheetViews>
  <sheetFormatPr defaultRowHeight="15" x14ac:dyDescent="0.25"/>
  <cols>
    <col min="28" max="28" width="9.5703125" bestFit="1" customWidth="1"/>
    <col min="29" max="29" width="13.5703125" bestFit="1" customWidth="1"/>
    <col min="30" max="30" width="11.5703125" bestFit="1" customWidth="1"/>
    <col min="31" max="31" width="13.5703125" bestFit="1" customWidth="1"/>
    <col min="32" max="32" width="14.28515625" bestFit="1" customWidth="1"/>
  </cols>
  <sheetData>
    <row r="1" spans="1:32" s="1" customFormat="1" ht="409.5" x14ac:dyDescent="0.25">
      <c r="A1" s="3" t="s">
        <v>0</v>
      </c>
      <c r="B1" s="3" t="s">
        <v>1</v>
      </c>
      <c r="C1" s="3"/>
      <c r="D1" s="3" t="s">
        <v>2</v>
      </c>
      <c r="E1" s="3"/>
      <c r="F1" s="3" t="s">
        <v>3</v>
      </c>
      <c r="G1" s="3"/>
      <c r="H1" s="3" t="s">
        <v>4</v>
      </c>
      <c r="I1" s="3"/>
      <c r="J1" s="3" t="s">
        <v>5</v>
      </c>
      <c r="K1" s="3"/>
      <c r="L1" s="3" t="s">
        <v>6</v>
      </c>
      <c r="M1" s="3"/>
      <c r="N1" s="3" t="s">
        <v>7</v>
      </c>
      <c r="O1" s="3"/>
      <c r="P1" s="3" t="s">
        <v>8</v>
      </c>
      <c r="Q1" s="3"/>
      <c r="R1" s="3" t="s">
        <v>9</v>
      </c>
      <c r="S1" s="3"/>
      <c r="T1" s="3" t="s">
        <v>10</v>
      </c>
      <c r="U1" s="3"/>
      <c r="V1" s="3" t="s">
        <v>11</v>
      </c>
      <c r="W1" s="3"/>
      <c r="X1" s="3" t="s">
        <v>12</v>
      </c>
      <c r="AB1">
        <v>0</v>
      </c>
      <c r="AC1">
        <v>1</v>
      </c>
      <c r="AD1">
        <v>2</v>
      </c>
      <c r="AE1">
        <v>3</v>
      </c>
      <c r="AF1">
        <v>4</v>
      </c>
    </row>
    <row r="2" spans="1:32" ht="41.25" customHeight="1" x14ac:dyDescent="0.25">
      <c r="A2" s="2" t="s">
        <v>51</v>
      </c>
      <c r="B2" s="4" t="s">
        <v>13</v>
      </c>
      <c r="C2" s="4">
        <f>IF(SUMPRODUCT(--ISNUMBER(SEARCH($AF$2:$AF$8,B2))),
      4,
      IF(SUMPRODUCT(--ISNUMBER(SEARCH($AE$2:$AE$8,B2))),
      3,
      IF(SUMPRODUCT(--ISNUMBER(SEARCH($AD$2:$AD$8,B2))),
      2,
      IF(SUMPRODUCT(--ISNUMBER(SEARCH($AC$2:$AC$8,B2))),
      1))))</f>
        <v>3</v>
      </c>
      <c r="D2" s="4" t="s">
        <v>14</v>
      </c>
      <c r="E2" s="4">
        <f>IF(SUMPRODUCT(--ISNUMBER(SEARCH($AF$2:$AF$8,D2))),
      4,
      IF(SUMPRODUCT(--ISNUMBER(SEARCH($AE$2:$AE$8,D2))),
      3,
      IF(SUMPRODUCT(--ISNUMBER(SEARCH($AD$2:$AD$8,D2))),
      2,
      IF(SUMPRODUCT(--ISNUMBER(SEARCH($AC$2:$AC$8,D2))),
      1))))</f>
        <v>2</v>
      </c>
      <c r="F2" s="4" t="s">
        <v>15</v>
      </c>
      <c r="G2" s="4">
        <f>IF(SUMPRODUCT(--ISNUMBER(SEARCH($AF$2:$AF$8,F2))),
      4,
      IF(SUMPRODUCT(--ISNUMBER(SEARCH($AE$2:$AE$8,F2))),
      3,
      IF(SUMPRODUCT(--ISNUMBER(SEARCH($AD$2:$AD$8,F2))),
      2,
      IF(SUMPRODUCT(--ISNUMBER(SEARCH($AC$2:$AC$8,F2))),
      1))))</f>
        <v>2</v>
      </c>
      <c r="H2" s="4" t="s">
        <v>16</v>
      </c>
      <c r="I2" s="4">
        <f>IF(SUMPRODUCT(--ISNUMBER(SEARCH($AF$2:$AF$8,H2))),
      4,
      IF(SUMPRODUCT(--ISNUMBER(SEARCH($AE$2:$AE$8,H2))),
      3,
      IF(SUMPRODUCT(--ISNUMBER(SEARCH($AD$2:$AD$8,H2))),
      2,
      IF(SUMPRODUCT(--ISNUMBER(SEARCH($AC$2:$AC$8,H2))),
      1))))</f>
        <v>3</v>
      </c>
      <c r="J2" s="4" t="s">
        <v>17</v>
      </c>
      <c r="K2" s="4">
        <f>IF(SUMPRODUCT(--ISNUMBER(SEARCH($AF$2:$AF$8,J2))),
      4,
      IF(SUMPRODUCT(--ISNUMBER(SEARCH($AE$2:$AE$8,J2))),
      3,
      IF(SUMPRODUCT(--ISNUMBER(SEARCH($AD$2:$AD$8,J2))),
      2,
      IF(SUMPRODUCT(--ISNUMBER(SEARCH($AC$2:$AC$8,J2))),
      1))))</f>
        <v>3</v>
      </c>
      <c r="L2" s="4" t="s">
        <v>18</v>
      </c>
      <c r="M2" s="4">
        <f>IF(SUMPRODUCT(--ISNUMBER(SEARCH($AF$2:$AF$8,L2))),
      4,
      IF(SUMPRODUCT(--ISNUMBER(SEARCH($AE$2:$AE$8,L2))),
      3,
      IF(SUMPRODUCT(--ISNUMBER(SEARCH($AD$2:$AD$8,L2))),
      2,
      IF(SUMPRODUCT(--ISNUMBER(SEARCH($AC$2:$AC$8,L2))),
      1))))</f>
        <v>3</v>
      </c>
      <c r="N2" s="4" t="s">
        <v>19</v>
      </c>
      <c r="O2" s="4">
        <f>IF(SUMPRODUCT(--ISNUMBER(SEARCH($AF$2:$AF$8,N2))),
      4,
      IF(SUMPRODUCT(--ISNUMBER(SEARCH($AE$2:$AE$8,N2))),
      3,
      IF(SUMPRODUCT(--ISNUMBER(SEARCH($AD$2:$AD$8,N2))),
      2,
      IF(SUMPRODUCT(--ISNUMBER(SEARCH($AC$2:$AC$8,N2))),
      1))))</f>
        <v>3</v>
      </c>
      <c r="P2" s="4" t="s">
        <v>20</v>
      </c>
      <c r="Q2" s="4">
        <f>IF(SUMPRODUCT(--ISNUMBER(SEARCH($AF$2:$AF$8,P2))),
      4,
      IF(SUMPRODUCT(--ISNUMBER(SEARCH($AE$2:$AE$8,P2))),
      3,
      IF(SUMPRODUCT(--ISNUMBER(SEARCH($AD$2:$AD$8,P2))),
      2,
      IF(SUMPRODUCT(--ISNUMBER(SEARCH($AC$2:$AC$8,P2))),
      1))))</f>
        <v>2</v>
      </c>
      <c r="R2" s="4" t="s">
        <v>21</v>
      </c>
      <c r="S2" s="4">
        <f>IF(SUMPRODUCT(--ISNUMBER(SEARCH($AF$2:$AF$8,R2))),
      4,
      IF(SUMPRODUCT(--ISNUMBER(SEARCH($AE$2:$AE$8,R2))),
      3,
      IF(SUMPRODUCT(--ISNUMBER(SEARCH($AD$2:$AD$8,R2))),
      2,
      IF(SUMPRODUCT(--ISNUMBER(SEARCH($AC$2:$AC$8,R2))),
      1))))</f>
        <v>3</v>
      </c>
      <c r="T2" s="4" t="s">
        <v>22</v>
      </c>
      <c r="U2" s="4">
        <f>IF(SUMPRODUCT(--ISNUMBER(SEARCH($AF$2:$AF$8,T2))),
      4,
      IF(SUMPRODUCT(--ISNUMBER(SEARCH($AE$2:$AE$8,T2))),
      3,
      IF(SUMPRODUCT(--ISNUMBER(SEARCH($AD$2:$AD$8,T2))),
      2,
      IF(SUMPRODUCT(--ISNUMBER(SEARCH($AC$2:$AC$8,T2))),
      1))))</f>
        <v>3</v>
      </c>
      <c r="V2" s="4" t="s">
        <v>23</v>
      </c>
      <c r="W2" s="4">
        <f>IF(SUMPRODUCT(--ISNUMBER(SEARCH($AF$2:$AF$8,V2))),
      4,
      IF(SUMPRODUCT(--ISNUMBER(SEARCH($AE$2:$AE$8,V2))),
      3,
      IF(SUMPRODUCT(--ISNUMBER(SEARCH($AD$2:$AD$8,V2))),
      2,
      IF(SUMPRODUCT(--ISNUMBER(SEARCH($AC$2:$AC$8,V2))),
      1))))</f>
        <v>3</v>
      </c>
      <c r="X2" s="2"/>
      <c r="AB2" t="s">
        <v>28</v>
      </c>
      <c r="AC2" t="s">
        <v>29</v>
      </c>
      <c r="AD2" t="s">
        <v>30</v>
      </c>
      <c r="AE2" t="s">
        <v>31</v>
      </c>
      <c r="AF2" t="s">
        <v>32</v>
      </c>
    </row>
    <row r="3" spans="1:32" ht="44.1" customHeight="1" x14ac:dyDescent="0.25">
      <c r="A3" s="2" t="s">
        <v>52</v>
      </c>
      <c r="B3" s="4" t="s">
        <v>24</v>
      </c>
      <c r="C3" s="4">
        <f>IF(SUMPRODUCT(--ISNUMBER(SEARCH($AF$2:$AF$8,B3))),
      4,
      IF(SUMPRODUCT(--ISNUMBER(SEARCH($AE$2:$AE$8,B3))),
      3,
      IF(SUMPRODUCT(--ISNUMBER(SEARCH($AD$2:$AD$8,B3))),
      2,
      IF(SUMPRODUCT(--ISNUMBER(SEARCH($AC$2:$AC$8,B3))),
      1))))</f>
        <v>2</v>
      </c>
      <c r="D3" s="4" t="s">
        <v>14</v>
      </c>
      <c r="E3" s="4">
        <f>IF(SUMPRODUCT(--ISNUMBER(SEARCH($AF$2:$AF$8,D3))),
      4,
      IF(SUMPRODUCT(--ISNUMBER(SEARCH($AE$2:$AE$8,D3))),
      3,
      IF(SUMPRODUCT(--ISNUMBER(SEARCH($AD$2:$AD$8,D3))),
      2,
      IF(SUMPRODUCT(--ISNUMBER(SEARCH($AC$2:$AC$8,D3))),
      1))))</f>
        <v>2</v>
      </c>
      <c r="F3" s="4" t="s">
        <v>15</v>
      </c>
      <c r="G3" s="4">
        <f>IF(SUMPRODUCT(--ISNUMBER(SEARCH($AF$2:$AF$8,F3))),
      4,
      IF(SUMPRODUCT(--ISNUMBER(SEARCH($AE$2:$AE$8,F3))),
      3,
      IF(SUMPRODUCT(--ISNUMBER(SEARCH($AD$2:$AD$8,F3))),
      2,
      IF(SUMPRODUCT(--ISNUMBER(SEARCH($AC$2:$AC$8,F3))),
      1))))</f>
        <v>2</v>
      </c>
      <c r="H3" s="4" t="s">
        <v>16</v>
      </c>
      <c r="I3" s="4">
        <f>IF(SUMPRODUCT(--ISNUMBER(SEARCH($AF$2:$AF$8,H3))),
      4,
      IF(SUMPRODUCT(--ISNUMBER(SEARCH($AE$2:$AE$8,H3))),
      3,
      IF(SUMPRODUCT(--ISNUMBER(SEARCH($AD$2:$AD$8,H3))),
      2,
      IF(SUMPRODUCT(--ISNUMBER(SEARCH($AC$2:$AC$8,H3))),
      1))))</f>
        <v>3</v>
      </c>
      <c r="J3" s="4" t="s">
        <v>17</v>
      </c>
      <c r="K3" s="4">
        <f>IF(SUMPRODUCT(--ISNUMBER(SEARCH($AF$2:$AF$8,J3))),
      4,
      IF(SUMPRODUCT(--ISNUMBER(SEARCH($AE$2:$AE$8,J3))),
      3,
      IF(SUMPRODUCT(--ISNUMBER(SEARCH($AD$2:$AD$8,J3))),
      2,
      IF(SUMPRODUCT(--ISNUMBER(SEARCH($AC$2:$AC$8,J3))),
      1))))</f>
        <v>3</v>
      </c>
      <c r="L3" s="4" t="s">
        <v>18</v>
      </c>
      <c r="M3" s="4">
        <f>IF(SUMPRODUCT(--ISNUMBER(SEARCH($AF$2:$AF$8,L3))),
      4,
      IF(SUMPRODUCT(--ISNUMBER(SEARCH($AE$2:$AE$8,L3))),
      3,
      IF(SUMPRODUCT(--ISNUMBER(SEARCH($AD$2:$AD$8,L3))),
      2,
      IF(SUMPRODUCT(--ISNUMBER(SEARCH($AC$2:$AC$8,L3))),
      1))))</f>
        <v>3</v>
      </c>
      <c r="N3" s="4" t="s">
        <v>25</v>
      </c>
      <c r="O3" s="4">
        <f>IF(SUMPRODUCT(--ISNUMBER(SEARCH($AF$2:$AF$8,N3))),
      4,
      IF(SUMPRODUCT(--ISNUMBER(SEARCH($AE$2:$AE$8,N3))),
      3,
      IF(SUMPRODUCT(--ISNUMBER(SEARCH($AD$2:$AD$8,N3))),
      2,
      IF(SUMPRODUCT(--ISNUMBER(SEARCH($AC$2:$AC$8,N3))),
      1))))</f>
        <v>2</v>
      </c>
      <c r="P3" s="4" t="s">
        <v>20</v>
      </c>
      <c r="Q3" s="4">
        <f>IF(SUMPRODUCT(--ISNUMBER(SEARCH($AF$2:$AF$8,P3))),
      4,
      IF(SUMPRODUCT(--ISNUMBER(SEARCH($AE$2:$AE$8,P3))),
      3,
      IF(SUMPRODUCT(--ISNUMBER(SEARCH($AD$2:$AD$8,P3))),
      2,
      IF(SUMPRODUCT(--ISNUMBER(SEARCH($AC$2:$AC$8,P3))),
      1))))</f>
        <v>2</v>
      </c>
      <c r="R3" s="4" t="s">
        <v>21</v>
      </c>
      <c r="S3" s="4">
        <f>IF(SUMPRODUCT(--ISNUMBER(SEARCH($AF$2:$AF$8,R3))),
      4,
      IF(SUMPRODUCT(--ISNUMBER(SEARCH($AE$2:$AE$8,R3))),
      3,
      IF(SUMPRODUCT(--ISNUMBER(SEARCH($AD$2:$AD$8,R3))),
      2,
      IF(SUMPRODUCT(--ISNUMBER(SEARCH($AC$2:$AC$8,R3))),
      1))))</f>
        <v>3</v>
      </c>
      <c r="T3" s="4" t="s">
        <v>22</v>
      </c>
      <c r="U3" s="4">
        <f>IF(SUMPRODUCT(--ISNUMBER(SEARCH($AF$2:$AF$8,T3))),
      4,
      IF(SUMPRODUCT(--ISNUMBER(SEARCH($AE$2:$AE$8,T3))),
      3,
      IF(SUMPRODUCT(--ISNUMBER(SEARCH($AD$2:$AD$8,T3))),
      2,
      IF(SUMPRODUCT(--ISNUMBER(SEARCH($AC$2:$AC$8,T3))),
      1))))</f>
        <v>3</v>
      </c>
      <c r="V3" s="4" t="s">
        <v>23</v>
      </c>
      <c r="W3" s="4">
        <f>IF(SUMPRODUCT(--ISNUMBER(SEARCH($AF$2:$AF$8,V3))),
      4,
      IF(SUMPRODUCT(--ISNUMBER(SEARCH($AE$2:$AE$8,V3))),
      3,
      IF(SUMPRODUCT(--ISNUMBER(SEARCH($AD$2:$AD$8,V3))),
      2,
      IF(SUMPRODUCT(--ISNUMBER(SEARCH($AC$2:$AC$8,V3))),
      1))))</f>
        <v>3</v>
      </c>
      <c r="X3" s="2"/>
      <c r="AC3" t="s">
        <v>33</v>
      </c>
      <c r="AD3" t="s">
        <v>34</v>
      </c>
      <c r="AE3" t="s">
        <v>35</v>
      </c>
      <c r="AF3" t="s">
        <v>36</v>
      </c>
    </row>
    <row r="4" spans="1:32" ht="44.1" customHeight="1" x14ac:dyDescent="0.25">
      <c r="A4" s="2" t="s">
        <v>53</v>
      </c>
      <c r="B4" s="4" t="s">
        <v>24</v>
      </c>
      <c r="C4" s="4">
        <f>IF(SUMPRODUCT(--ISNUMBER(SEARCH($AF$2:$AF$8,B4))),
      4,
      IF(SUMPRODUCT(--ISNUMBER(SEARCH($AE$2:$AE$8,B4))),
      3,
      IF(SUMPRODUCT(--ISNUMBER(SEARCH($AD$2:$AD$8,B4))),
      2,
      IF(SUMPRODUCT(--ISNUMBER(SEARCH($AC$2:$AC$8,B4))),
      1))))</f>
        <v>2</v>
      </c>
      <c r="D4" s="4" t="s">
        <v>26</v>
      </c>
      <c r="E4" s="4">
        <f>IF(SUMPRODUCT(--ISNUMBER(SEARCH($AF$2:$AF$8,D4))),
      4,
      IF(SUMPRODUCT(--ISNUMBER(SEARCH($AE$2:$AE$8,D4))),
      3,
      IF(SUMPRODUCT(--ISNUMBER(SEARCH($AD$2:$AD$8,D4))),
      2,
      IF(SUMPRODUCT(--ISNUMBER(SEARCH($AC$2:$AC$8,D4))),
      1))))</f>
        <v>2</v>
      </c>
      <c r="F4" s="4" t="s">
        <v>15</v>
      </c>
      <c r="G4" s="4">
        <f>IF(SUMPRODUCT(--ISNUMBER(SEARCH($AF$2:$AF$8,F4))),
      4,
      IF(SUMPRODUCT(--ISNUMBER(SEARCH($AE$2:$AE$8,F4))),
      3,
      IF(SUMPRODUCT(--ISNUMBER(SEARCH($AD$2:$AD$8,F4))),
      2,
      IF(SUMPRODUCT(--ISNUMBER(SEARCH($AC$2:$AC$8,F4))),
      1))))</f>
        <v>2</v>
      </c>
      <c r="H4" s="4" t="s">
        <v>27</v>
      </c>
      <c r="I4" s="4">
        <f>IF(SUMPRODUCT(--ISNUMBER(SEARCH($AF$2:$AF$8,H4))),
      4,
      IF(SUMPRODUCT(--ISNUMBER(SEARCH($AE$2:$AE$8,H4))),
      3,
      IF(SUMPRODUCT(--ISNUMBER(SEARCH($AD$2:$AD$8,H4))),
      2,
      IF(SUMPRODUCT(--ISNUMBER(SEARCH($AC$2:$AC$8,H4))),
      1))))</f>
        <v>2</v>
      </c>
      <c r="J4" s="4" t="s">
        <v>17</v>
      </c>
      <c r="K4" s="4">
        <f>IF(SUMPRODUCT(--ISNUMBER(SEARCH($AF$2:$AF$8,J4))),
      4,
      IF(SUMPRODUCT(--ISNUMBER(SEARCH($AE$2:$AE$8,J4))),
      3,
      IF(SUMPRODUCT(--ISNUMBER(SEARCH($AD$2:$AD$8,J4))),
      2,
      IF(SUMPRODUCT(--ISNUMBER(SEARCH($AC$2:$AC$8,J4))),
      1))))</f>
        <v>3</v>
      </c>
      <c r="L4" s="4" t="s">
        <v>18</v>
      </c>
      <c r="M4" s="4">
        <f>IF(SUMPRODUCT(--ISNUMBER(SEARCH($AF$2:$AF$8,L4))),
      4,
      IF(SUMPRODUCT(--ISNUMBER(SEARCH($AE$2:$AE$8,L4))),
      3,
      IF(SUMPRODUCT(--ISNUMBER(SEARCH($AD$2:$AD$8,L4))),
      2,
      IF(SUMPRODUCT(--ISNUMBER(SEARCH($AC$2:$AC$8,L4))),
      1))))</f>
        <v>3</v>
      </c>
      <c r="N4" s="4" t="s">
        <v>25</v>
      </c>
      <c r="O4" s="4">
        <f>IF(SUMPRODUCT(--ISNUMBER(SEARCH($AF$2:$AF$8,N4))),
      4,
      IF(SUMPRODUCT(--ISNUMBER(SEARCH($AE$2:$AE$8,N4))),
      3,
      IF(SUMPRODUCT(--ISNUMBER(SEARCH($AD$2:$AD$8,N4))),
      2,
      IF(SUMPRODUCT(--ISNUMBER(SEARCH($AC$2:$AC$8,N4))),
      1))))</f>
        <v>2</v>
      </c>
      <c r="P4" s="4" t="s">
        <v>20</v>
      </c>
      <c r="Q4" s="4">
        <f>IF(SUMPRODUCT(--ISNUMBER(SEARCH($AF$2:$AF$8,P4))),
      4,
      IF(SUMPRODUCT(--ISNUMBER(SEARCH($AE$2:$AE$8,P4))),
      3,
      IF(SUMPRODUCT(--ISNUMBER(SEARCH($AD$2:$AD$8,P4))),
      2,
      IF(SUMPRODUCT(--ISNUMBER(SEARCH($AC$2:$AC$8,P4))),
      1))))</f>
        <v>2</v>
      </c>
      <c r="R4" s="4" t="s">
        <v>21</v>
      </c>
      <c r="S4" s="4">
        <f>IF(SUMPRODUCT(--ISNUMBER(SEARCH($AF$2:$AF$8,R4))),
      4,
      IF(SUMPRODUCT(--ISNUMBER(SEARCH($AE$2:$AE$8,R4))),
      3,
      IF(SUMPRODUCT(--ISNUMBER(SEARCH($AD$2:$AD$8,R4))),
      2,
      IF(SUMPRODUCT(--ISNUMBER(SEARCH($AC$2:$AC$8,R4))),
      1))))</f>
        <v>3</v>
      </c>
      <c r="T4" s="4" t="s">
        <v>22</v>
      </c>
      <c r="U4" s="4">
        <f>IF(SUMPRODUCT(--ISNUMBER(SEARCH($AF$2:$AF$8,T4))),
      4,
      IF(SUMPRODUCT(--ISNUMBER(SEARCH($AE$2:$AE$8,T4))),
      3,
      IF(SUMPRODUCT(--ISNUMBER(SEARCH($AD$2:$AD$8,T4))),
      2,
      IF(SUMPRODUCT(--ISNUMBER(SEARCH($AC$2:$AC$8,T4))),
      1))))</f>
        <v>3</v>
      </c>
      <c r="V4" s="4" t="s">
        <v>23</v>
      </c>
      <c r="W4" s="4">
        <f>IF(SUMPRODUCT(--ISNUMBER(SEARCH($AF$2:$AF$8,V4))),
      4,
      IF(SUMPRODUCT(--ISNUMBER(SEARCH($AE$2:$AE$8,V4))),
      3,
      IF(SUMPRODUCT(--ISNUMBER(SEARCH($AD$2:$AD$8,V4))),
      2,
      IF(SUMPRODUCT(--ISNUMBER(SEARCH($AC$2:$AC$8,V4))),
      1))))</f>
        <v>3</v>
      </c>
      <c r="X4" s="2"/>
      <c r="AC4" t="s">
        <v>37</v>
      </c>
      <c r="AD4" t="s">
        <v>38</v>
      </c>
      <c r="AE4" t="s">
        <v>39</v>
      </c>
      <c r="AF4" t="s">
        <v>40</v>
      </c>
    </row>
    <row r="5" spans="1:32" x14ac:dyDescent="0.25">
      <c r="AC5" t="s">
        <v>41</v>
      </c>
      <c r="AE5" t="s">
        <v>42</v>
      </c>
      <c r="AF5" t="s">
        <v>43</v>
      </c>
    </row>
    <row r="6" spans="1:32" x14ac:dyDescent="0.25">
      <c r="AC6" t="s">
        <v>44</v>
      </c>
      <c r="AE6" t="s">
        <v>45</v>
      </c>
      <c r="AF6" t="s">
        <v>46</v>
      </c>
    </row>
    <row r="7" spans="1:32" x14ac:dyDescent="0.25">
      <c r="AE7" t="s">
        <v>47</v>
      </c>
      <c r="AF7" t="s">
        <v>48</v>
      </c>
    </row>
    <row r="8" spans="1:32" x14ac:dyDescent="0.25">
      <c r="AE8" t="s">
        <v>49</v>
      </c>
      <c r="AF8" t="s">
        <v>50</v>
      </c>
    </row>
  </sheetData>
  <conditionalFormatting sqref="B2">
    <cfRule type="containsText" dxfId="3" priority="4" operator="containsText" text="Does not">
      <formula>NOT(ISERROR(SEARCH("Does not",B2)))</formula>
    </cfRule>
    <cfRule type="containsText" dxfId="2" priority="3" operator="containsText" text="limited, rarely, few, minimal, inappropriate">
      <formula>NOT(ISERROR(SEARCH("limited, rarely, few, minimal, inappropriate",B2)))</formula>
    </cfRule>
    <cfRule type="containsText" dxfId="1" priority="2" operator="containsText" text="adequate, some, sometimes">
      <formula>NOT(ISERROR(SEARCH("adequate, some, sometimes",B2)))</formula>
    </cfRule>
    <cfRule type="containsText" dxfId="0" priority="1" operator="containsText" text="competent, sufficient, substantial, competently, coherent, considered, varied">
      <formula>NOT(ISERROR(SEARCH("competent, sufficient, substantial, competently, coherent, considered, varied",B2)))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DRAFT Comparative Paragraph Rub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Lachlan Morton</dc:creator>
  <cp:lastModifiedBy>Baklan, Sergei</cp:lastModifiedBy>
  <dcterms:created xsi:type="dcterms:W3CDTF">2019-05-20T10:03:57Z</dcterms:created>
  <dcterms:modified xsi:type="dcterms:W3CDTF">2019-05-20T13:02:08Z</dcterms:modified>
</cp:coreProperties>
</file>