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08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D9C89F85-2540-49DB-853A-9BA1A81453F2}" xr6:coauthVersionLast="43" xr6:coauthVersionMax="43" xr10:uidLastSave="{00000000-0000-0000-0000-000000000000}"/>
  <bookViews>
    <workbookView xWindow="-60" yWindow="-60" windowWidth="28920" windowHeight="15870" xr2:uid="{2B4ADAE3-D9CB-47D8-81DC-8F8D2EC83F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0" i="1" l="1"/>
  <c r="G10" i="1"/>
  <c r="F10" i="1"/>
  <c r="E10" i="1"/>
  <c r="D10" i="1"/>
  <c r="L10" i="1"/>
  <c r="K10" i="1"/>
  <c r="J10" i="1" l="1"/>
  <c r="N3" i="1"/>
  <c r="N4" i="1"/>
  <c r="N5" i="1"/>
  <c r="N6" i="1"/>
  <c r="N7" i="1"/>
  <c r="N8" i="1"/>
  <c r="N9" i="1"/>
  <c r="H7" i="1"/>
  <c r="H8" i="1"/>
  <c r="H9" i="1"/>
  <c r="H6" i="1"/>
  <c r="H5" i="1"/>
  <c r="H4" i="1"/>
  <c r="H3" i="1"/>
  <c r="H10" i="1" l="1"/>
  <c r="P8" i="1"/>
  <c r="P6" i="1"/>
  <c r="N10" i="1"/>
  <c r="P9" i="1"/>
  <c r="P7" i="1"/>
  <c r="P5" i="1"/>
  <c r="P4" i="1"/>
  <c r="P3" i="1"/>
  <c r="P10" i="1" l="1"/>
</calcChain>
</file>

<file path=xl/sharedStrings.xml><?xml version="1.0" encoding="utf-8"?>
<sst xmlns="http://schemas.openxmlformats.org/spreadsheetml/2006/main" count="18" uniqueCount="13">
  <si>
    <t>Monday</t>
  </si>
  <si>
    <t>Tuesday</t>
  </si>
  <si>
    <t>Wednesday</t>
  </si>
  <si>
    <t>Thursday</t>
  </si>
  <si>
    <t>Friday</t>
  </si>
  <si>
    <t>Saturday</t>
  </si>
  <si>
    <t>Sunday</t>
  </si>
  <si>
    <t>Protein</t>
  </si>
  <si>
    <t>Fats</t>
  </si>
  <si>
    <t>Carbs</t>
  </si>
  <si>
    <t>Calories</t>
  </si>
  <si>
    <t>fibre</t>
  </si>
  <si>
    <t>Varience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</si>
</sst>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Fill="1"/>
    <xf numFmtId="14" fontId="1" fillId="2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4" borderId="0" xfId="0" applyNumberFormat="1" applyFill="1"/>
    <xf numFmtId="0" fontId="0" fillId="0" borderId="0" xfId="0" applyAlignment="1">
      <alignment horizontal="center"/>
    </xf>
    <xf numFmtId="14" fontId="0" fillId="2" borderId="2" xfId="0" applyNumberFormat="1" applyFill="1" applyBorder="1" applyAlignment="1">
      <alignment horizontal="center"/>
    </xf>
    <xf numFmtId="14" fontId="0" fillId="2" borderId="4" xfId="0" applyNumberFormat="1" applyFill="1" applyBorder="1" applyAlignment="1">
      <alignment horizontal="center"/>
    </xf>
    <xf numFmtId="14" fontId="0" fillId="2" borderId="3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5" borderId="0" xfId="0" applyFill="1"/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5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34D7B-B959-4B0F-A23F-ABFF6499C850}">
  <dimension ref="A1:Q35"/>
  <sheetViews>
    <sheetView tabSelected="1" workbookViewId="0">
      <selection activeCell="J3" sqref="J3:L10"/>
    </sheetView>
  </sheetViews>
  <sheetFormatPr defaultRowHeight="15" x14ac:dyDescent="0.25"/>
  <cols>
    <col min="1" max="1" width="10.85546875" customWidth="1"/>
    <col min="2" max="2" width="11.5703125" customWidth="1"/>
  </cols>
  <sheetData>
    <row r="1" spans="1:17" s="2" customFormat="1" x14ac:dyDescent="0.25"/>
    <row r="2" spans="1:17" s="5" customFormat="1" x14ac:dyDescent="0.25">
      <c r="A2" s="7">
        <v>43549</v>
      </c>
      <c r="B2" s="8"/>
      <c r="C2" s="9"/>
      <c r="D2" s="3" t="s">
        <v>7</v>
      </c>
      <c r="E2" s="3" t="s">
        <v>9</v>
      </c>
      <c r="F2" s="3" t="s">
        <v>8</v>
      </c>
      <c r="G2" s="3" t="s">
        <v>11</v>
      </c>
      <c r="H2" s="3" t="s">
        <v>10</v>
      </c>
      <c r="I2" s="3"/>
      <c r="J2" s="3" t="s">
        <v>7</v>
      </c>
      <c r="K2" s="3" t="s">
        <v>9</v>
      </c>
      <c r="L2" s="3" t="s">
        <v>8</v>
      </c>
      <c r="M2" s="3" t="s">
        <v>11</v>
      </c>
      <c r="N2" s="3" t="s">
        <v>10</v>
      </c>
      <c r="O2" s="3"/>
      <c r="P2" s="3" t="s">
        <v>12</v>
      </c>
      <c r="Q2" s="3"/>
    </row>
    <row r="3" spans="1:17" x14ac:dyDescent="0.25">
      <c r="A3" s="10" t="s">
        <v>0</v>
      </c>
      <c r="B3" s="11"/>
      <c r="C3" s="1"/>
      <c r="D3" s="4">
        <v>250</v>
      </c>
      <c r="E3" s="4">
        <v>450</v>
      </c>
      <c r="F3" s="4">
        <v>45</v>
      </c>
      <c r="G3" s="4"/>
      <c r="H3" s="4">
        <f>SUM((D3*4)+(E3*4)+(F3*9))</f>
        <v>3205</v>
      </c>
      <c r="I3" s="4"/>
      <c r="J3" s="4">
        <v>235</v>
      </c>
      <c r="K3" s="4">
        <v>440</v>
      </c>
      <c r="L3" s="4">
        <v>50</v>
      </c>
      <c r="M3" s="4"/>
      <c r="N3" s="4">
        <f>SUM((J3*4)+(K3*4)+(L3*9))</f>
        <v>3150</v>
      </c>
      <c r="O3" s="4"/>
      <c r="P3" s="4">
        <f t="shared" ref="P3:P9" si="0">SUM(H3-N3)</f>
        <v>55</v>
      </c>
      <c r="Q3" s="4"/>
    </row>
    <row r="4" spans="1:17" x14ac:dyDescent="0.25">
      <c r="A4" s="10" t="s">
        <v>1</v>
      </c>
      <c r="B4" s="11"/>
      <c r="C4" s="1"/>
      <c r="D4" s="4">
        <v>250</v>
      </c>
      <c r="E4" s="4">
        <v>450</v>
      </c>
      <c r="F4" s="4">
        <v>45</v>
      </c>
      <c r="G4" s="4"/>
      <c r="H4" s="4">
        <f>SUM((D4*4)+(E4*4)+(F4*9))</f>
        <v>3205</v>
      </c>
      <c r="I4" s="4"/>
      <c r="J4" s="4">
        <v>245</v>
      </c>
      <c r="K4" s="4">
        <v>440</v>
      </c>
      <c r="L4" s="4">
        <v>50</v>
      </c>
      <c r="M4" s="4"/>
      <c r="N4" s="4">
        <f t="shared" ref="N4:N9" si="1">SUM((J4*4)+(K4*4)+(L4*9))</f>
        <v>3190</v>
      </c>
      <c r="O4" s="4"/>
      <c r="P4" s="4">
        <f t="shared" si="0"/>
        <v>15</v>
      </c>
      <c r="Q4" s="4"/>
    </row>
    <row r="5" spans="1:17" x14ac:dyDescent="0.25">
      <c r="A5" s="10" t="s">
        <v>2</v>
      </c>
      <c r="B5" s="11"/>
      <c r="C5" s="1"/>
      <c r="D5" s="4">
        <v>250</v>
      </c>
      <c r="E5" s="4">
        <v>450</v>
      </c>
      <c r="F5" s="4">
        <v>45</v>
      </c>
      <c r="G5" s="4">
        <v>40</v>
      </c>
      <c r="H5" s="4">
        <f>SUM((D5*4)+(E5*4)+(F5*9))</f>
        <v>3205</v>
      </c>
      <c r="I5" s="4"/>
      <c r="J5" s="4">
        <v>254</v>
      </c>
      <c r="K5" s="4">
        <v>440</v>
      </c>
      <c r="L5" s="4">
        <v>50</v>
      </c>
      <c r="M5" s="4"/>
      <c r="N5" s="4">
        <f t="shared" si="1"/>
        <v>3226</v>
      </c>
      <c r="O5" s="4"/>
      <c r="P5" s="4">
        <f t="shared" si="0"/>
        <v>-21</v>
      </c>
      <c r="Q5" s="4"/>
    </row>
    <row r="6" spans="1:17" x14ac:dyDescent="0.25">
      <c r="A6" s="10" t="s">
        <v>3</v>
      </c>
      <c r="B6" s="11"/>
      <c r="C6" s="1"/>
      <c r="D6" s="4">
        <v>250</v>
      </c>
      <c r="E6" s="4">
        <v>450</v>
      </c>
      <c r="F6" s="4">
        <v>45</v>
      </c>
      <c r="G6" s="4"/>
      <c r="H6" s="4">
        <f>SUM((D6*4)+(E6*4)+(F6*9))</f>
        <v>3205</v>
      </c>
      <c r="I6" s="4"/>
      <c r="J6" s="4">
        <v>260</v>
      </c>
      <c r="K6" s="4">
        <v>440</v>
      </c>
      <c r="L6" s="4">
        <v>50</v>
      </c>
      <c r="M6" s="4"/>
      <c r="N6" s="4">
        <f t="shared" si="1"/>
        <v>3250</v>
      </c>
      <c r="O6" s="4"/>
      <c r="P6" s="4">
        <f t="shared" si="0"/>
        <v>-45</v>
      </c>
      <c r="Q6" s="4"/>
    </row>
    <row r="7" spans="1:17" x14ac:dyDescent="0.25">
      <c r="A7" s="10" t="s">
        <v>4</v>
      </c>
      <c r="B7" s="11"/>
      <c r="C7" s="1"/>
      <c r="D7" s="4">
        <v>250</v>
      </c>
      <c r="E7" s="4">
        <v>450</v>
      </c>
      <c r="F7" s="4">
        <v>45</v>
      </c>
      <c r="G7" s="4">
        <v>59</v>
      </c>
      <c r="H7" s="4">
        <f t="shared" ref="H7:H9" si="2">SUM((D7*4)+(E7*4)+(F7*9))</f>
        <v>3205</v>
      </c>
      <c r="I7" s="4"/>
      <c r="J7" s="4">
        <v>239</v>
      </c>
      <c r="K7" s="4">
        <v>440</v>
      </c>
      <c r="L7" s="4">
        <v>50</v>
      </c>
      <c r="M7" s="4">
        <v>56</v>
      </c>
      <c r="N7" s="4">
        <f t="shared" si="1"/>
        <v>3166</v>
      </c>
      <c r="O7" s="4"/>
      <c r="P7" s="4">
        <f t="shared" si="0"/>
        <v>39</v>
      </c>
      <c r="Q7" s="4"/>
    </row>
    <row r="8" spans="1:17" x14ac:dyDescent="0.25">
      <c r="A8" s="10" t="s">
        <v>5</v>
      </c>
      <c r="B8" s="11"/>
      <c r="C8" s="1"/>
      <c r="D8" s="4">
        <v>250</v>
      </c>
      <c r="E8" s="4">
        <v>450</v>
      </c>
      <c r="F8" s="4">
        <v>45</v>
      </c>
      <c r="G8" s="4"/>
      <c r="H8" s="4">
        <f t="shared" si="2"/>
        <v>3205</v>
      </c>
      <c r="I8" s="4"/>
      <c r="J8" s="4">
        <v>223</v>
      </c>
      <c r="K8" s="4">
        <v>440</v>
      </c>
      <c r="L8" s="4">
        <v>50</v>
      </c>
      <c r="M8" s="4"/>
      <c r="N8" s="4">
        <f t="shared" si="1"/>
        <v>3102</v>
      </c>
      <c r="O8" s="4"/>
      <c r="P8" s="4">
        <f t="shared" si="0"/>
        <v>103</v>
      </c>
      <c r="Q8" s="4"/>
    </row>
    <row r="9" spans="1:17" x14ac:dyDescent="0.25">
      <c r="A9" s="10" t="s">
        <v>6</v>
      </c>
      <c r="B9" s="11"/>
      <c r="C9" s="1"/>
      <c r="D9" s="4">
        <v>250</v>
      </c>
      <c r="E9" s="4">
        <v>450</v>
      </c>
      <c r="F9" s="4">
        <v>45</v>
      </c>
      <c r="G9" s="4"/>
      <c r="H9" s="4">
        <f t="shared" si="2"/>
        <v>3205</v>
      </c>
      <c r="I9" s="4"/>
      <c r="J9" s="4">
        <v>250</v>
      </c>
      <c r="K9" s="4">
        <v>440</v>
      </c>
      <c r="L9" s="4">
        <v>50</v>
      </c>
      <c r="M9" s="4">
        <v>30</v>
      </c>
      <c r="N9" s="4">
        <f t="shared" si="1"/>
        <v>3210</v>
      </c>
      <c r="O9" s="4"/>
      <c r="P9" s="4">
        <f t="shared" si="0"/>
        <v>-5</v>
      </c>
      <c r="Q9" s="4"/>
    </row>
    <row r="10" spans="1:17" x14ac:dyDescent="0.25">
      <c r="A10" s="10"/>
      <c r="B10" s="11"/>
      <c r="C10" s="1"/>
      <c r="D10" s="4">
        <f>SUM(D3:D9)</f>
        <v>1750</v>
      </c>
      <c r="E10" s="4">
        <f>SUM(E3:E9)</f>
        <v>3150</v>
      </c>
      <c r="F10" s="4">
        <f>SUM(F3:F9)</f>
        <v>315</v>
      </c>
      <c r="G10" s="4">
        <f>AVERAGE(G3:G9)</f>
        <v>49.5</v>
      </c>
      <c r="H10" s="4">
        <f>SUM(H3:H9)</f>
        <v>22435</v>
      </c>
      <c r="I10" s="4"/>
      <c r="J10" s="4">
        <f>SUM(J3:J9)</f>
        <v>1706</v>
      </c>
      <c r="K10" s="4">
        <f>SUM(K3:K9)</f>
        <v>3080</v>
      </c>
      <c r="L10" s="4">
        <f>SUM(L3:L9)</f>
        <v>350</v>
      </c>
      <c r="M10" s="4">
        <f>AVERAGE(M3:M9)</f>
        <v>43</v>
      </c>
      <c r="N10" s="4">
        <f>SUM(N3:N9)</f>
        <v>22294</v>
      </c>
      <c r="O10" s="4"/>
      <c r="P10" s="4">
        <f>SUM(P3:P9)</f>
        <v>141</v>
      </c>
      <c r="Q10" s="4"/>
    </row>
    <row r="11" spans="1:17" s="6" customFormat="1" x14ac:dyDescent="0.25"/>
    <row r="13" spans="1:17" x14ac:dyDescent="0.25">
      <c r="D13" s="12"/>
      <c r="E13" s="12"/>
      <c r="F13" s="12"/>
      <c r="J13" s="12"/>
      <c r="K13" s="12"/>
      <c r="L13" s="12"/>
    </row>
    <row r="19" s="6" customFormat="1" x14ac:dyDescent="0.25"/>
    <row r="27" s="6" customFormat="1" x14ac:dyDescent="0.25"/>
    <row r="35" s="6" customFormat="1" x14ac:dyDescent="0.25"/>
  </sheetData>
  <mergeCells count="13">
    <mergeCell ref="A35:XFD35"/>
    <mergeCell ref="A2:C2"/>
    <mergeCell ref="A19:XFD19"/>
    <mergeCell ref="A11:XFD11"/>
    <mergeCell ref="A27:XFD27"/>
    <mergeCell ref="A3:B3"/>
    <mergeCell ref="A4:B4"/>
    <mergeCell ref="A5:B5"/>
    <mergeCell ref="A6:B6"/>
    <mergeCell ref="A7:B7"/>
    <mergeCell ref="A8:B8"/>
    <mergeCell ref="A9:B9"/>
    <mergeCell ref="A10:B10"/>
  </mergeCells>
  <conditionalFormatting sqref="J3:L10">
    <cfRule type="expression" dxfId="1" priority="1">
      <formula>ABS(J3/D3-1)&gt;=0.05</formula>
    </cfRule>
    <cfRule type="expression" dxfId="0" priority="2">
      <formula>ABS(J3/D3-1)&lt;0.05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Whitney</dc:creator>
  <cp:lastModifiedBy>SergeiStPete Private</cp:lastModifiedBy>
  <dcterms:created xsi:type="dcterms:W3CDTF">2019-03-18T03:48:49Z</dcterms:created>
  <dcterms:modified xsi:type="dcterms:W3CDTF">2019-05-16T21:27:52Z</dcterms:modified>
</cp:coreProperties>
</file>