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Celia\Dropbox\0-TRABALHO\0-Solve and Excel\CLIENTS\zProspects\Microsoft Community - Mohsin\"/>
    </mc:Choice>
  </mc:AlternateContent>
  <xr:revisionPtr revIDLastSave="0" documentId="13_ncr:1_{04C475AD-CB58-46D2-9037-4409DC57BBF7}" xr6:coauthVersionLast="41" xr6:coauthVersionMax="41" xr10:uidLastSave="{00000000-0000-0000-0000-000000000000}"/>
  <bookViews>
    <workbookView xWindow="57660" yWindow="-25260" windowWidth="25440" windowHeight="15390" xr2:uid="{00000000-000D-0000-FFFF-FFFF00000000}"/>
  </bookViews>
  <sheets>
    <sheet name="Sheet1" sheetId="7" r:id="rId1"/>
  </sheets>
  <definedNames>
    <definedName name="ChosenDate">Sheet1!$I$2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9" i="7" l="1"/>
  <c r="F9" i="7"/>
  <c r="G9" i="7"/>
  <c r="E8" i="7"/>
  <c r="F8" i="7"/>
  <c r="G8" i="7"/>
  <c r="G2" i="7"/>
  <c r="G3" i="7"/>
  <c r="G4" i="7"/>
  <c r="G5" i="7"/>
  <c r="G6" i="7"/>
  <c r="G7" i="7"/>
  <c r="F2" i="7"/>
  <c r="F3" i="7"/>
  <c r="F4" i="7"/>
  <c r="F5" i="7"/>
  <c r="F6" i="7"/>
  <c r="F7" i="7"/>
  <c r="E2" i="7"/>
  <c r="E3" i="7"/>
  <c r="E4" i="7"/>
  <c r="E5" i="7"/>
  <c r="E6" i="7"/>
  <c r="E7" i="7"/>
  <c r="L4" i="7" l="1"/>
  <c r="M4" i="7" s="1"/>
  <c r="L20" i="7"/>
  <c r="O20" i="7" s="1"/>
  <c r="L12" i="7"/>
  <c r="O12" i="7" s="1"/>
  <c r="L23" i="7"/>
  <c r="O23" i="7" s="1"/>
  <c r="L15" i="7"/>
  <c r="O15" i="7" s="1"/>
  <c r="L7" i="7"/>
  <c r="O7" i="7" s="1"/>
  <c r="L22" i="7"/>
  <c r="O22" i="7" s="1"/>
  <c r="L18" i="7"/>
  <c r="O18" i="7" s="1"/>
  <c r="L14" i="7"/>
  <c r="O14" i="7" s="1"/>
  <c r="L10" i="7"/>
  <c r="O10" i="7" s="1"/>
  <c r="L6" i="7"/>
  <c r="O6" i="7" s="1"/>
  <c r="L24" i="7"/>
  <c r="O24" i="7" s="1"/>
  <c r="L16" i="7"/>
  <c r="O16" i="7" s="1"/>
  <c r="L2" i="7"/>
  <c r="O2" i="7" s="1"/>
  <c r="L19" i="7"/>
  <c r="O19" i="7" s="1"/>
  <c r="L11" i="7"/>
  <c r="O11" i="7" s="1"/>
  <c r="L3" i="7"/>
  <c r="O3" i="7" s="1"/>
  <c r="L26" i="7"/>
  <c r="O26" i="7" s="1"/>
  <c r="L25" i="7"/>
  <c r="O25" i="7" s="1"/>
  <c r="L21" i="7"/>
  <c r="O21" i="7" s="1"/>
  <c r="L17" i="7"/>
  <c r="O17" i="7" s="1"/>
  <c r="L13" i="7"/>
  <c r="O13" i="7" s="1"/>
  <c r="L9" i="7"/>
  <c r="O9" i="7" s="1"/>
  <c r="L5" i="7"/>
  <c r="O5" i="7" s="1"/>
  <c r="L8" i="7"/>
  <c r="O8" i="7" s="1"/>
  <c r="N4" i="7" l="1"/>
  <c r="O4" i="7"/>
  <c r="M5" i="7"/>
  <c r="N5" i="7"/>
  <c r="M19" i="7"/>
  <c r="N19" i="7"/>
  <c r="M6" i="7"/>
  <c r="N6" i="7"/>
  <c r="M22" i="7"/>
  <c r="N22" i="7"/>
  <c r="M12" i="7"/>
  <c r="N12" i="7"/>
  <c r="M11" i="7"/>
  <c r="N11" i="7"/>
  <c r="M18" i="7"/>
  <c r="N18" i="7"/>
  <c r="M9" i="7"/>
  <c r="N9" i="7"/>
  <c r="M25" i="7"/>
  <c r="N25" i="7"/>
  <c r="M13" i="7"/>
  <c r="N13" i="7"/>
  <c r="M26" i="7"/>
  <c r="N26" i="7"/>
  <c r="M2" i="7"/>
  <c r="N2" i="7"/>
  <c r="M10" i="7"/>
  <c r="N10" i="7"/>
  <c r="M7" i="7"/>
  <c r="N7" i="7"/>
  <c r="M20" i="7"/>
  <c r="N20" i="7"/>
  <c r="M21" i="7"/>
  <c r="N21" i="7"/>
  <c r="M24" i="7"/>
  <c r="N24" i="7"/>
  <c r="M23" i="7"/>
  <c r="N23" i="7"/>
  <c r="M8" i="7"/>
  <c r="N8" i="7"/>
  <c r="M17" i="7"/>
  <c r="N17" i="7"/>
  <c r="M3" i="7"/>
  <c r="N3" i="7"/>
  <c r="M16" i="7"/>
  <c r="N16" i="7"/>
  <c r="M14" i="7"/>
  <c r="N14" i="7"/>
  <c r="M15" i="7"/>
  <c r="N15" i="7"/>
</calcChain>
</file>

<file path=xl/sharedStrings.xml><?xml version="1.0" encoding="utf-8"?>
<sst xmlns="http://schemas.openxmlformats.org/spreadsheetml/2006/main" count="23" uniqueCount="21">
  <si>
    <t>Name</t>
  </si>
  <si>
    <t>Bob</t>
  </si>
  <si>
    <t>Dickson</t>
  </si>
  <si>
    <t>Dursley</t>
  </si>
  <si>
    <t>Cris</t>
  </si>
  <si>
    <t>Tony</t>
  </si>
  <si>
    <t>Mike</t>
  </si>
  <si>
    <t>Birthday</t>
  </si>
  <si>
    <t>Marriage Day</t>
  </si>
  <si>
    <t>Date of Death</t>
  </si>
  <si>
    <t>Date</t>
  </si>
  <si>
    <t>Type Of Death</t>
  </si>
  <si>
    <t>M Check</t>
  </si>
  <si>
    <t>D Check</t>
  </si>
  <si>
    <t>B Check</t>
  </si>
  <si>
    <t>Rank</t>
  </si>
  <si>
    <t>Code</t>
  </si>
  <si>
    <t>Anita</t>
  </si>
  <si>
    <t>Paul</t>
  </si>
  <si>
    <t xml:space="preserve">Solution by </t>
  </si>
  <si>
    <t>https://solveandexcel.ca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</si>
</sst>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yy;@"/>
  </numFmts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 applyNumberFormat="0" applyFill="0" applyBorder="0" applyAlignment="0" applyProtection="0"/>
  </cellStyleXfs>
  <cellXfs count="9">
    <xf numFmtId="0" fontId="18" fillId="0" borderId="0" xfId="0" applyFont="1"/>
    <xf numFmtId="164" fontId="18" fillId="0" borderId="10" xfId="0" applyNumberFormat="1" applyFont="1" applyBorder="1"/>
    <xf numFmtId="0" fontId="18" fillId="33" borderId="10" xfId="0" applyFont="1" applyFill="1" applyBorder="1"/>
    <xf numFmtId="164" fontId="18" fillId="0" borderId="0" xfId="0" applyNumberFormat="1" applyFont="1"/>
    <xf numFmtId="0" fontId="19" fillId="0" borderId="0" xfId="0" applyFont="1"/>
    <xf numFmtId="0" fontId="18" fillId="0" borderId="10" xfId="0" applyFont="1" applyBorder="1"/>
    <xf numFmtId="164" fontId="18" fillId="34" borderId="10" xfId="0" applyNumberFormat="1" applyFont="1" applyFill="1" applyBorder="1"/>
    <xf numFmtId="0" fontId="18" fillId="35" borderId="10" xfId="0" applyFont="1" applyFill="1" applyBorder="1"/>
    <xf numFmtId="0" fontId="20" fillId="0" borderId="0" xfId="42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[$-409]d\-mmm\-yyyy;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[$-409]d\-mmm\-yyyy;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[$-409]d\-mmm\-yyyy;@"/>
    </dxf>
    <dxf>
      <font>
        <b/>
      </font>
    </dxf>
    <dxf>
      <fill>
        <patternFill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4AC108F-994E-4C83-BF79-4DB4AEFFB72E}" name="Table1" displayName="Table1" ref="A1:G9" totalsRowShown="0">
  <autoFilter ref="A1:G9" xr:uid="{917B1344-F046-4EEC-9FAC-68BF82CCCC7D}"/>
  <tableColumns count="7">
    <tableColumn id="1" xr3:uid="{C79769A7-EC8C-4853-9D28-CAEF210D8E15}" name="Name" dataDxfId="6"/>
    <tableColumn id="2" xr3:uid="{D237DD1E-28F1-4775-B969-3107A0DAC10A}" name="Birthday" dataDxfId="5"/>
    <tableColumn id="3" xr3:uid="{B6EC9440-570D-41EE-A8D7-25B5B93A9870}" name="Marriage Day" dataDxfId="4"/>
    <tableColumn id="4" xr3:uid="{556C1846-1CD7-4D47-9BC5-65545096A8ED}" name="Date of Death" dataDxfId="3"/>
    <tableColumn id="5" xr3:uid="{B1E4871F-7BED-4458-B975-7F4B0060213E}" name="B Check" dataDxfId="2">
      <calculatedColumnFormula>IF(Table1[[#This Row],[Birthday]]=ChosenDate,10*(ROW()-1)+COLUMN()-4,"")</calculatedColumnFormula>
    </tableColumn>
    <tableColumn id="6" xr3:uid="{B95AEFF0-E894-4D28-A7C1-C4C978F372FF}" name="M Check" dataDxfId="1">
      <calculatedColumnFormula>IF(Table1[[#This Row],[Marriage Day]]=ChosenDate,10*(ROW()-1)+COLUMN()-4,"")</calculatedColumnFormula>
    </tableColumn>
    <tableColumn id="7" xr3:uid="{C2C0B405-6158-4456-AC64-950CD48EFC63}" name="D Check" dataDxfId="0">
      <calculatedColumnFormula>IF(Table1[[#This Row],[Date of Death]]=ChosenDate,10*(ROW()-1)+COLUMN()-4,"")</calculatedColumnFormula>
    </tableColumn>
  </tableColumns>
  <tableStyleInfo name="TableStyleMedium6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solveandexcel.c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6"/>
  <sheetViews>
    <sheetView tabSelected="1" workbookViewId="0">
      <selection activeCell="Q2" sqref="Q2"/>
    </sheetView>
  </sheetViews>
  <sheetFormatPr defaultRowHeight="12.5" x14ac:dyDescent="0.25"/>
  <cols>
    <col min="1" max="1" width="7.7265625" bestFit="1" customWidth="1"/>
    <col min="2" max="2" width="11.7265625" bestFit="1" customWidth="1"/>
    <col min="3" max="3" width="14.1796875" customWidth="1"/>
    <col min="4" max="4" width="14.54296875" customWidth="1"/>
    <col min="5" max="5" width="11.54296875" bestFit="1" customWidth="1"/>
    <col min="6" max="6" width="10.54296875" bestFit="1" customWidth="1"/>
    <col min="7" max="7" width="10.26953125" bestFit="1" customWidth="1"/>
    <col min="9" max="9" width="11.54296875" bestFit="1" customWidth="1"/>
    <col min="11" max="15" width="13.1796875" customWidth="1"/>
    <col min="17" max="17" width="10.36328125" bestFit="1" customWidth="1"/>
  </cols>
  <sheetData>
    <row r="1" spans="1:17" x14ac:dyDescent="0.25">
      <c r="A1" t="s">
        <v>0</v>
      </c>
      <c r="B1" t="s">
        <v>7</v>
      </c>
      <c r="C1" t="s">
        <v>8</v>
      </c>
      <c r="D1" t="s">
        <v>9</v>
      </c>
      <c r="E1" t="s">
        <v>14</v>
      </c>
      <c r="F1" t="s">
        <v>12</v>
      </c>
      <c r="G1" t="s">
        <v>13</v>
      </c>
      <c r="I1" s="2" t="s">
        <v>10</v>
      </c>
      <c r="K1" s="7" t="s">
        <v>15</v>
      </c>
      <c r="L1" s="7" t="s">
        <v>16</v>
      </c>
      <c r="M1" s="7" t="s">
        <v>10</v>
      </c>
      <c r="N1" s="7" t="s">
        <v>0</v>
      </c>
      <c r="O1" s="7" t="s">
        <v>11</v>
      </c>
      <c r="Q1" t="s">
        <v>19</v>
      </c>
    </row>
    <row r="2" spans="1:17" ht="13" x14ac:dyDescent="0.3">
      <c r="A2" s="4" t="s">
        <v>1</v>
      </c>
      <c r="B2" s="3">
        <v>2202</v>
      </c>
      <c r="C2" s="3">
        <v>9867</v>
      </c>
      <c r="D2" s="3">
        <v>41717</v>
      </c>
      <c r="E2" t="str">
        <f>IF(Table1[[#This Row],[Birthday]]=ChosenDate,10*(ROW()-1)+COLUMN()-4,"")</f>
        <v/>
      </c>
      <c r="F2" t="str">
        <f>IF(Table1[[#This Row],[Marriage Day]]=ChosenDate,10*(ROW()-1)+COLUMN()-4,"")</f>
        <v/>
      </c>
      <c r="G2" t="str">
        <f>IF(Table1[[#This Row],[Date of Death]]=ChosenDate,10*(ROW()-1)+COLUMN()-4,"")</f>
        <v/>
      </c>
      <c r="I2" s="6">
        <v>42161</v>
      </c>
      <c r="K2" s="2">
        <v>1</v>
      </c>
      <c r="L2" s="2">
        <f>IFERROR(SMALL(Table1[[B Check]:[D Check]],K2),"")</f>
        <v>32</v>
      </c>
      <c r="M2" s="1">
        <f t="shared" ref="M2:M26" si="0">IF(L2&lt;&gt;"",ChosenDate,"")</f>
        <v>42161</v>
      </c>
      <c r="N2" s="5" t="str">
        <f>IF(L2&lt;&gt;"",INDEX(Table1[Name],INT(L2/10)),"")</f>
        <v>Dursley</v>
      </c>
      <c r="O2" s="5" t="str">
        <f>IFERROR(INDEX(Table1[[#Headers],[Birthday]:[Date of Death]],1,MOD(L2,10)),"")</f>
        <v>Marriage Day</v>
      </c>
      <c r="Q2" s="8" t="s">
        <v>20</v>
      </c>
    </row>
    <row r="3" spans="1:17" ht="13" x14ac:dyDescent="0.3">
      <c r="A3" s="4" t="s">
        <v>2</v>
      </c>
      <c r="B3" s="3">
        <v>4458</v>
      </c>
      <c r="C3" s="3">
        <v>12123</v>
      </c>
      <c r="D3" s="3">
        <v>41543</v>
      </c>
      <c r="E3" t="str">
        <f>IF(Table1[[#This Row],[Birthday]]=ChosenDate,10*(ROW()-1)+COLUMN()-4,"")</f>
        <v/>
      </c>
      <c r="F3" t="str">
        <f>IF(Table1[[#This Row],[Marriage Day]]=ChosenDate,10*(ROW()-1)+COLUMN()-4,"")</f>
        <v/>
      </c>
      <c r="G3" t="str">
        <f>IF(Table1[[#This Row],[Date of Death]]=ChosenDate,10*(ROW()-1)+COLUMN()-4,"")</f>
        <v/>
      </c>
      <c r="K3" s="2">
        <v>2</v>
      </c>
      <c r="L3" s="2">
        <f>IFERROR(SMALL(Table1[[B Check]:[D Check]],K3),"")</f>
        <v>33</v>
      </c>
      <c r="M3" s="1">
        <f t="shared" si="0"/>
        <v>42161</v>
      </c>
      <c r="N3" s="5" t="str">
        <f>IF(L3&lt;&gt;"",INDEX(Table1[Name],INT(L3/10)),"")</f>
        <v>Dursley</v>
      </c>
      <c r="O3" s="5" t="str">
        <f>IFERROR(INDEX(Table1[[#Headers],[Birthday]:[Date of Death]],1,MOD(L3,10)),"")</f>
        <v>Date of Death</v>
      </c>
    </row>
    <row r="4" spans="1:17" ht="13" x14ac:dyDescent="0.3">
      <c r="A4" s="4" t="s">
        <v>3</v>
      </c>
      <c r="B4" s="3">
        <v>3399</v>
      </c>
      <c r="C4" s="3">
        <v>42161</v>
      </c>
      <c r="D4" s="3">
        <v>42161</v>
      </c>
      <c r="E4" t="str">
        <f>IF(Table1[[#This Row],[Birthday]]=ChosenDate,10*(ROW()-1)+COLUMN()-4,"")</f>
        <v/>
      </c>
      <c r="F4">
        <f>IF(Table1[[#This Row],[Marriage Day]]=ChosenDate,10*(ROW()-1)+COLUMN()-4,"")</f>
        <v>32</v>
      </c>
      <c r="G4">
        <f>IF(Table1[[#This Row],[Date of Death]]=ChosenDate,10*(ROW()-1)+COLUMN()-4,"")</f>
        <v>33</v>
      </c>
      <c r="K4" s="2">
        <v>3</v>
      </c>
      <c r="L4" s="2">
        <f>IFERROR(SMALL(Table1[[B Check]:[D Check]],K4),"")</f>
        <v>43</v>
      </c>
      <c r="M4" s="1">
        <f t="shared" si="0"/>
        <v>42161</v>
      </c>
      <c r="N4" s="5" t="str">
        <f>IF(L4&lt;&gt;"",INDEX(Table1[Name],INT(L4/10)),"")</f>
        <v>Cris</v>
      </c>
      <c r="O4" s="5" t="str">
        <f>IFERROR(INDEX(Table1[[#Headers],[Birthday]:[Date of Death]],1,MOD(L4,10)),"")</f>
        <v>Date of Death</v>
      </c>
    </row>
    <row r="5" spans="1:17" ht="13" x14ac:dyDescent="0.3">
      <c r="A5" s="4" t="s">
        <v>4</v>
      </c>
      <c r="B5" s="3">
        <v>8569</v>
      </c>
      <c r="C5" s="3">
        <v>16234</v>
      </c>
      <c r="D5" s="3">
        <v>42161</v>
      </c>
      <c r="E5" t="str">
        <f>IF(Table1[[#This Row],[Birthday]]=ChosenDate,10*(ROW()-1)+COLUMN()-4,"")</f>
        <v/>
      </c>
      <c r="F5" t="str">
        <f>IF(Table1[[#This Row],[Marriage Day]]=ChosenDate,10*(ROW()-1)+COLUMN()-4,"")</f>
        <v/>
      </c>
      <c r="G5">
        <f>IF(Table1[[#This Row],[Date of Death]]=ChosenDate,10*(ROW()-1)+COLUMN()-4,"")</f>
        <v>43</v>
      </c>
      <c r="K5" s="2">
        <v>4</v>
      </c>
      <c r="L5" s="2">
        <f>IFERROR(SMALL(Table1[[B Check]:[D Check]],K5),"")</f>
        <v>71</v>
      </c>
      <c r="M5" s="1">
        <f t="shared" si="0"/>
        <v>42161</v>
      </c>
      <c r="N5" s="5" t="str">
        <f>IF(L5&lt;&gt;"",INDEX(Table1[Name],INT(L5/10)),"")</f>
        <v>Anita</v>
      </c>
      <c r="O5" s="5" t="str">
        <f>IFERROR(INDEX(Table1[[#Headers],[Birthday]:[Date of Death]],1,MOD(L5,10)),"")</f>
        <v>Birthday</v>
      </c>
    </row>
    <row r="6" spans="1:17" ht="13" x14ac:dyDescent="0.3">
      <c r="A6" s="4" t="s">
        <v>5</v>
      </c>
      <c r="B6" s="3">
        <v>1603</v>
      </c>
      <c r="C6" s="3">
        <v>9268</v>
      </c>
      <c r="D6" s="3">
        <v>43195</v>
      </c>
      <c r="E6" t="str">
        <f>IF(Table1[[#This Row],[Birthday]]=ChosenDate,10*(ROW()-1)+COLUMN()-4,"")</f>
        <v/>
      </c>
      <c r="F6" t="str">
        <f>IF(Table1[[#This Row],[Marriage Day]]=ChosenDate,10*(ROW()-1)+COLUMN()-4,"")</f>
        <v/>
      </c>
      <c r="G6" t="str">
        <f>IF(Table1[[#This Row],[Date of Death]]=ChosenDate,10*(ROW()-1)+COLUMN()-4,"")</f>
        <v/>
      </c>
      <c r="K6" s="2">
        <v>5</v>
      </c>
      <c r="L6" s="2">
        <f>IFERROR(SMALL(Table1[[B Check]:[D Check]],K6),"")</f>
        <v>83</v>
      </c>
      <c r="M6" s="1">
        <f t="shared" si="0"/>
        <v>42161</v>
      </c>
      <c r="N6" s="5" t="str">
        <f>IF(L6&lt;&gt;"",INDEX(Table1[Name],INT(L6/10)),"")</f>
        <v>Paul</v>
      </c>
      <c r="O6" s="5" t="str">
        <f>IFERROR(INDEX(Table1[[#Headers],[Birthday]:[Date of Death]],1,MOD(L6,10)),"")</f>
        <v>Date of Death</v>
      </c>
    </row>
    <row r="7" spans="1:17" ht="13" x14ac:dyDescent="0.3">
      <c r="A7" s="4" t="s">
        <v>6</v>
      </c>
      <c r="B7" s="3">
        <v>612</v>
      </c>
      <c r="C7" s="3">
        <v>8277</v>
      </c>
      <c r="D7" s="3">
        <v>42139</v>
      </c>
      <c r="E7" t="str">
        <f>IF(Table1[[#This Row],[Birthday]]=ChosenDate,10*(ROW()-1)+COLUMN()-4,"")</f>
        <v/>
      </c>
      <c r="F7" t="str">
        <f>IF(Table1[[#This Row],[Marriage Day]]=ChosenDate,10*(ROW()-1)+COLUMN()-4,"")</f>
        <v/>
      </c>
      <c r="G7" t="str">
        <f>IF(Table1[[#This Row],[Date of Death]]=ChosenDate,10*(ROW()-1)+COLUMN()-4,"")</f>
        <v/>
      </c>
      <c r="K7" s="2">
        <v>6</v>
      </c>
      <c r="L7" s="2" t="str">
        <f>IFERROR(SMALL(Table1[[B Check]:[D Check]],K7),"")</f>
        <v/>
      </c>
      <c r="M7" s="1" t="str">
        <f t="shared" si="0"/>
        <v/>
      </c>
      <c r="N7" s="5" t="str">
        <f>IF(L7&lt;&gt;"",INDEX(Table1[Name],INT(L7/10)),"")</f>
        <v/>
      </c>
      <c r="O7" s="5" t="str">
        <f>IFERROR(INDEX(Table1[[#Headers],[Birthday]:[Date of Death]],1,MOD(L7,10)),"")</f>
        <v/>
      </c>
    </row>
    <row r="8" spans="1:17" ht="13" x14ac:dyDescent="0.3">
      <c r="A8" s="4" t="s">
        <v>17</v>
      </c>
      <c r="B8" s="3">
        <v>42161</v>
      </c>
      <c r="C8" s="3"/>
      <c r="D8" s="3"/>
      <c r="E8">
        <f>IF(Table1[[#This Row],[Birthday]]=ChosenDate,10*(ROW()-1)+COLUMN()-4,"")</f>
        <v>71</v>
      </c>
      <c r="F8" t="str">
        <f>IF(Table1[[#This Row],[Marriage Day]]=ChosenDate,10*(ROW()-1)+COLUMN()-4,"")</f>
        <v/>
      </c>
      <c r="G8" t="str">
        <f>IF(Table1[[#This Row],[Date of Death]]=ChosenDate,10*(ROW()-1)+COLUMN()-4,"")</f>
        <v/>
      </c>
      <c r="K8" s="2">
        <v>7</v>
      </c>
      <c r="L8" s="2" t="str">
        <f>IFERROR(SMALL(Table1[[B Check]:[D Check]],K8),"")</f>
        <v/>
      </c>
      <c r="M8" s="1" t="str">
        <f t="shared" si="0"/>
        <v/>
      </c>
      <c r="N8" s="5" t="str">
        <f>IF(L8&lt;&gt;"",INDEX(Table1[Name],INT(L8/10)),"")</f>
        <v/>
      </c>
      <c r="O8" s="5" t="str">
        <f>IFERROR(INDEX(Table1[[#Headers],[Birthday]:[Date of Death]],1,MOD(L8,10)),"")</f>
        <v/>
      </c>
    </row>
    <row r="9" spans="1:17" ht="13" x14ac:dyDescent="0.3">
      <c r="A9" s="4" t="s">
        <v>18</v>
      </c>
      <c r="B9" s="3">
        <v>14615</v>
      </c>
      <c r="C9" s="3">
        <v>41796</v>
      </c>
      <c r="D9" s="3">
        <v>42161</v>
      </c>
      <c r="E9" t="str">
        <f>IF(Table1[[#This Row],[Birthday]]=ChosenDate,10*(ROW()-1)+COLUMN()-4,"")</f>
        <v/>
      </c>
      <c r="F9" t="str">
        <f>IF(Table1[[#This Row],[Marriage Day]]=ChosenDate,10*(ROW()-1)+COLUMN()-4,"")</f>
        <v/>
      </c>
      <c r="G9">
        <f>IF(Table1[[#This Row],[Date of Death]]=ChosenDate,10*(ROW()-1)+COLUMN()-4,"")</f>
        <v>83</v>
      </c>
      <c r="K9" s="2">
        <v>8</v>
      </c>
      <c r="L9" s="2" t="str">
        <f>IFERROR(SMALL(Table1[[B Check]:[D Check]],K9),"")</f>
        <v/>
      </c>
      <c r="M9" s="1" t="str">
        <f t="shared" si="0"/>
        <v/>
      </c>
      <c r="N9" s="5" t="str">
        <f>IF(L9&lt;&gt;"",INDEX(Table1[Name],INT(L9/10)),"")</f>
        <v/>
      </c>
      <c r="O9" s="5" t="str">
        <f>IFERROR(INDEX(Table1[[#Headers],[Birthday]:[Date of Death]],1,MOD(L9,10)),"")</f>
        <v/>
      </c>
    </row>
    <row r="10" spans="1:17" ht="13" x14ac:dyDescent="0.3">
      <c r="B10" s="4"/>
      <c r="C10" s="4"/>
      <c r="D10" s="4"/>
      <c r="E10" s="4"/>
      <c r="K10" s="2">
        <v>9</v>
      </c>
      <c r="L10" s="2" t="str">
        <f>IFERROR(SMALL(Table1[[B Check]:[D Check]],K10),"")</f>
        <v/>
      </c>
      <c r="M10" s="1" t="str">
        <f t="shared" si="0"/>
        <v/>
      </c>
      <c r="N10" s="5" t="str">
        <f>IF(L10&lt;&gt;"",INDEX(Table1[Name],INT(L10/10)),"")</f>
        <v/>
      </c>
      <c r="O10" s="5" t="str">
        <f>IFERROR(INDEX(Table1[[#Headers],[Birthday]:[Date of Death]],1,MOD(L10,10)),"")</f>
        <v/>
      </c>
    </row>
    <row r="11" spans="1:17" ht="13" x14ac:dyDescent="0.3">
      <c r="B11" s="4"/>
      <c r="C11" s="4"/>
      <c r="D11" s="4"/>
      <c r="E11" s="4"/>
      <c r="K11" s="2">
        <v>10</v>
      </c>
      <c r="L11" s="2" t="str">
        <f>IFERROR(SMALL(Table1[[B Check]:[D Check]],K11),"")</f>
        <v/>
      </c>
      <c r="M11" s="1" t="str">
        <f t="shared" si="0"/>
        <v/>
      </c>
      <c r="N11" s="5" t="str">
        <f>IF(L11&lt;&gt;"",INDEX(Table1[Name],INT(L11/10)),"")</f>
        <v/>
      </c>
      <c r="O11" s="5" t="str">
        <f>IFERROR(INDEX(Table1[[#Headers],[Birthday]:[Date of Death]],1,MOD(L11,10)),"")</f>
        <v/>
      </c>
    </row>
    <row r="12" spans="1:17" ht="13" x14ac:dyDescent="0.3">
      <c r="B12" s="4"/>
      <c r="C12" s="4"/>
      <c r="D12" s="4"/>
      <c r="E12" s="4"/>
      <c r="K12" s="2">
        <v>11</v>
      </c>
      <c r="L12" s="2" t="str">
        <f>IFERROR(SMALL(Table1[[B Check]:[D Check]],K12),"")</f>
        <v/>
      </c>
      <c r="M12" s="1" t="str">
        <f t="shared" si="0"/>
        <v/>
      </c>
      <c r="N12" s="5" t="str">
        <f>IF(L12&lt;&gt;"",INDEX(Table1[Name],INT(L12/10)),"")</f>
        <v/>
      </c>
      <c r="O12" s="5" t="str">
        <f>IFERROR(INDEX(Table1[[#Headers],[Birthday]:[Date of Death]],1,MOD(L12,10)),"")</f>
        <v/>
      </c>
    </row>
    <row r="13" spans="1:17" ht="13" x14ac:dyDescent="0.3">
      <c r="B13" s="4"/>
      <c r="C13" s="4"/>
      <c r="D13" s="4"/>
      <c r="E13" s="4"/>
      <c r="K13" s="2">
        <v>12</v>
      </c>
      <c r="L13" s="2" t="str">
        <f>IFERROR(SMALL(Table1[[B Check]:[D Check]],K13),"")</f>
        <v/>
      </c>
      <c r="M13" s="1" t="str">
        <f t="shared" si="0"/>
        <v/>
      </c>
      <c r="N13" s="5" t="str">
        <f>IF(L13&lt;&gt;"",INDEX(Table1[Name],INT(L13/10)),"")</f>
        <v/>
      </c>
      <c r="O13" s="5" t="str">
        <f>IFERROR(INDEX(Table1[[#Headers],[Birthday]:[Date of Death]],1,MOD(L13,10)),"")</f>
        <v/>
      </c>
    </row>
    <row r="14" spans="1:17" ht="13" x14ac:dyDescent="0.3">
      <c r="B14" s="4"/>
      <c r="C14" s="4"/>
      <c r="D14" s="4"/>
      <c r="E14" s="4"/>
      <c r="K14" s="2">
        <v>13</v>
      </c>
      <c r="L14" s="2" t="str">
        <f>IFERROR(SMALL(Table1[[B Check]:[D Check]],K14),"")</f>
        <v/>
      </c>
      <c r="M14" s="1" t="str">
        <f t="shared" si="0"/>
        <v/>
      </c>
      <c r="N14" s="5" t="str">
        <f>IF(L14&lt;&gt;"",INDEX(Table1[Name],INT(L14/10)),"")</f>
        <v/>
      </c>
      <c r="O14" s="5" t="str">
        <f>IFERROR(INDEX(Table1[[#Headers],[Birthday]:[Date of Death]],1,MOD(L14,10)),"")</f>
        <v/>
      </c>
    </row>
    <row r="15" spans="1:17" ht="13" x14ac:dyDescent="0.3">
      <c r="B15" s="4"/>
      <c r="C15" s="4"/>
      <c r="D15" s="4"/>
      <c r="E15" s="4"/>
      <c r="K15" s="2">
        <v>14</v>
      </c>
      <c r="L15" s="2" t="str">
        <f>IFERROR(SMALL(Table1[[B Check]:[D Check]],K15),"")</f>
        <v/>
      </c>
      <c r="M15" s="1" t="str">
        <f t="shared" si="0"/>
        <v/>
      </c>
      <c r="N15" s="5" t="str">
        <f>IF(L15&lt;&gt;"",INDEX(Table1[Name],INT(L15/10)),"")</f>
        <v/>
      </c>
      <c r="O15" s="5" t="str">
        <f>IFERROR(INDEX(Table1[[#Headers],[Birthday]:[Date of Death]],1,MOD(L15,10)),"")</f>
        <v/>
      </c>
    </row>
    <row r="16" spans="1:17" ht="13" x14ac:dyDescent="0.3">
      <c r="B16" s="4"/>
      <c r="C16" s="4"/>
      <c r="D16" s="4"/>
      <c r="E16" s="4"/>
      <c r="K16" s="2">
        <v>15</v>
      </c>
      <c r="L16" s="2" t="str">
        <f>IFERROR(SMALL(Table1[[B Check]:[D Check]],K16),"")</f>
        <v/>
      </c>
      <c r="M16" s="1" t="str">
        <f t="shared" si="0"/>
        <v/>
      </c>
      <c r="N16" s="5" t="str">
        <f>IF(L16&lt;&gt;"",INDEX(Table1[Name],INT(L16/10)),"")</f>
        <v/>
      </c>
      <c r="O16" s="5" t="str">
        <f>IFERROR(INDEX(Table1[[#Headers],[Birthday]:[Date of Death]],1,MOD(L16,10)),"")</f>
        <v/>
      </c>
    </row>
    <row r="17" spans="2:15" ht="13" x14ac:dyDescent="0.3">
      <c r="B17" s="4"/>
      <c r="C17" s="4"/>
      <c r="D17" s="4"/>
      <c r="E17" s="4"/>
      <c r="K17" s="2">
        <v>16</v>
      </c>
      <c r="L17" s="2" t="str">
        <f>IFERROR(SMALL(Table1[[B Check]:[D Check]],K17),"")</f>
        <v/>
      </c>
      <c r="M17" s="1" t="str">
        <f t="shared" si="0"/>
        <v/>
      </c>
      <c r="N17" s="5" t="str">
        <f>IF(L17&lt;&gt;"",INDEX(Table1[Name],INT(L17/10)),"")</f>
        <v/>
      </c>
      <c r="O17" s="5" t="str">
        <f>IFERROR(INDEX(Table1[[#Headers],[Birthday]:[Date of Death]],1,MOD(L17,10)),"")</f>
        <v/>
      </c>
    </row>
    <row r="18" spans="2:15" ht="13" x14ac:dyDescent="0.3">
      <c r="B18" s="4"/>
      <c r="C18" s="4"/>
      <c r="D18" s="4"/>
      <c r="E18" s="4"/>
      <c r="K18" s="2">
        <v>17</v>
      </c>
      <c r="L18" s="2" t="str">
        <f>IFERROR(SMALL(Table1[[B Check]:[D Check]],K18),"")</f>
        <v/>
      </c>
      <c r="M18" s="1" t="str">
        <f t="shared" si="0"/>
        <v/>
      </c>
      <c r="N18" s="5" t="str">
        <f>IF(L18&lt;&gt;"",INDEX(Table1[Name],INT(L18/10)),"")</f>
        <v/>
      </c>
      <c r="O18" s="5" t="str">
        <f>IFERROR(INDEX(Table1[[#Headers],[Birthday]:[Date of Death]],1,MOD(L18,10)),"")</f>
        <v/>
      </c>
    </row>
    <row r="19" spans="2:15" ht="13" x14ac:dyDescent="0.3">
      <c r="B19" s="4"/>
      <c r="C19" s="4"/>
      <c r="D19" s="4"/>
      <c r="E19" s="4"/>
      <c r="K19" s="2">
        <v>18</v>
      </c>
      <c r="L19" s="2" t="str">
        <f>IFERROR(SMALL(Table1[[B Check]:[D Check]],K19),"")</f>
        <v/>
      </c>
      <c r="M19" s="1" t="str">
        <f t="shared" si="0"/>
        <v/>
      </c>
      <c r="N19" s="5" t="str">
        <f>IF(L19&lt;&gt;"",INDEX(Table1[Name],INT(L19/10)),"")</f>
        <v/>
      </c>
      <c r="O19" s="5" t="str">
        <f>IFERROR(INDEX(Table1[[#Headers],[Birthday]:[Date of Death]],1,MOD(L19,10)),"")</f>
        <v/>
      </c>
    </row>
    <row r="20" spans="2:15" ht="13" x14ac:dyDescent="0.3">
      <c r="B20" s="4"/>
      <c r="C20" s="4"/>
      <c r="D20" s="4"/>
      <c r="E20" s="4"/>
      <c r="K20" s="2">
        <v>19</v>
      </c>
      <c r="L20" s="2" t="str">
        <f>IFERROR(SMALL(Table1[[B Check]:[D Check]],K20),"")</f>
        <v/>
      </c>
      <c r="M20" s="1" t="str">
        <f t="shared" si="0"/>
        <v/>
      </c>
      <c r="N20" s="5" t="str">
        <f>IF(L20&lt;&gt;"",INDEX(Table1[Name],INT(L20/10)),"")</f>
        <v/>
      </c>
      <c r="O20" s="5" t="str">
        <f>IFERROR(INDEX(Table1[[#Headers],[Birthday]:[Date of Death]],1,MOD(L20,10)),"")</f>
        <v/>
      </c>
    </row>
    <row r="21" spans="2:15" x14ac:dyDescent="0.25">
      <c r="K21" s="2">
        <v>20</v>
      </c>
      <c r="L21" s="2" t="str">
        <f>IFERROR(SMALL(Table1[[B Check]:[D Check]],K21),"")</f>
        <v/>
      </c>
      <c r="M21" s="1" t="str">
        <f t="shared" si="0"/>
        <v/>
      </c>
      <c r="N21" s="5" t="str">
        <f>IF(L21&lt;&gt;"",INDEX(Table1[Name],INT(L21/10)),"")</f>
        <v/>
      </c>
      <c r="O21" s="5" t="str">
        <f>IFERROR(INDEX(Table1[[#Headers],[Birthday]:[Date of Death]],1,MOD(L21,10)),"")</f>
        <v/>
      </c>
    </row>
    <row r="22" spans="2:15" x14ac:dyDescent="0.25">
      <c r="K22" s="2">
        <v>21</v>
      </c>
      <c r="L22" s="2" t="str">
        <f>IFERROR(SMALL(Table1[[B Check]:[D Check]],K22),"")</f>
        <v/>
      </c>
      <c r="M22" s="1" t="str">
        <f t="shared" si="0"/>
        <v/>
      </c>
      <c r="N22" s="5" t="str">
        <f>IF(L22&lt;&gt;"",INDEX(Table1[Name],INT(L22/10)),"")</f>
        <v/>
      </c>
      <c r="O22" s="5" t="str">
        <f>IFERROR(INDEX(Table1[[#Headers],[Birthday]:[Date of Death]],1,MOD(L22,10)),"")</f>
        <v/>
      </c>
    </row>
    <row r="23" spans="2:15" x14ac:dyDescent="0.25">
      <c r="K23" s="2">
        <v>22</v>
      </c>
      <c r="L23" s="2" t="str">
        <f>IFERROR(SMALL(Table1[[B Check]:[D Check]],K23),"")</f>
        <v/>
      </c>
      <c r="M23" s="1" t="str">
        <f t="shared" si="0"/>
        <v/>
      </c>
      <c r="N23" s="5" t="str">
        <f>IF(L23&lt;&gt;"",INDEX(Table1[Name],INT(L23/10)),"")</f>
        <v/>
      </c>
      <c r="O23" s="5" t="str">
        <f>IFERROR(INDEX(Table1[[#Headers],[Birthday]:[Date of Death]],1,MOD(L23,10)),"")</f>
        <v/>
      </c>
    </row>
    <row r="24" spans="2:15" x14ac:dyDescent="0.25">
      <c r="K24" s="2">
        <v>23</v>
      </c>
      <c r="L24" s="2" t="str">
        <f>IFERROR(SMALL(Table1[[B Check]:[D Check]],K24),"")</f>
        <v/>
      </c>
      <c r="M24" s="1" t="str">
        <f t="shared" si="0"/>
        <v/>
      </c>
      <c r="N24" s="5" t="str">
        <f>IF(L24&lt;&gt;"",INDEX(Table1[Name],INT(L24/10)),"")</f>
        <v/>
      </c>
      <c r="O24" s="5" t="str">
        <f>IFERROR(INDEX(Table1[[#Headers],[Birthday]:[Date of Death]],1,MOD(L24,10)),"")</f>
        <v/>
      </c>
    </row>
    <row r="25" spans="2:15" x14ac:dyDescent="0.25">
      <c r="K25" s="2">
        <v>24</v>
      </c>
      <c r="L25" s="2" t="str">
        <f>IFERROR(SMALL(Table1[[B Check]:[D Check]],K25),"")</f>
        <v/>
      </c>
      <c r="M25" s="1" t="str">
        <f t="shared" si="0"/>
        <v/>
      </c>
      <c r="N25" s="5" t="str">
        <f>IF(L25&lt;&gt;"",INDEX(Table1[Name],INT(L25/10)),"")</f>
        <v/>
      </c>
      <c r="O25" s="5" t="str">
        <f>IFERROR(INDEX(Table1[[#Headers],[Birthday]:[Date of Death]],1,MOD(L25,10)),"")</f>
        <v/>
      </c>
    </row>
    <row r="26" spans="2:15" x14ac:dyDescent="0.25">
      <c r="K26" s="2">
        <v>25</v>
      </c>
      <c r="L26" s="2" t="str">
        <f>IFERROR(SMALL(Table1[[B Check]:[D Check]],K26),"")</f>
        <v/>
      </c>
      <c r="M26" s="1" t="str">
        <f t="shared" si="0"/>
        <v/>
      </c>
      <c r="N26" s="5" t="str">
        <f>IF(L26&lt;&gt;"",INDEX(Table1[Name],INT(L26/10)),"")</f>
        <v/>
      </c>
      <c r="O26" s="5" t="str">
        <f>IFERROR(INDEX(Table1[[#Headers],[Birthday]:[Date of Death]],1,MOD(L26,10)),"")</f>
        <v/>
      </c>
    </row>
  </sheetData>
  <conditionalFormatting sqref="B2:D9">
    <cfRule type="cellIs" dxfId="7" priority="1" operator="equal">
      <formula>ChosenDate</formula>
    </cfRule>
  </conditionalFormatting>
  <hyperlinks>
    <hyperlink ref="Q2" r:id="rId1" xr:uid="{07C86A40-B7CC-44B6-926B-DE7A98593BEE}"/>
  </hyperlinks>
  <pageMargins left="0.7" right="0.7" top="0.75" bottom="0.75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ChosenDate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mama</dc:creator>
  <cp:lastModifiedBy>Celia</cp:lastModifiedBy>
  <cp:lastPrinted>2006-11-09T15:43:20Z</cp:lastPrinted>
  <dcterms:created xsi:type="dcterms:W3CDTF">2006-11-09T06:07:05Z</dcterms:created>
  <dcterms:modified xsi:type="dcterms:W3CDTF">2019-03-19T12:49:45Z</dcterms:modified>
</cp:coreProperties>
</file>