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12"/>
  <workbookPr defaultThemeVersion="166925"/>
  <xr:revisionPtr revIDLastSave="0" documentId="8_{519B146B-A3E1-4F5E-B213-17210A8116B3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Tabelle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1" l="1" a="1"/>
  <c r="N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<sst xmlns="http://schemas.openxmlformats.org/spreadsheetml/2006/main" count="24" uniqueCount="14">
  <si>
    <t>GameStats</t>
  </si>
  <si>
    <t>Board Game</t>
  </si>
  <si>
    <t>Board / Scenario</t>
  </si>
  <si>
    <t>Date</t>
  </si>
  <si>
    <t>Player Count</t>
  </si>
  <si>
    <t>Player</t>
  </si>
  <si>
    <t>Score</t>
  </si>
  <si>
    <t>Times Played</t>
  </si>
  <si>
    <t>Average Score</t>
  </si>
  <si>
    <t>High Score</t>
  </si>
  <si>
    <t>Lost Ruins of Amak</t>
  </si>
  <si>
    <t>Snake Temple</t>
  </si>
  <si>
    <t>A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</si>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</sst>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D9E1F2"/>
        <bgColor rgb="FFD9E1F2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Border="1" applyAlignment="1"/>
    <xf numFmtId="0" fontId="2" fillId="0" borderId="0" xfId="0" applyFont="1" applyBorder="1" applyAlignment="1"/>
    <xf numFmtId="0" fontId="3" fillId="2" borderId="0" xfId="0" applyFont="1" applyFill="1" applyBorder="1" applyAlignment="1"/>
    <xf numFmtId="0" fontId="1" fillId="3" borderId="0" xfId="0" applyFont="1" applyFill="1" applyBorder="1" applyAlignment="1"/>
    <xf numFmtId="3" fontId="1" fillId="3" borderId="0" xfId="0" applyNumberFormat="1" applyFont="1" applyFill="1" applyBorder="1" applyAlignment="1"/>
    <xf numFmtId="3" fontId="1" fillId="0" borderId="0" xfId="0" applyNumberFormat="1" applyFont="1" applyBorder="1" applyAlignment="1"/>
  </cellXfs>
  <cellStyles count="1">
    <cellStyle name="Standard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9E1F2"/>
          <bgColor rgb="FFD9E1F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9E1F2"/>
          <bgColor rgb="FFD9E1F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9E1F2"/>
          <bgColor rgb="FFD9E1F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9E1F2"/>
          <bgColor rgb="FFD9E1F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9E1F2"/>
          <bgColor rgb="FFD9E1F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9E1F2"/>
          <bgColor rgb="FFD9E1F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D9E1F2"/>
          <bgColor rgb="FFD9E1F2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rgb="FF4472C4"/>
          <bgColor rgb="FF4472C4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rgb="FF4472C4"/>
          <bgColor rgb="FF4472C4"/>
        </patternFill>
      </fill>
      <alignment horizontal="general" vertical="bottom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8D2393-FE82-4B45-BC55-55A9FC4D54E3}" name="GameStats" displayName="GameStats" ref="A3:F6" totalsRowShown="0" headerRowDxfId="8">
  <autoFilter ref="A3:F6" xr:uid="{BC8D2393-FE82-4B45-BC55-55A9FC4D54E3}"/>
  <tableColumns count="6">
    <tableColumn id="1" xr3:uid="{B97C4474-E429-4919-9FB8-88DFC9606E1C}" name="Board Game"/>
    <tableColumn id="2" xr3:uid="{D8823E49-03EF-4E23-A923-E61505B37708}" name="Board / Scenario"/>
    <tableColumn id="3" xr3:uid="{CF7E9F14-0010-4409-8C3B-0BF5333D396E}" name="Date"/>
    <tableColumn id="4" xr3:uid="{BB10A0C0-A8C7-442A-825C-8E5628A20857}" name="Player Count"/>
    <tableColumn id="5" xr3:uid="{86BE22DE-3A73-432E-BF55-BE33FF27040C}" name="Player"/>
    <tableColumn id="6" xr3:uid="{829F5621-ED92-477E-97CD-16FE4BDBED54}" name="Scor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F6E218C-2509-4F3F-93A8-4B3A7FBAF003}" name="Tabelle2" displayName="Tabelle2" ref="I3:N4" totalsRowShown="0" headerRowDxfId="7" dataDxfId="6">
  <autoFilter ref="I3:N4" xr:uid="{5F6E218C-2509-4F3F-93A8-4B3A7FBAF003}"/>
  <tableColumns count="6">
    <tableColumn id="1" xr3:uid="{3E30CC8A-4F42-4D65-9F3A-A68044BDF313}" name="Board Game" dataDxfId="5"/>
    <tableColumn id="2" xr3:uid="{8CB2B38E-E63A-4D96-8CE7-1C074B56A91A}" name="Board / Scenario" dataDxfId="4"/>
    <tableColumn id="3" xr3:uid="{E97A044C-A944-4167-A242-7F15A6120D8B}" name="Times Played" dataDxfId="3"/>
    <tableColumn id="4" xr3:uid="{F4E3EAA5-4FA9-4464-BE3F-4EF100FF42BB}" name="Average Score" dataDxfId="2"/>
    <tableColumn id="5" xr3:uid="{902DA918-405D-49CF-91D3-B969C713732E}" name="High Score" dataDxfId="1"/>
    <tableColumn id="6" xr3:uid="{ADDAA3B3-ABCA-4B8E-AD52-FAD107CE371D}" name="Player" dataDxfId="0">
      <calculatedColumnFormula array="1">_xlfn.XLOOKUP(1, (Tabelle2[High Score]=GameStats[Score])*(GameStats[Board Game]=Tabelle2[Board Game])*(GameStats[Board / Scenario]=Tabelle2[Board / Scenario]),GameStats[Player],,0,1)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8"/>
  <sheetViews>
    <sheetView tabSelected="1" workbookViewId="0">
      <selection activeCell="N4" sqref="N4"/>
    </sheetView>
  </sheetViews>
  <sheetFormatPr defaultRowHeight="15"/>
  <cols>
    <col min="1" max="1" width="17.42578125" bestFit="1" customWidth="1"/>
    <col min="2" max="2" width="18" bestFit="1" customWidth="1"/>
    <col min="3" max="3" width="10.5703125" bestFit="1" customWidth="1"/>
    <col min="4" max="4" width="14.5703125" bestFit="1" customWidth="1"/>
    <col min="5" max="5" width="8.7109375" bestFit="1" customWidth="1"/>
    <col min="6" max="6" width="8" bestFit="1" customWidth="1"/>
    <col min="9" max="9" width="17.42578125" bestFit="1" customWidth="1"/>
    <col min="10" max="10" width="18" bestFit="1" customWidth="1"/>
    <col min="11" max="11" width="14.85546875" bestFit="1" customWidth="1"/>
    <col min="12" max="12" width="15.85546875" bestFit="1" customWidth="1"/>
    <col min="13" max="13" width="12.5703125" bestFit="1" customWidth="1"/>
    <col min="14" max="14" width="8.7109375" bestFit="1" customWidth="1"/>
  </cols>
  <sheetData>
    <row r="1" spans="1:14">
      <c r="A1" s="2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1"/>
      <c r="H3" s="1"/>
      <c r="I3" s="3" t="s">
        <v>1</v>
      </c>
      <c r="J3" s="3" t="s">
        <v>2</v>
      </c>
      <c r="K3" s="3" t="s">
        <v>7</v>
      </c>
      <c r="L3" s="3" t="s">
        <v>8</v>
      </c>
      <c r="M3" s="3" t="s">
        <v>9</v>
      </c>
      <c r="N3" s="3" t="s">
        <v>5</v>
      </c>
    </row>
    <row r="4" spans="1:14">
      <c r="A4" s="4" t="s">
        <v>10</v>
      </c>
      <c r="B4" s="4" t="s">
        <v>11</v>
      </c>
      <c r="C4" s="5">
        <v>5092024</v>
      </c>
      <c r="D4" s="4">
        <v>3</v>
      </c>
      <c r="E4" s="4" t="s">
        <v>12</v>
      </c>
      <c r="F4" s="4">
        <v>61</v>
      </c>
      <c r="G4" s="1"/>
      <c r="H4" s="1"/>
      <c r="I4" s="4" t="s">
        <v>10</v>
      </c>
      <c r="J4" s="4" t="s">
        <v>11</v>
      </c>
      <c r="K4" s="4">
        <v>4</v>
      </c>
      <c r="L4" s="4">
        <v>62</v>
      </c>
      <c r="M4" s="4">
        <v>69</v>
      </c>
      <c r="N4" s="4" t="str" cm="1">
        <f t="array" ref="N4">_xlfn.XLOOKUP(1, (Tabelle2[High Score]=GameStats[Score])*(GameStats[Board Game]=Tabelle2[Board Game])*(GameStats[Board / Scenario]=Tabelle2[Board / Scenario]),GameStats[Player],,0,1)</f>
        <v>S</v>
      </c>
    </row>
    <row r="5" spans="1:14">
      <c r="A5" s="1" t="s">
        <v>10</v>
      </c>
      <c r="B5" s="1" t="s">
        <v>11</v>
      </c>
      <c r="C5" s="6">
        <v>19112024</v>
      </c>
      <c r="D5" s="1">
        <v>3</v>
      </c>
      <c r="E5" s="1" t="s">
        <v>12</v>
      </c>
      <c r="F5" s="1">
        <v>57</v>
      </c>
      <c r="G5" s="1"/>
      <c r="H5" s="1"/>
      <c r="I5" s="1"/>
      <c r="J5" s="1"/>
      <c r="K5" s="1"/>
      <c r="L5" s="1"/>
      <c r="M5" s="1"/>
      <c r="N5" s="1"/>
    </row>
    <row r="6" spans="1:14">
      <c r="A6" s="4" t="s">
        <v>10</v>
      </c>
      <c r="B6" s="4" t="s">
        <v>11</v>
      </c>
      <c r="C6" s="5">
        <v>11122024</v>
      </c>
      <c r="D6" s="4">
        <v>4</v>
      </c>
      <c r="E6" s="4" t="s">
        <v>13</v>
      </c>
      <c r="F6" s="4">
        <v>69</v>
      </c>
      <c r="G6" s="1"/>
      <c r="H6" s="1"/>
      <c r="I6" s="1"/>
      <c r="J6" s="1"/>
      <c r="K6" s="1"/>
      <c r="L6" s="1"/>
      <c r="M6" s="1"/>
      <c r="N6" s="1"/>
    </row>
    <row r="27" spans="1:1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2021-07-02T17:54:21Z</dcterms:created>
  <dcterms:modified xsi:type="dcterms:W3CDTF">2026-03-23T17:20:57Z</dcterms:modified>
  <cp:category/>
  <cp:contentStatus/>
</cp:coreProperties>
</file>