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tarler\Downloads\"/>
    </mc:Choice>
  </mc:AlternateContent>
  <xr:revisionPtr revIDLastSave="0" documentId="8_{22579A70-5775-41F1-85BA-CC2C7D94BBEB}" xr6:coauthVersionLast="47" xr6:coauthVersionMax="47" xr10:uidLastSave="{00000000-0000-0000-0000-000000000000}"/>
  <bookViews>
    <workbookView xWindow="510" yWindow="-16245" windowWidth="27105" windowHeight="14955" xr2:uid="{9C130CBA-B650-44D1-B449-6BBDF4ED940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" l="1" a="1"/>
  <c r="B2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<sst xmlns="http://schemas.openxmlformats.org/spreadsheetml/2006/main" count="97" uniqueCount="27">
  <si>
    <t>75-100%</t>
  </si>
  <si>
    <t>item</t>
  </si>
  <si>
    <t>size</t>
  </si>
  <si>
    <t>desc</t>
  </si>
  <si>
    <t>form</t>
  </si>
  <si>
    <t>counted</t>
  </si>
  <si>
    <t>roots</t>
  </si>
  <si>
    <t>height</t>
  </si>
  <si>
    <t>width</t>
  </si>
  <si>
    <t>last ver</t>
  </si>
  <si>
    <t>compare</t>
  </si>
  <si>
    <t>01BUXUMICGR-BSH</t>
  </si>
  <si>
    <t>Buxus microphylla ja</t>
  </si>
  <si>
    <t>BSH</t>
  </si>
  <si>
    <t>8-12"</t>
  </si>
  <si>
    <t>6-8"</t>
  </si>
  <si>
    <t>01</t>
  </si>
  <si>
    <t>100%</t>
  </si>
  <si>
    <t>6-19"</t>
  </si>
  <si>
    <t>6-10"</t>
  </si>
  <si>
    <t>6-15"</t>
  </si>
  <si>
    <t>4-6"</t>
  </si>
  <si>
    <t>7-15"</t>
  </si>
  <si>
    <t>item:</t>
  </si>
  <si>
    <t>Best pick row#</t>
  </si>
  <si>
    <t>02Somthing</t>
  </si>
  <si>
    <t>200%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</si>
</sst>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NumberFormat="1"/>
    <xf numFmtId="14" fontId="0" fillId="0" borderId="0" xfId="0" applyNumberFormat="1"/>
    <xf numFmtId="0" fontId="0" fillId="0" borderId="0" xfId="0" quotePrefix="1"/>
  </cellXfs>
  <cellStyles count="1">
    <cellStyle name="Normal" xfId="0" builtinId="0"/>
  </cellStyles>
  <dxfs count="2">
    <dxf>
      <numFmt numFmtId="19" formatCode="m/d/yyyy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6A506F-6505-44A6-BA38-7663F2A14892}" name="Table1" displayName="Table1" ref="A1:J13" totalsRowShown="0">
  <autoFilter ref="A1:J13" xr:uid="{8B6A506F-6505-44A6-BA38-7663F2A14892}"/>
  <sortState xmlns:xlrd2="http://schemas.microsoft.com/office/spreadsheetml/2017/richdata2" ref="A2:J13">
    <sortCondition descending="1" ref="A1:A13"/>
  </sortState>
  <tableColumns count="10">
    <tableColumn id="1" xr3:uid="{7361E933-0A86-45A2-BFB6-070640A0CFA0}" name="item" dataDxfId="1"/>
    <tableColumn id="2" xr3:uid="{E4392002-5EC6-431E-A696-E70F2E0E4A6B}" name="size"/>
    <tableColumn id="3" xr3:uid="{80FAF281-7657-4613-B7BA-EA1BD42921A8}" name="desc"/>
    <tableColumn id="4" xr3:uid="{447E4277-6471-496D-8DFD-C717E5FB538B}" name="form"/>
    <tableColumn id="5" xr3:uid="{136505E5-43F6-4E5A-B37E-7E8C6A11521F}" name="counted"/>
    <tableColumn id="6" xr3:uid="{44DE27E6-1527-48D2-8229-43D6E4A6362E}" name="roots"/>
    <tableColumn id="7" xr3:uid="{697E6F5B-FD66-4A44-900D-958C1CAF0157}" name="height"/>
    <tableColumn id="8" xr3:uid="{BA4BCEAA-24DF-4E5A-BC4B-0B7301BE6D4F}" name="width"/>
    <tableColumn id="9" xr3:uid="{69A52BD2-B6CD-4F63-8279-69C4C00D7168}" name="last ver" dataDxfId="0"/>
    <tableColumn id="10" xr3:uid="{3B13CA70-5E67-488E-A669-DCC1E078FA6E}" name="compare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A376D-BA79-4A87-BCEA-D6E54FB07F48}">
  <dimension ref="A1:J20"/>
  <sheetViews>
    <sheetView tabSelected="1" workbookViewId="0">
      <selection activeCell="B20" sqref="B20"/>
    </sheetView>
  </sheetViews>
  <sheetFormatPr defaultRowHeight="14.4" x14ac:dyDescent="0.3"/>
  <cols>
    <col min="1" max="1" width="17.6640625" customWidth="1"/>
    <col min="3" max="3" width="18" customWidth="1"/>
    <col min="5" max="5" width="9.88671875" customWidth="1"/>
    <col min="6" max="6" width="9.33203125" customWidth="1"/>
    <col min="9" max="9" width="9.33203125" bestFit="1" customWidth="1"/>
    <col min="10" max="10" width="10.5546875" customWidth="1"/>
  </cols>
  <sheetData>
    <row r="1" spans="1:10" x14ac:dyDescent="0.3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</row>
    <row r="2" spans="1:10" x14ac:dyDescent="0.3">
      <c r="A2" s="1" t="s">
        <v>25</v>
      </c>
      <c r="B2" s="3" t="s">
        <v>16</v>
      </c>
      <c r="C2" t="s">
        <v>12</v>
      </c>
      <c r="D2" t="s">
        <v>13</v>
      </c>
      <c r="E2">
        <v>3000</v>
      </c>
      <c r="F2" t="s">
        <v>0</v>
      </c>
      <c r="G2" t="s">
        <v>14</v>
      </c>
      <c r="H2" t="s">
        <v>15</v>
      </c>
      <c r="I2" s="2">
        <v>45796</v>
      </c>
    </row>
    <row r="3" spans="1:10" x14ac:dyDescent="0.3">
      <c r="A3" s="1" t="s">
        <v>25</v>
      </c>
      <c r="B3" s="3" t="s">
        <v>16</v>
      </c>
      <c r="C3" t="s">
        <v>12</v>
      </c>
      <c r="D3" t="s">
        <v>13</v>
      </c>
      <c r="E3">
        <v>1000</v>
      </c>
      <c r="F3" s="3" t="s">
        <v>26</v>
      </c>
      <c r="G3" t="s">
        <v>18</v>
      </c>
      <c r="H3" t="s">
        <v>19</v>
      </c>
      <c r="I3" s="2">
        <v>45833</v>
      </c>
    </row>
    <row r="4" spans="1:10" x14ac:dyDescent="0.3">
      <c r="A4" s="1" t="s">
        <v>25</v>
      </c>
      <c r="B4" s="3" t="s">
        <v>16</v>
      </c>
      <c r="C4" t="s">
        <v>12</v>
      </c>
      <c r="D4" t="s">
        <v>13</v>
      </c>
      <c r="E4">
        <v>7000</v>
      </c>
      <c r="F4" t="s">
        <v>0</v>
      </c>
      <c r="G4" t="s">
        <v>19</v>
      </c>
      <c r="H4" t="s">
        <v>15</v>
      </c>
      <c r="I4" s="2">
        <v>45765</v>
      </c>
    </row>
    <row r="5" spans="1:10" x14ac:dyDescent="0.3">
      <c r="A5" s="1" t="s">
        <v>25</v>
      </c>
      <c r="B5" s="3" t="s">
        <v>16</v>
      </c>
      <c r="C5" t="s">
        <v>12</v>
      </c>
      <c r="D5" t="s">
        <v>13</v>
      </c>
      <c r="E5">
        <v>5000</v>
      </c>
      <c r="F5" s="3" t="s">
        <v>17</v>
      </c>
      <c r="G5" t="s">
        <v>20</v>
      </c>
      <c r="H5" t="s">
        <v>19</v>
      </c>
      <c r="I5" s="2">
        <v>45833</v>
      </c>
    </row>
    <row r="6" spans="1:10" x14ac:dyDescent="0.3">
      <c r="A6" s="1" t="s">
        <v>25</v>
      </c>
      <c r="B6" s="3" t="s">
        <v>16</v>
      </c>
      <c r="C6" t="s">
        <v>12</v>
      </c>
      <c r="D6" t="s">
        <v>13</v>
      </c>
      <c r="E6">
        <v>3046</v>
      </c>
      <c r="F6" t="s">
        <v>0</v>
      </c>
      <c r="G6" t="s">
        <v>21</v>
      </c>
      <c r="H6" t="s">
        <v>21</v>
      </c>
      <c r="I6" s="2">
        <v>45812</v>
      </c>
    </row>
    <row r="7" spans="1:10" x14ac:dyDescent="0.3">
      <c r="A7" s="1" t="s">
        <v>25</v>
      </c>
      <c r="B7" s="3" t="s">
        <v>16</v>
      </c>
      <c r="C7" t="s">
        <v>12</v>
      </c>
      <c r="D7" t="s">
        <v>13</v>
      </c>
      <c r="E7">
        <v>500</v>
      </c>
      <c r="F7" s="3" t="s">
        <v>17</v>
      </c>
      <c r="G7" t="s">
        <v>22</v>
      </c>
      <c r="H7" t="s">
        <v>15</v>
      </c>
      <c r="I7" s="2">
        <v>45833</v>
      </c>
    </row>
    <row r="8" spans="1:10" x14ac:dyDescent="0.3">
      <c r="A8" s="1" t="s">
        <v>11</v>
      </c>
      <c r="B8" s="3" t="s">
        <v>16</v>
      </c>
      <c r="C8" t="s">
        <v>12</v>
      </c>
      <c r="D8" t="s">
        <v>13</v>
      </c>
      <c r="E8">
        <v>3000</v>
      </c>
      <c r="F8" t="s">
        <v>0</v>
      </c>
      <c r="G8" t="s">
        <v>14</v>
      </c>
      <c r="H8" t="s">
        <v>15</v>
      </c>
      <c r="I8" s="2">
        <v>45796</v>
      </c>
    </row>
    <row r="9" spans="1:10" x14ac:dyDescent="0.3">
      <c r="A9" s="1" t="s">
        <v>11</v>
      </c>
      <c r="B9" s="3" t="s">
        <v>16</v>
      </c>
      <c r="C9" t="s">
        <v>12</v>
      </c>
      <c r="D9" t="s">
        <v>13</v>
      </c>
      <c r="E9">
        <v>1000</v>
      </c>
      <c r="F9" s="3" t="s">
        <v>17</v>
      </c>
      <c r="G9" t="s">
        <v>18</v>
      </c>
      <c r="H9" t="s">
        <v>19</v>
      </c>
      <c r="I9" s="2">
        <v>45833</v>
      </c>
    </row>
    <row r="10" spans="1:10" x14ac:dyDescent="0.3">
      <c r="A10" s="1" t="s">
        <v>11</v>
      </c>
      <c r="B10" s="3" t="s">
        <v>16</v>
      </c>
      <c r="C10" t="s">
        <v>12</v>
      </c>
      <c r="D10" t="s">
        <v>13</v>
      </c>
      <c r="E10">
        <v>7000</v>
      </c>
      <c r="F10" t="s">
        <v>0</v>
      </c>
      <c r="G10" t="s">
        <v>19</v>
      </c>
      <c r="H10" t="s">
        <v>15</v>
      </c>
      <c r="I10" s="2">
        <v>45765</v>
      </c>
    </row>
    <row r="11" spans="1:10" x14ac:dyDescent="0.3">
      <c r="A11" s="1" t="s">
        <v>11</v>
      </c>
      <c r="B11" s="3" t="s">
        <v>16</v>
      </c>
      <c r="C11" t="s">
        <v>12</v>
      </c>
      <c r="D11" t="s">
        <v>13</v>
      </c>
      <c r="E11">
        <v>2290</v>
      </c>
      <c r="F11" s="3" t="s">
        <v>17</v>
      </c>
      <c r="G11" t="s">
        <v>20</v>
      </c>
      <c r="H11" t="s">
        <v>19</v>
      </c>
      <c r="I11" s="2">
        <v>45833</v>
      </c>
    </row>
    <row r="12" spans="1:10" x14ac:dyDescent="0.3">
      <c r="A12" s="1" t="s">
        <v>11</v>
      </c>
      <c r="B12" s="3" t="s">
        <v>16</v>
      </c>
      <c r="C12" t="s">
        <v>12</v>
      </c>
      <c r="D12" t="s">
        <v>13</v>
      </c>
      <c r="E12">
        <v>3046</v>
      </c>
      <c r="F12" t="s">
        <v>0</v>
      </c>
      <c r="G12" t="s">
        <v>21</v>
      </c>
      <c r="H12" t="s">
        <v>21</v>
      </c>
      <c r="I12" s="2">
        <v>45812</v>
      </c>
    </row>
    <row r="13" spans="1:10" x14ac:dyDescent="0.3">
      <c r="A13" s="1" t="s">
        <v>11</v>
      </c>
      <c r="B13" s="3" t="s">
        <v>16</v>
      </c>
      <c r="C13" t="s">
        <v>12</v>
      </c>
      <c r="D13" t="s">
        <v>13</v>
      </c>
      <c r="E13">
        <v>500</v>
      </c>
      <c r="F13" s="3" t="s">
        <v>17</v>
      </c>
      <c r="G13" t="s">
        <v>22</v>
      </c>
      <c r="H13" t="s">
        <v>15</v>
      </c>
      <c r="I13" s="2">
        <v>45833</v>
      </c>
    </row>
    <row r="19" spans="1:2" x14ac:dyDescent="0.3">
      <c r="A19" t="s">
        <v>23</v>
      </c>
      <c r="B19" t="s">
        <v>11</v>
      </c>
    </row>
    <row r="20" spans="1:2" x14ac:dyDescent="0.3">
      <c r="A20" t="s">
        <v>24</v>
      </c>
      <c r="B20" cm="1">
        <f t="array" ref="B20">_xlfn.LET(_xlpm.s, _xlfn.SORTBY(_xlfn.HSTACK(ROW(Table1[item]),Table1[item]),_xlfn.BYROW(Table1[roots],_xlfn.LAMBDA(_xlpm.r,AVERAGE(--_xlfn.TEXTSPLIT(_xlpm.r,{"-","%"},,1)))),-1,Table1[counted],-1,Table1[last ver],-1),
_xlfn.XLOOKUP(B19,_xlfn.TAKE(_xlpm.s,,-1),_xlfn.TAKE(_xlpm.s,,1),"n/a",0,1))</f>
        <v>11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Tarler</dc:creator>
  <cp:lastModifiedBy>Matthew Tarler</cp:lastModifiedBy>
  <dcterms:created xsi:type="dcterms:W3CDTF">2025-07-16T14:27:04Z</dcterms:created>
  <dcterms:modified xsi:type="dcterms:W3CDTF">2025-07-16T14:57:04Z</dcterms:modified>
</cp:coreProperties>
</file>