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hlgroup-my.sharepoint.com/personal/madelaine_adoremos_shl-group_com/Documents/Desktop/Excel/"/>
    </mc:Choice>
  </mc:AlternateContent>
  <xr:revisionPtr revIDLastSave="16" documentId="14_{127D674D-5818-4FAD-8E0E-6E7239090D66}" xr6:coauthVersionLast="47" xr6:coauthVersionMax="47" xr10:uidLastSave="{E9BB7871-F6D3-4F01-94AA-982E4182E4EF}"/>
  <bookViews>
    <workbookView xWindow="-110" yWindow="-110" windowWidth="19420" windowHeight="11500" xr2:uid="{AE8D6CE0-6E0A-4CAA-A325-F68934E19E45}"/>
  </bookViews>
  <sheets>
    <sheet name="COGS Assumptions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<sst xmlns="http://schemas.openxmlformats.org/spreadsheetml/2006/main" count="10" uniqueCount="9">
  <si>
    <t>Gross Margin</t>
  </si>
  <si>
    <t>Volume</t>
  </si>
  <si>
    <t>COGS</t>
  </si>
  <si>
    <t>Prices</t>
  </si>
  <si>
    <t>If volume is within range of 100,000 to 500,000, then Gross Margin is 80%; thus formula should be D2 * (1-80%)</t>
  </si>
  <si>
    <t>If volume is within range of 30m to 100m, then Gross Margin is 70%; thus formula should be D12 * (1-70%)</t>
  </si>
  <si>
    <t>Volume Range</t>
  </si>
  <si>
    <t>If volume is within range of 1m to 20m, then Gross Margin is 75%; thus formula should be D5 * (1-75%)</t>
  </si>
  <si>
    <t>Gross Margin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</si>
</sst>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89999084444715716"/>
        <bgColor indexed="64"/>
      </patternFill>
    </fill>
  </fills>
  <borders count="6">
    <border>
      <left/>
      <right/>
      <top/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3" fontId="0" fillId="4" borderId="2" xfId="0" applyNumberFormat="1" applyFill="1" applyBorder="1" applyAlignment="1">
      <alignment horizontal="center" vertical="center"/>
    </xf>
    <xf numFmtId="164" fontId="0" fillId="3" borderId="2" xfId="0" applyNumberFormat="1" applyFill="1" applyBorder="1"/>
    <xf numFmtId="3" fontId="0" fillId="4" borderId="1" xfId="0" applyNumberForma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9" fontId="0" fillId="3" borderId="3" xfId="0" applyNumberFormat="1" applyFill="1" applyBorder="1" applyAlignment="1">
      <alignment horizontal="center" vertical="center"/>
    </xf>
    <xf numFmtId="9" fontId="0" fillId="3" borderId="4" xfId="0" applyNumberFormat="1" applyFill="1" applyBorder="1" applyAlignment="1">
      <alignment horizontal="center" vertical="center"/>
    </xf>
    <xf numFmtId="9" fontId="0" fillId="3" borderId="1" xfId="0" applyNumberFormat="1" applyFill="1" applyBorder="1" applyAlignment="1">
      <alignment horizontal="center" vertical="center"/>
    </xf>
    <xf numFmtId="3" fontId="0" fillId="3" borderId="3" xfId="0" applyNumberFormat="1" applyFill="1" applyBorder="1" applyAlignment="1">
      <alignment horizontal="center" vertical="center"/>
    </xf>
    <xf numFmtId="3" fontId="0" fillId="3" borderId="4" xfId="0" applyNumberForma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164" fontId="0" fillId="3" borderId="3" xfId="0" applyNumberFormat="1" applyFill="1" applyBorder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3" fontId="0" fillId="4" borderId="5" xfId="0" applyNumberFormat="1" applyFill="1" applyBorder="1" applyAlignment="1">
      <alignment horizontal="center" vertical="center"/>
    </xf>
    <xf numFmtId="3" fontId="0" fillId="0" borderId="0" xfId="0" applyNumberFormat="1" applyAlignment="1">
      <alignment horizontal="center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656E-59D4-4492-B028-6248285039F4}">
  <sheetPr>
    <tabColor rgb="FFFFC000"/>
  </sheetPr>
  <dimension ref="B1:H17"/>
  <sheetViews>
    <sheetView showGridLines="0" tabSelected="1" zoomScale="75" zoomScaleNormal="75" workbookViewId="0">
      <selection activeCell="G2" sqref="G2"/>
    </sheetView>
  </sheetViews>
  <sheetFormatPr defaultRowHeight="14.5" x14ac:dyDescent="0.35"/>
  <cols>
    <col min="2" max="20" width="16.26953125" customWidth="1"/>
    <col min="21" max="21" width="12.26953125" bestFit="1" customWidth="1"/>
    <col min="22" max="22" width="12.453125" bestFit="1" customWidth="1"/>
    <col min="23" max="23" width="12.26953125" bestFit="1" customWidth="1"/>
    <col min="24" max="24" width="12.453125" bestFit="1" customWidth="1"/>
    <col min="25" max="25" width="12.26953125" bestFit="1" customWidth="1"/>
    <col min="26" max="26" width="12.453125" bestFit="1" customWidth="1"/>
    <col min="27" max="27" width="12.26953125" bestFit="1" customWidth="1"/>
    <col min="28" max="28" width="12.453125" bestFit="1" customWidth="1"/>
    <col min="29" max="29" width="12.26953125" bestFit="1" customWidth="1"/>
    <col min="30" max="30" width="12.453125" bestFit="1" customWidth="1"/>
    <col min="31" max="31" width="12.26953125" bestFit="1" customWidth="1"/>
    <col min="32" max="32" width="12.453125" bestFit="1" customWidth="1"/>
    <col min="34" max="34" width="0" hidden="1" customWidth="1"/>
  </cols>
  <sheetData>
    <row r="1" spans="2:8" ht="15" thickBot="1" x14ac:dyDescent="0.4">
      <c r="B1" s="4" t="s">
        <v>6</v>
      </c>
      <c r="C1" s="5" t="s">
        <v>0</v>
      </c>
      <c r="D1" s="5" t="s">
        <v>3</v>
      </c>
      <c r="F1" s="5" t="s">
        <v>1</v>
      </c>
      <c r="G1" s="5" t="s">
        <v>2</v>
      </c>
    </row>
    <row r="2" spans="2:8" ht="15" thickTop="1" x14ac:dyDescent="0.35">
      <c r="B2" s="15">
        <v>100000</v>
      </c>
      <c r="C2" s="6">
        <v>0.8</v>
      </c>
      <c r="D2" s="2">
        <v>100</v>
      </c>
      <c r="F2" s="9">
        <v>100000</v>
      </c>
      <c r="G2" s="12">
        <f>D2*(1-C2)</f>
        <v>19.999999999999996</v>
      </c>
      <c r="H2" t="s">
        <v>4</v>
      </c>
    </row>
    <row r="3" spans="2:8" x14ac:dyDescent="0.35">
      <c r="B3" s="1">
        <v>250000</v>
      </c>
      <c r="C3" s="7">
        <v>0.8</v>
      </c>
      <c r="D3" s="2">
        <v>100</v>
      </c>
      <c r="F3" s="10">
        <v>350000</v>
      </c>
      <c r="G3" s="13">
        <f t="shared" ref="G3:G16" si="0">D3*(1-C3)</f>
        <v>19.999999999999996</v>
      </c>
    </row>
    <row r="4" spans="2:8" ht="15" thickBot="1" x14ac:dyDescent="0.4">
      <c r="B4" s="3">
        <v>500000</v>
      </c>
      <c r="C4" s="8">
        <v>0.8</v>
      </c>
      <c r="D4" s="2">
        <v>100</v>
      </c>
      <c r="F4" s="11">
        <v>499000</v>
      </c>
      <c r="G4" s="14">
        <f t="shared" si="0"/>
        <v>19.999999999999996</v>
      </c>
    </row>
    <row r="5" spans="2:8" ht="15" thickTop="1" x14ac:dyDescent="0.35">
      <c r="B5" s="1">
        <v>1000000</v>
      </c>
      <c r="C5" s="6">
        <v>0.75</v>
      </c>
      <c r="D5" s="2">
        <v>100</v>
      </c>
      <c r="F5" s="9">
        <v>1000001</v>
      </c>
      <c r="G5" s="12">
        <f t="shared" si="0"/>
        <v>25</v>
      </c>
      <c r="H5" t="s">
        <v>7</v>
      </c>
    </row>
    <row r="6" spans="2:8" x14ac:dyDescent="0.35">
      <c r="B6" s="1">
        <v>2500000</v>
      </c>
      <c r="C6" s="7">
        <v>0.75</v>
      </c>
      <c r="D6" s="2">
        <v>100</v>
      </c>
      <c r="F6" s="10">
        <v>2000000</v>
      </c>
      <c r="G6" s="13">
        <f t="shared" si="0"/>
        <v>25</v>
      </c>
    </row>
    <row r="7" spans="2:8" x14ac:dyDescent="0.35">
      <c r="B7" s="1">
        <v>5000000</v>
      </c>
      <c r="C7" s="7">
        <v>0.75</v>
      </c>
      <c r="D7" s="2">
        <v>100</v>
      </c>
      <c r="F7" s="10">
        <v>5000001</v>
      </c>
      <c r="G7" s="13">
        <f t="shared" si="0"/>
        <v>25</v>
      </c>
    </row>
    <row r="8" spans="2:8" x14ac:dyDescent="0.35">
      <c r="B8" s="1">
        <v>7500000</v>
      </c>
      <c r="C8" s="7">
        <v>0.75</v>
      </c>
      <c r="D8" s="2">
        <v>100</v>
      </c>
      <c r="F8" s="10">
        <v>7500000</v>
      </c>
      <c r="G8" s="13">
        <f t="shared" si="0"/>
        <v>25</v>
      </c>
    </row>
    <row r="9" spans="2:8" x14ac:dyDescent="0.35">
      <c r="B9" s="1">
        <v>10000000</v>
      </c>
      <c r="C9" s="7">
        <v>0.75</v>
      </c>
      <c r="D9" s="2">
        <v>100</v>
      </c>
      <c r="F9" s="10">
        <v>10000001</v>
      </c>
      <c r="G9" s="13">
        <f t="shared" si="0"/>
        <v>25</v>
      </c>
    </row>
    <row r="10" spans="2:8" x14ac:dyDescent="0.35">
      <c r="B10" s="1">
        <v>15000000</v>
      </c>
      <c r="C10" s="7">
        <v>0.75</v>
      </c>
      <c r="D10" s="2">
        <v>100</v>
      </c>
      <c r="F10" s="10">
        <v>15000000</v>
      </c>
      <c r="G10" s="13">
        <f t="shared" si="0"/>
        <v>25</v>
      </c>
    </row>
    <row r="11" spans="2:8" ht="15" thickBot="1" x14ac:dyDescent="0.4">
      <c r="B11" s="3">
        <v>20000000</v>
      </c>
      <c r="C11" s="8">
        <v>0.75</v>
      </c>
      <c r="D11" s="2">
        <v>100</v>
      </c>
      <c r="F11" s="11">
        <v>19000000</v>
      </c>
      <c r="G11" s="14">
        <f t="shared" si="0"/>
        <v>25</v>
      </c>
    </row>
    <row r="12" spans="2:8" ht="15" thickTop="1" x14ac:dyDescent="0.35">
      <c r="B12" s="1">
        <v>30000000</v>
      </c>
      <c r="C12" s="6">
        <v>0.7</v>
      </c>
      <c r="D12" s="2">
        <v>100</v>
      </c>
      <c r="F12" s="9">
        <v>30000001</v>
      </c>
      <c r="G12" s="12">
        <f t="shared" si="0"/>
        <v>30.000000000000004</v>
      </c>
      <c r="H12" t="s">
        <v>5</v>
      </c>
    </row>
    <row r="13" spans="2:8" x14ac:dyDescent="0.35">
      <c r="B13" s="1">
        <v>40000000</v>
      </c>
      <c r="C13" s="7">
        <v>0.7</v>
      </c>
      <c r="D13" s="2">
        <v>100</v>
      </c>
      <c r="F13" s="10">
        <v>40000000</v>
      </c>
      <c r="G13" s="13">
        <f t="shared" si="0"/>
        <v>30.000000000000004</v>
      </c>
    </row>
    <row r="14" spans="2:8" x14ac:dyDescent="0.35">
      <c r="B14" s="1">
        <v>50000000</v>
      </c>
      <c r="C14" s="7">
        <v>0.7</v>
      </c>
      <c r="D14" s="2">
        <v>100</v>
      </c>
      <c r="F14" s="10">
        <v>50000001</v>
      </c>
      <c r="G14" s="13">
        <f t="shared" si="0"/>
        <v>30.000000000000004</v>
      </c>
    </row>
    <row r="15" spans="2:8" x14ac:dyDescent="0.35">
      <c r="B15" s="1">
        <v>75000000</v>
      </c>
      <c r="C15" s="7">
        <v>0.7</v>
      </c>
      <c r="D15" s="2">
        <v>100</v>
      </c>
      <c r="F15" s="10">
        <v>75000001</v>
      </c>
      <c r="G15" s="13">
        <f t="shared" si="0"/>
        <v>30.000000000000004</v>
      </c>
    </row>
    <row r="16" spans="2:8" ht="15" thickBot="1" x14ac:dyDescent="0.4">
      <c r="B16" s="1">
        <v>100000000</v>
      </c>
      <c r="C16" s="8">
        <v>0.7</v>
      </c>
      <c r="D16" s="2">
        <v>100</v>
      </c>
      <c r="F16" s="11">
        <v>100000000</v>
      </c>
      <c r="G16" s="14">
        <f t="shared" si="0"/>
        <v>30.000000000000004</v>
      </c>
    </row>
    <row r="17" ht="15" thickTop="1" x14ac:dyDescent="0.35"/>
  </sheetData>
  <conditionalFormatting sqref="B2">
    <cfRule type="duplicateValues" dxfId="14" priority="15"/>
  </conditionalFormatting>
  <conditionalFormatting sqref="B3">
    <cfRule type="duplicateValues" dxfId="13" priority="14"/>
  </conditionalFormatting>
  <conditionalFormatting sqref="B4">
    <cfRule type="duplicateValues" dxfId="12" priority="13"/>
  </conditionalFormatting>
  <conditionalFormatting sqref="B5">
    <cfRule type="duplicateValues" dxfId="11" priority="12"/>
  </conditionalFormatting>
  <conditionalFormatting sqref="B6">
    <cfRule type="duplicateValues" dxfId="10" priority="11"/>
  </conditionalFormatting>
  <conditionalFormatting sqref="B7">
    <cfRule type="duplicateValues" dxfId="9" priority="10"/>
  </conditionalFormatting>
  <conditionalFormatting sqref="B8">
    <cfRule type="duplicateValues" dxfId="8" priority="9"/>
  </conditionalFormatting>
  <conditionalFormatting sqref="B9">
    <cfRule type="duplicateValues" dxfId="7" priority="8"/>
  </conditionalFormatting>
  <conditionalFormatting sqref="B10">
    <cfRule type="duplicateValues" dxfId="6" priority="7"/>
  </conditionalFormatting>
  <conditionalFormatting sqref="B11">
    <cfRule type="duplicateValues" dxfId="5" priority="6"/>
  </conditionalFormatting>
  <conditionalFormatting sqref="B12">
    <cfRule type="duplicateValues" dxfId="4" priority="5"/>
  </conditionalFormatting>
  <conditionalFormatting sqref="B13">
    <cfRule type="duplicateValues" dxfId="3" priority="4"/>
  </conditionalFormatting>
  <conditionalFormatting sqref="B14">
    <cfRule type="duplicateValues" dxfId="2" priority="3"/>
  </conditionalFormatting>
  <conditionalFormatting sqref="B15">
    <cfRule type="duplicateValues" dxfId="1" priority="2"/>
  </conditionalFormatting>
  <conditionalFormatting sqref="B1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35571-C51A-4131-98BF-3252300C2354}">
  <dimension ref="A1:B2"/>
  <sheetViews>
    <sheetView showGridLines="0" zoomScale="75" zoomScaleNormal="75" workbookViewId="0">
      <selection sqref="A1:A1048576"/>
    </sheetView>
  </sheetViews>
  <sheetFormatPr defaultRowHeight="14.5" x14ac:dyDescent="0.35"/>
  <cols>
    <col min="1" max="1" width="8.7265625" style="16"/>
    <col min="2" max="2" width="13.90625" bestFit="1" customWidth="1"/>
  </cols>
  <sheetData>
    <row r="1" spans="1:2" x14ac:dyDescent="0.35">
      <c r="A1" s="16" t="s">
        <v>1</v>
      </c>
      <c r="B1" t="s">
        <v>8</v>
      </c>
    </row>
    <row r="2" spans="1:2" x14ac:dyDescent="0.35">
      <c r="A2" s="16">
        <v>50000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COGS Assumptions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Madelaine Adoremos</dc:creator>
  <cp:lastModifiedBy>Madelaine Adoremos</cp:lastModifiedBy>
  <dcterms:created xsi:type="dcterms:W3CDTF">2025-06-25T12:37:38Z</dcterms:created>
  <dcterms:modified xsi:type="dcterms:W3CDTF">2025-06-25T14:42:39Z</dcterms:modified>
</cp:coreProperties>
</file>