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id\Downloads\"/>
    </mc:Choice>
  </mc:AlternateContent>
  <xr:revisionPtr revIDLastSave="0" documentId="13_ncr:1_{74AC7230-B0FA-420A-951E-55FC2DFECB6A}" xr6:coauthVersionLast="47" xr6:coauthVersionMax="47" xr10:uidLastSave="{00000000-0000-0000-0000-000000000000}"/>
  <bookViews>
    <workbookView xWindow="-108" yWindow="-108" windowWidth="23256" windowHeight="12720" xr2:uid="{C7EBCB90-2C06-403D-ABE3-98202974DCB0}"/>
  </bookViews>
  <sheets>
    <sheet name="Sample" sheetId="1" r:id="rId1"/>
    <sheet name="InstanceNum" sheetId="2" r:id="rId2"/>
  </sheets>
  <definedNames>
    <definedName name="INSTANCENUMλ">_xlfn.LAMBDA(_xlpm.fields,IF(ROWS(_xlpm.fields)=1,1,_xlfn.LET(_xlpm.arr,IF(COLUMNS(_xlpm.fields)=1,_xlpm.fields,_xlfn.BYROW(_xlpm.fields,_xlfn.LAMBDA(_xlpm.r,_xlfn.TEXTJOIN("|",0,_xlpm.r)))),_xlpm.srt,_xlfn._xlws.SORT(_xlfn.HSTACK(_xlpm.arr,_xlfn.SEQUENCE(ROWS(_xlpm.arr)))),_xlpm.key,_xlfn.TAKE(_xlpm.srt,,1),_xlfn.SORTBY(_xlfn.SCAN(0,_xlpm.key=_xlfn.VSTACK("",_xlfn.DROP(_xlpm.key,-1)),_xlfn.LAMBDA(_xlpm.a,_xlpm.v,1+_xlpm.a*_xlpm.v)),_xlfn.DROP(_xlpm.srt,,1)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  <c r="B13" i="1" a="1"/>
  <c r="B1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<sst xmlns="http://schemas.openxmlformats.org/spreadsheetml/2006/main" count="89" uniqueCount="52">
  <si>
    <t>New record flag</t>
  </si>
  <si>
    <t>Year</t>
  </si>
  <si>
    <t>Month</t>
  </si>
  <si>
    <t>P.I.C</t>
  </si>
  <si>
    <t>Customer</t>
  </si>
  <si>
    <t>Kind</t>
  </si>
  <si>
    <t>misc.</t>
  </si>
  <si>
    <t>label</t>
  </si>
  <si>
    <t>sales date</t>
  </si>
  <si>
    <t>pieces</t>
  </si>
  <si>
    <t>box</t>
  </si>
  <si>
    <t>kind</t>
  </si>
  <si>
    <t>orig price</t>
  </si>
  <si>
    <t>discount</t>
  </si>
  <si>
    <t>bulk price</t>
  </si>
  <si>
    <t>tax</t>
  </si>
  <si>
    <t>total</t>
  </si>
  <si>
    <t>*</t>
  </si>
  <si>
    <t>Hira</t>
  </si>
  <si>
    <t>Market</t>
  </si>
  <si>
    <t>Fruit</t>
  </si>
  <si>
    <t>apple</t>
  </si>
  <si>
    <t>banana</t>
  </si>
  <si>
    <t>kiwi</t>
  </si>
  <si>
    <t>lime</t>
  </si>
  <si>
    <t>Veggies</t>
  </si>
  <si>
    <t>cabbage</t>
  </si>
  <si>
    <t>candy</t>
  </si>
  <si>
    <t>choco</t>
  </si>
  <si>
    <t>white choco</t>
  </si>
  <si>
    <t>drinks</t>
  </si>
  <si>
    <t>beer</t>
  </si>
  <si>
    <t>wine</t>
  </si>
  <si>
    <t>water</t>
  </si>
  <si>
    <t>INSTANCENUMλ:</t>
  </si>
  <si>
    <t>Refers to:</t>
  </si>
  <si>
    <t>=LAMBDA(fields,</t>
  </si>
  <si>
    <t xml:space="preserve">   IF(</t>
  </si>
  <si>
    <t xml:space="preserve">      ROWS(fields) = 1,</t>
  </si>
  <si>
    <t xml:space="preserve">      1,</t>
  </si>
  <si>
    <t xml:space="preserve">      LET(</t>
  </si>
  <si>
    <t xml:space="preserve">         arr, IF(</t>
  </si>
  <si>
    <t xml:space="preserve">            COLUMNS(fields) = 1,</t>
  </si>
  <si>
    <t xml:space="preserve">            fields,</t>
  </si>
  <si>
    <t xml:space="preserve">            BYROW(fields, LAMBDA(r, TEXTJOIN("|", 0, r)))</t>
  </si>
  <si>
    <t xml:space="preserve">         ),</t>
  </si>
  <si>
    <t xml:space="preserve">         srt, SORT(HSTACK(arr, SEQUENCE(ROWS(arr)))),</t>
  </si>
  <si>
    <t xml:space="preserve">         key, TAKE(srt,, 1),</t>
  </si>
  <si>
    <t xml:space="preserve">         SORTBY(SCAN(0, key = VSTACK("", DROP(key, -1)), LAMBDA(a,v, 1 + a * v)), DROP(srt,, 1))</t>
  </si>
  <si>
    <t xml:space="preserve">      )</t>
  </si>
  <si>
    <t xml:space="preserve">   )</t>
  </si>
  <si>
    <t>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</si>
</sst>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1"/>
      <name val="Consolas"/>
      <family val="3"/>
    </font>
    <font>
      <b/>
      <sz val="11"/>
      <color theme="1"/>
      <name val="Consolas"/>
      <family val="3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0" xfId="0" applyNumberFormat="1"/>
    <xf numFmtId="3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14" fontId="0" fillId="2" borderId="0" xfId="0" applyNumberFormat="1" applyFill="1"/>
    <xf numFmtId="14" fontId="0" fillId="4" borderId="0" xfId="0" applyNumberFormat="1" applyFill="1"/>
    <xf numFmtId="14" fontId="0" fillId="5" borderId="0" xfId="0" applyNumberFormat="1" applyFill="1"/>
    <xf numFmtId="14" fontId="0" fillId="6" borderId="0" xfId="0" applyNumberFormat="1" applyFill="1"/>
    <xf numFmtId="3" fontId="0" fillId="2" borderId="0" xfId="0" applyNumberFormat="1" applyFill="1"/>
    <xf numFmtId="3" fontId="0" fillId="4" borderId="0" xfId="0" applyNumberFormat="1" applyFill="1"/>
    <xf numFmtId="3" fontId="0" fillId="5" borderId="0" xfId="0" applyNumberFormat="1" applyFill="1"/>
    <xf numFmtId="3" fontId="0" fillId="6" borderId="0" xfId="0" applyNumberFormat="1" applyFill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7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7B6D9-673A-4F2D-95B2-E0DB3E145C02}">
  <sheetPr>
    <tabColor theme="4" tint="0.79998168889431442"/>
  </sheetPr>
  <dimension ref="A1:AX17"/>
  <sheetViews>
    <sheetView tabSelected="1" workbookViewId="0">
      <selection activeCell="B13" sqref="B13"/>
    </sheetView>
  </sheetViews>
  <sheetFormatPr defaultRowHeight="14.4" x14ac:dyDescent="0.3"/>
  <cols>
    <col min="9" max="9" width="10.77734375" style="1" customWidth="1"/>
    <col min="13" max="17" width="9.33203125" style="2" customWidth="1"/>
    <col min="20" max="20" width="10.77734375" style="1" customWidth="1"/>
    <col min="24" max="28" width="9.33203125" style="2" customWidth="1"/>
    <col min="31" max="31" width="10.77734375" style="1" customWidth="1"/>
    <col min="35" max="39" width="9.33203125" style="2" customWidth="1"/>
    <col min="42" max="42" width="10.77734375" style="1" customWidth="1"/>
    <col min="46" max="50" width="9.33203125" style="2" customWidth="1"/>
  </cols>
  <sheetData>
    <row r="1" spans="1:50" x14ac:dyDescent="0.3">
      <c r="A1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3" t="s">
        <v>6</v>
      </c>
      <c r="H1" s="3" t="s">
        <v>7</v>
      </c>
      <c r="I1" s="8" t="s">
        <v>8</v>
      </c>
      <c r="J1" s="3" t="s">
        <v>9</v>
      </c>
      <c r="K1" s="3" t="s">
        <v>10</v>
      </c>
      <c r="L1" s="3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</row>
    <row r="2" spans="1:50" x14ac:dyDescent="0.3">
      <c r="A2" t="s">
        <v>17</v>
      </c>
      <c r="B2">
        <v>2025</v>
      </c>
      <c r="C2">
        <v>1</v>
      </c>
      <c r="D2" t="s">
        <v>18</v>
      </c>
      <c r="E2" t="s">
        <v>19</v>
      </c>
      <c r="F2" t="s">
        <v>20</v>
      </c>
      <c r="H2" t="s">
        <v>21</v>
      </c>
      <c r="I2" s="1">
        <v>45677</v>
      </c>
      <c r="J2">
        <v>1</v>
      </c>
      <c r="K2">
        <v>4</v>
      </c>
      <c r="L2" t="s">
        <v>10</v>
      </c>
      <c r="M2" s="2">
        <v>300000</v>
      </c>
      <c r="O2" s="2">
        <v>300000</v>
      </c>
      <c r="P2" s="2">
        <v>30000</v>
      </c>
      <c r="Q2" s="2">
        <v>330000</v>
      </c>
    </row>
    <row r="3" spans="1:50" x14ac:dyDescent="0.3">
      <c r="B3">
        <v>2025</v>
      </c>
      <c r="C3">
        <v>1</v>
      </c>
      <c r="D3" t="s">
        <v>18</v>
      </c>
      <c r="E3" t="s">
        <v>19</v>
      </c>
      <c r="F3" t="s">
        <v>20</v>
      </c>
      <c r="H3" t="s">
        <v>22</v>
      </c>
      <c r="I3" s="1">
        <v>45677</v>
      </c>
      <c r="J3">
        <v>1</v>
      </c>
      <c r="K3">
        <v>4</v>
      </c>
      <c r="L3" t="s">
        <v>10</v>
      </c>
      <c r="M3" s="2">
        <v>1000000</v>
      </c>
      <c r="O3" s="2">
        <v>1000000</v>
      </c>
      <c r="P3" s="2">
        <v>100000</v>
      </c>
      <c r="Q3" s="2">
        <v>1100000</v>
      </c>
    </row>
    <row r="4" spans="1:50" x14ac:dyDescent="0.3">
      <c r="B4">
        <v>2025</v>
      </c>
      <c r="C4">
        <v>1</v>
      </c>
      <c r="D4" t="s">
        <v>18</v>
      </c>
      <c r="E4" t="s">
        <v>19</v>
      </c>
      <c r="F4" t="s">
        <v>20</v>
      </c>
      <c r="H4" t="s">
        <v>23</v>
      </c>
      <c r="I4" s="1">
        <v>45677</v>
      </c>
      <c r="J4">
        <v>1</v>
      </c>
      <c r="K4">
        <v>4</v>
      </c>
      <c r="L4" t="s">
        <v>10</v>
      </c>
      <c r="M4" s="2">
        <v>500000</v>
      </c>
      <c r="O4" s="2">
        <v>500000</v>
      </c>
      <c r="P4" s="2">
        <v>50000</v>
      </c>
      <c r="Q4" s="2">
        <v>550000</v>
      </c>
    </row>
    <row r="5" spans="1:50" x14ac:dyDescent="0.3">
      <c r="B5">
        <v>2025</v>
      </c>
      <c r="C5">
        <v>1</v>
      </c>
      <c r="D5" t="s">
        <v>18</v>
      </c>
      <c r="E5" t="s">
        <v>19</v>
      </c>
      <c r="F5" t="s">
        <v>20</v>
      </c>
      <c r="H5" t="s">
        <v>24</v>
      </c>
      <c r="I5" s="1">
        <v>45667</v>
      </c>
      <c r="J5">
        <v>1</v>
      </c>
      <c r="K5">
        <v>4</v>
      </c>
      <c r="L5" t="s">
        <v>10</v>
      </c>
      <c r="M5" s="2">
        <v>950000</v>
      </c>
      <c r="O5" s="2">
        <v>950000</v>
      </c>
      <c r="P5" s="2">
        <v>95000</v>
      </c>
      <c r="Q5" s="2">
        <v>1045000</v>
      </c>
    </row>
    <row r="6" spans="1:50" x14ac:dyDescent="0.3">
      <c r="A6" t="s">
        <v>17</v>
      </c>
      <c r="B6">
        <v>2025</v>
      </c>
      <c r="C6">
        <v>1</v>
      </c>
      <c r="D6" t="s">
        <v>18</v>
      </c>
      <c r="E6" t="s">
        <v>19</v>
      </c>
      <c r="F6" t="s">
        <v>25</v>
      </c>
      <c r="H6" t="s">
        <v>26</v>
      </c>
      <c r="I6" s="1">
        <v>45677</v>
      </c>
      <c r="J6">
        <v>1</v>
      </c>
      <c r="K6">
        <v>4</v>
      </c>
      <c r="L6" t="s">
        <v>10</v>
      </c>
      <c r="M6" s="2">
        <v>760000</v>
      </c>
      <c r="O6" s="2">
        <v>760000</v>
      </c>
      <c r="P6" s="2">
        <v>76000</v>
      </c>
      <c r="Q6" s="2">
        <v>836000</v>
      </c>
    </row>
    <row r="7" spans="1:50" x14ac:dyDescent="0.3">
      <c r="A7" t="s">
        <v>17</v>
      </c>
      <c r="B7">
        <v>2025</v>
      </c>
      <c r="C7">
        <v>1</v>
      </c>
      <c r="D7" t="s">
        <v>18</v>
      </c>
      <c r="E7" t="s">
        <v>19</v>
      </c>
      <c r="F7" t="s">
        <v>27</v>
      </c>
      <c r="H7" t="s">
        <v>28</v>
      </c>
      <c r="I7" s="1">
        <v>45677</v>
      </c>
      <c r="J7">
        <v>1</v>
      </c>
      <c r="K7">
        <v>4</v>
      </c>
      <c r="L7" t="s">
        <v>10</v>
      </c>
      <c r="M7" s="2">
        <v>300000</v>
      </c>
      <c r="O7" s="2">
        <v>300000</v>
      </c>
      <c r="P7" s="2">
        <v>30000</v>
      </c>
      <c r="Q7" s="2">
        <v>330000</v>
      </c>
    </row>
    <row r="8" spans="1:50" x14ac:dyDescent="0.3">
      <c r="B8">
        <v>2025</v>
      </c>
      <c r="C8">
        <v>1</v>
      </c>
      <c r="D8" t="s">
        <v>18</v>
      </c>
      <c r="E8" t="s">
        <v>19</v>
      </c>
      <c r="F8" t="s">
        <v>27</v>
      </c>
      <c r="H8" t="s">
        <v>29</v>
      </c>
      <c r="I8" s="1">
        <v>45677</v>
      </c>
      <c r="J8">
        <v>1</v>
      </c>
      <c r="K8">
        <v>4</v>
      </c>
      <c r="L8" t="s">
        <v>10</v>
      </c>
      <c r="M8" s="2">
        <v>1000000</v>
      </c>
      <c r="O8" s="2">
        <v>1000000</v>
      </c>
      <c r="P8" s="2">
        <v>100000</v>
      </c>
      <c r="Q8" s="2">
        <v>1100000</v>
      </c>
    </row>
    <row r="9" spans="1:50" x14ac:dyDescent="0.3">
      <c r="A9" t="s">
        <v>17</v>
      </c>
      <c r="B9">
        <v>2025</v>
      </c>
      <c r="C9">
        <v>1</v>
      </c>
      <c r="D9" t="s">
        <v>18</v>
      </c>
      <c r="E9" t="s">
        <v>19</v>
      </c>
      <c r="F9" t="s">
        <v>30</v>
      </c>
      <c r="H9" t="s">
        <v>31</v>
      </c>
      <c r="I9" s="1">
        <v>45677</v>
      </c>
      <c r="J9">
        <v>1</v>
      </c>
      <c r="K9">
        <v>4</v>
      </c>
      <c r="L9" t="s">
        <v>10</v>
      </c>
      <c r="M9" s="2">
        <v>500000</v>
      </c>
      <c r="O9" s="2">
        <v>500000</v>
      </c>
      <c r="P9" s="2">
        <v>50000</v>
      </c>
      <c r="Q9" s="2">
        <v>550000</v>
      </c>
    </row>
    <row r="10" spans="1:50" x14ac:dyDescent="0.3">
      <c r="B10">
        <v>2025</v>
      </c>
      <c r="C10">
        <v>1</v>
      </c>
      <c r="D10" t="s">
        <v>18</v>
      </c>
      <c r="E10" t="s">
        <v>19</v>
      </c>
      <c r="F10" t="s">
        <v>30</v>
      </c>
      <c r="H10" t="s">
        <v>32</v>
      </c>
      <c r="I10" s="1">
        <v>45667</v>
      </c>
      <c r="J10">
        <v>1</v>
      </c>
      <c r="K10">
        <v>4</v>
      </c>
      <c r="L10" t="s">
        <v>10</v>
      </c>
      <c r="M10" s="2">
        <v>950000</v>
      </c>
      <c r="O10" s="2">
        <v>950000</v>
      </c>
      <c r="P10" s="2">
        <v>95000</v>
      </c>
      <c r="Q10" s="2">
        <v>1045000</v>
      </c>
    </row>
    <row r="11" spans="1:50" x14ac:dyDescent="0.3">
      <c r="B11">
        <v>2025</v>
      </c>
      <c r="C11">
        <v>1</v>
      </c>
      <c r="D11" t="s">
        <v>18</v>
      </c>
      <c r="E11" t="s">
        <v>19</v>
      </c>
      <c r="F11" t="s">
        <v>30</v>
      </c>
      <c r="H11" t="s">
        <v>33</v>
      </c>
      <c r="I11" s="1">
        <v>45677</v>
      </c>
      <c r="J11">
        <v>1</v>
      </c>
      <c r="K11">
        <v>4</v>
      </c>
      <c r="L11" t="s">
        <v>10</v>
      </c>
      <c r="M11" s="2">
        <v>760000</v>
      </c>
      <c r="O11" s="2">
        <v>760000</v>
      </c>
      <c r="P11" s="2">
        <v>76000</v>
      </c>
      <c r="Q11" s="2">
        <v>836000</v>
      </c>
    </row>
    <row r="13" spans="1:50" x14ac:dyDescent="0.3">
      <c r="B13" s="4" t="str" cm="1">
        <f t="array" ref="B13:AX17">_xlfn.DROP(_xlfn.PIVOTBY(B1:F11,INSTANCENUMλ(B1:F11),IF(ISBLANK(G1:Q11),"",G1:Q11),_xleta.SINGLE,3,0,,0),2)</f>
        <v>Year</v>
      </c>
      <c r="C13" s="4" t="str">
        <v>Month</v>
      </c>
      <c r="D13" s="4" t="str">
        <v>P.I.C</v>
      </c>
      <c r="E13" s="4" t="str">
        <v>Customer</v>
      </c>
      <c r="F13" s="4" t="str">
        <v>Kind</v>
      </c>
      <c r="G13" s="3" t="str">
        <v>misc.</v>
      </c>
      <c r="H13" s="3" t="str">
        <v>label</v>
      </c>
      <c r="I13" s="8" t="str">
        <v>sales date</v>
      </c>
      <c r="J13" s="3" t="str">
        <v>pieces</v>
      </c>
      <c r="K13" s="3" t="str">
        <v>box</v>
      </c>
      <c r="L13" s="3" t="str">
        <v>kind</v>
      </c>
      <c r="M13" s="12" t="str">
        <v>orig price</v>
      </c>
      <c r="N13" s="12" t="str">
        <v>discount</v>
      </c>
      <c r="O13" s="12" t="str">
        <v>bulk price</v>
      </c>
      <c r="P13" s="12" t="str">
        <v>tax</v>
      </c>
      <c r="Q13" s="12" t="str">
        <v>total</v>
      </c>
      <c r="R13" s="5" t="str">
        <v>misc.</v>
      </c>
      <c r="S13" s="5" t="str">
        <v>label</v>
      </c>
      <c r="T13" s="9" t="str">
        <v>sales date</v>
      </c>
      <c r="U13" s="5" t="str">
        <v>pieces</v>
      </c>
      <c r="V13" s="5" t="str">
        <v>box</v>
      </c>
      <c r="W13" s="5" t="str">
        <v>kind</v>
      </c>
      <c r="X13" s="13" t="str">
        <v>orig price</v>
      </c>
      <c r="Y13" s="13" t="str">
        <v>discount</v>
      </c>
      <c r="Z13" s="13" t="str">
        <v>bulk price</v>
      </c>
      <c r="AA13" s="13" t="str">
        <v>tax</v>
      </c>
      <c r="AB13" s="13" t="str">
        <v>total</v>
      </c>
      <c r="AC13" s="6" t="str">
        <v>misc.</v>
      </c>
      <c r="AD13" s="6" t="str">
        <v>label</v>
      </c>
      <c r="AE13" s="10" t="str">
        <v>sales date</v>
      </c>
      <c r="AF13" s="6" t="str">
        <v>pieces</v>
      </c>
      <c r="AG13" s="6" t="str">
        <v>box</v>
      </c>
      <c r="AH13" s="6" t="str">
        <v>kind</v>
      </c>
      <c r="AI13" s="14" t="str">
        <v>orig price</v>
      </c>
      <c r="AJ13" s="14" t="str">
        <v>discount</v>
      </c>
      <c r="AK13" s="14" t="str">
        <v>bulk price</v>
      </c>
      <c r="AL13" s="14" t="str">
        <v>tax</v>
      </c>
      <c r="AM13" s="14" t="str">
        <v>total</v>
      </c>
      <c r="AN13" s="7" t="str">
        <v>misc.</v>
      </c>
      <c r="AO13" s="7" t="str">
        <v>label</v>
      </c>
      <c r="AP13" s="11" t="str">
        <v>sales date</v>
      </c>
      <c r="AQ13" s="7" t="str">
        <v>pieces</v>
      </c>
      <c r="AR13" s="7" t="str">
        <v>box</v>
      </c>
      <c r="AS13" s="7" t="str">
        <v>kind</v>
      </c>
      <c r="AT13" s="15" t="str">
        <v>orig price</v>
      </c>
      <c r="AU13" s="15" t="str">
        <v>discount</v>
      </c>
      <c r="AV13" s="15" t="str">
        <v>bulk price</v>
      </c>
      <c r="AW13" s="15" t="str">
        <v>tax</v>
      </c>
      <c r="AX13" s="15" t="str">
        <v>total</v>
      </c>
    </row>
    <row r="14" spans="1:50" x14ac:dyDescent="0.3">
      <c r="B14">
        <v>2025</v>
      </c>
      <c r="C14">
        <v>1</v>
      </c>
      <c r="D14" t="str">
        <v>Hira</v>
      </c>
      <c r="E14" t="str">
        <v>Market</v>
      </c>
      <c r="F14" t="str">
        <v>candy</v>
      </c>
      <c r="G14" t="str">
        <v/>
      </c>
      <c r="H14" t="str">
        <v>choco</v>
      </c>
      <c r="I14" s="1">
        <v>45677</v>
      </c>
      <c r="J14">
        <v>1</v>
      </c>
      <c r="K14">
        <v>4</v>
      </c>
      <c r="L14" t="str">
        <v>box</v>
      </c>
      <c r="M14" s="2">
        <v>300000</v>
      </c>
      <c r="N14" s="2" t="str">
        <v/>
      </c>
      <c r="O14" s="2">
        <v>300000</v>
      </c>
      <c r="P14" s="2">
        <v>30000</v>
      </c>
      <c r="Q14" s="2">
        <v>330000</v>
      </c>
      <c r="R14" t="str">
        <v/>
      </c>
      <c r="S14" t="str">
        <v>white choco</v>
      </c>
      <c r="T14" s="1">
        <v>45677</v>
      </c>
      <c r="U14">
        <v>1</v>
      </c>
      <c r="V14">
        <v>4</v>
      </c>
      <c r="W14" t="str">
        <v>box</v>
      </c>
      <c r="X14" s="2">
        <v>1000000</v>
      </c>
      <c r="Y14" s="2" t="str">
        <v/>
      </c>
      <c r="Z14" s="2">
        <v>1000000</v>
      </c>
      <c r="AA14" s="2">
        <v>100000</v>
      </c>
      <c r="AB14" s="2">
        <v>1100000</v>
      </c>
      <c r="AC14" t="str">
        <v/>
      </c>
      <c r="AD14" t="str">
        <v/>
      </c>
      <c r="AE14" s="1" t="str">
        <v/>
      </c>
      <c r="AF14" t="str">
        <v/>
      </c>
      <c r="AG14" t="str">
        <v/>
      </c>
      <c r="AH14" t="str">
        <v/>
      </c>
      <c r="AI14" s="2" t="str">
        <v/>
      </c>
      <c r="AJ14" s="2" t="str">
        <v/>
      </c>
      <c r="AK14" s="2" t="str">
        <v/>
      </c>
      <c r="AL14" s="2" t="str">
        <v/>
      </c>
      <c r="AM14" s="2" t="str">
        <v/>
      </c>
      <c r="AN14" t="str">
        <v/>
      </c>
      <c r="AO14" t="str">
        <v/>
      </c>
      <c r="AP14" s="1" t="str">
        <v/>
      </c>
      <c r="AQ14" t="str">
        <v/>
      </c>
      <c r="AR14" t="str">
        <v/>
      </c>
      <c r="AS14" t="str">
        <v/>
      </c>
      <c r="AT14" s="2" t="str">
        <v/>
      </c>
      <c r="AU14" s="2" t="str">
        <v/>
      </c>
      <c r="AV14" s="2" t="str">
        <v/>
      </c>
      <c r="AW14" s="2" t="str">
        <v/>
      </c>
      <c r="AX14" s="2" t="str">
        <v/>
      </c>
    </row>
    <row r="15" spans="1:50" x14ac:dyDescent="0.3">
      <c r="B15">
        <v>2025</v>
      </c>
      <c r="C15">
        <v>1</v>
      </c>
      <c r="D15" t="str">
        <v>Hira</v>
      </c>
      <c r="E15" t="str">
        <v>Market</v>
      </c>
      <c r="F15" t="str">
        <v>drinks</v>
      </c>
      <c r="G15" t="str">
        <v/>
      </c>
      <c r="H15" t="str">
        <v>beer</v>
      </c>
      <c r="I15" s="1">
        <v>45677</v>
      </c>
      <c r="J15">
        <v>1</v>
      </c>
      <c r="K15">
        <v>4</v>
      </c>
      <c r="L15" t="str">
        <v>box</v>
      </c>
      <c r="M15" s="2">
        <v>500000</v>
      </c>
      <c r="N15" s="2" t="str">
        <v/>
      </c>
      <c r="O15" s="2">
        <v>500000</v>
      </c>
      <c r="P15" s="2">
        <v>50000</v>
      </c>
      <c r="Q15" s="2">
        <v>550000</v>
      </c>
      <c r="R15" t="str">
        <v/>
      </c>
      <c r="S15" t="str">
        <v>wine</v>
      </c>
      <c r="T15" s="1">
        <v>45667</v>
      </c>
      <c r="U15">
        <v>1</v>
      </c>
      <c r="V15">
        <v>4</v>
      </c>
      <c r="W15" t="str">
        <v>box</v>
      </c>
      <c r="X15" s="2">
        <v>950000</v>
      </c>
      <c r="Y15" s="2" t="str">
        <v/>
      </c>
      <c r="Z15" s="2">
        <v>950000</v>
      </c>
      <c r="AA15" s="2">
        <v>95000</v>
      </c>
      <c r="AB15" s="2">
        <v>1045000</v>
      </c>
      <c r="AC15" t="str">
        <v/>
      </c>
      <c r="AD15" t="str">
        <v>water</v>
      </c>
      <c r="AE15" s="1">
        <v>45677</v>
      </c>
      <c r="AF15">
        <v>1</v>
      </c>
      <c r="AG15">
        <v>4</v>
      </c>
      <c r="AH15" t="str">
        <v>box</v>
      </c>
      <c r="AI15" s="2">
        <v>760000</v>
      </c>
      <c r="AJ15" s="2" t="str">
        <v/>
      </c>
      <c r="AK15" s="2">
        <v>760000</v>
      </c>
      <c r="AL15" s="2">
        <v>76000</v>
      </c>
      <c r="AM15" s="2">
        <v>836000</v>
      </c>
      <c r="AN15" t="str">
        <v/>
      </c>
      <c r="AO15" t="str">
        <v/>
      </c>
      <c r="AP15" s="1" t="str">
        <v/>
      </c>
      <c r="AQ15" t="str">
        <v/>
      </c>
      <c r="AR15" t="str">
        <v/>
      </c>
      <c r="AS15" t="str">
        <v/>
      </c>
      <c r="AT15" s="2" t="str">
        <v/>
      </c>
      <c r="AU15" s="2" t="str">
        <v/>
      </c>
      <c r="AV15" s="2" t="str">
        <v/>
      </c>
      <c r="AW15" s="2" t="str">
        <v/>
      </c>
      <c r="AX15" s="2" t="str">
        <v/>
      </c>
    </row>
    <row r="16" spans="1:50" x14ac:dyDescent="0.3">
      <c r="B16">
        <v>2025</v>
      </c>
      <c r="C16">
        <v>1</v>
      </c>
      <c r="D16" t="str">
        <v>Hira</v>
      </c>
      <c r="E16" t="str">
        <v>Market</v>
      </c>
      <c r="F16" t="str">
        <v>Fruit</v>
      </c>
      <c r="G16" t="str">
        <v/>
      </c>
      <c r="H16" t="str">
        <v>apple</v>
      </c>
      <c r="I16" s="1">
        <v>45677</v>
      </c>
      <c r="J16">
        <v>1</v>
      </c>
      <c r="K16">
        <v>4</v>
      </c>
      <c r="L16" t="str">
        <v>box</v>
      </c>
      <c r="M16" s="2">
        <v>300000</v>
      </c>
      <c r="N16" s="2" t="str">
        <v/>
      </c>
      <c r="O16" s="2">
        <v>300000</v>
      </c>
      <c r="P16" s="2">
        <v>30000</v>
      </c>
      <c r="Q16" s="2">
        <v>330000</v>
      </c>
      <c r="R16" t="str">
        <v/>
      </c>
      <c r="S16" t="str">
        <v>banana</v>
      </c>
      <c r="T16" s="1">
        <v>45677</v>
      </c>
      <c r="U16">
        <v>1</v>
      </c>
      <c r="V16">
        <v>4</v>
      </c>
      <c r="W16" t="str">
        <v>box</v>
      </c>
      <c r="X16" s="2">
        <v>1000000</v>
      </c>
      <c r="Y16" s="2" t="str">
        <v/>
      </c>
      <c r="Z16" s="2">
        <v>1000000</v>
      </c>
      <c r="AA16" s="2">
        <v>100000</v>
      </c>
      <c r="AB16" s="2">
        <v>1100000</v>
      </c>
      <c r="AC16" t="str">
        <v/>
      </c>
      <c r="AD16" t="str">
        <v>kiwi</v>
      </c>
      <c r="AE16" s="1">
        <v>45677</v>
      </c>
      <c r="AF16">
        <v>1</v>
      </c>
      <c r="AG16">
        <v>4</v>
      </c>
      <c r="AH16" t="str">
        <v>box</v>
      </c>
      <c r="AI16" s="2">
        <v>500000</v>
      </c>
      <c r="AJ16" s="2" t="str">
        <v/>
      </c>
      <c r="AK16" s="2">
        <v>500000</v>
      </c>
      <c r="AL16" s="2">
        <v>50000</v>
      </c>
      <c r="AM16" s="2">
        <v>550000</v>
      </c>
      <c r="AN16" t="str">
        <v/>
      </c>
      <c r="AO16" t="str">
        <v>lime</v>
      </c>
      <c r="AP16" s="1">
        <v>45667</v>
      </c>
      <c r="AQ16">
        <v>1</v>
      </c>
      <c r="AR16">
        <v>4</v>
      </c>
      <c r="AS16" t="str">
        <v>box</v>
      </c>
      <c r="AT16" s="2">
        <v>950000</v>
      </c>
      <c r="AU16" s="2" t="str">
        <v/>
      </c>
      <c r="AV16" s="2">
        <v>950000</v>
      </c>
      <c r="AW16" s="2">
        <v>95000</v>
      </c>
      <c r="AX16" s="2">
        <v>1045000</v>
      </c>
    </row>
    <row r="17" spans="2:50" x14ac:dyDescent="0.3">
      <c r="B17">
        <v>2025</v>
      </c>
      <c r="C17">
        <v>1</v>
      </c>
      <c r="D17" t="str">
        <v>Hira</v>
      </c>
      <c r="E17" t="str">
        <v>Market</v>
      </c>
      <c r="F17" t="str">
        <v>Veggies</v>
      </c>
      <c r="G17" t="str">
        <v/>
      </c>
      <c r="H17" t="str">
        <v>cabbage</v>
      </c>
      <c r="I17" s="1">
        <v>45677</v>
      </c>
      <c r="J17">
        <v>1</v>
      </c>
      <c r="K17">
        <v>4</v>
      </c>
      <c r="L17" t="str">
        <v>box</v>
      </c>
      <c r="M17" s="2">
        <v>760000</v>
      </c>
      <c r="N17" s="2" t="str">
        <v/>
      </c>
      <c r="O17" s="2">
        <v>760000</v>
      </c>
      <c r="P17" s="2">
        <v>76000</v>
      </c>
      <c r="Q17" s="2">
        <v>836000</v>
      </c>
      <c r="R17" t="str">
        <v/>
      </c>
      <c r="S17" t="str">
        <v/>
      </c>
      <c r="T17" s="1" t="str">
        <v/>
      </c>
      <c r="U17" t="str">
        <v/>
      </c>
      <c r="V17" t="str">
        <v/>
      </c>
      <c r="W17" t="str">
        <v/>
      </c>
      <c r="X17" s="2" t="str">
        <v/>
      </c>
      <c r="Y17" s="2" t="str">
        <v/>
      </c>
      <c r="Z17" s="2" t="str">
        <v/>
      </c>
      <c r="AA17" s="2" t="str">
        <v/>
      </c>
      <c r="AB17" s="2" t="str">
        <v/>
      </c>
      <c r="AC17" t="str">
        <v/>
      </c>
      <c r="AD17" t="str">
        <v/>
      </c>
      <c r="AE17" s="1" t="str">
        <v/>
      </c>
      <c r="AF17" t="str">
        <v/>
      </c>
      <c r="AG17" t="str">
        <v/>
      </c>
      <c r="AH17" t="str">
        <v/>
      </c>
      <c r="AI17" s="2" t="str">
        <v/>
      </c>
      <c r="AJ17" s="2" t="str">
        <v/>
      </c>
      <c r="AK17" s="2" t="str">
        <v/>
      </c>
      <c r="AL17" s="2" t="str">
        <v/>
      </c>
      <c r="AM17" s="2" t="str">
        <v/>
      </c>
      <c r="AN17" t="str">
        <v/>
      </c>
      <c r="AO17" t="str">
        <v/>
      </c>
      <c r="AP17" s="1" t="str">
        <v/>
      </c>
      <c r="AQ17" t="str">
        <v/>
      </c>
      <c r="AR17" t="str">
        <v/>
      </c>
      <c r="AS17" t="str">
        <v/>
      </c>
      <c r="AT17" s="2" t="str">
        <v/>
      </c>
      <c r="AU17" s="2" t="str">
        <v/>
      </c>
      <c r="AV17" s="2" t="str">
        <v/>
      </c>
      <c r="AW17" s="2" t="str">
        <v/>
      </c>
      <c r="AX17" s="2" t="str"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1D401-87FD-4287-8557-3D3EBFED9CBE}">
  <sheetPr>
    <tabColor theme="5" tint="0.79998168889431442"/>
  </sheetPr>
  <dimension ref="A1:B18"/>
  <sheetViews>
    <sheetView workbookViewId="0">
      <selection activeCell="B2" sqref="B2"/>
    </sheetView>
  </sheetViews>
  <sheetFormatPr defaultRowHeight="14.4" x14ac:dyDescent="0.3"/>
  <cols>
    <col min="1" max="1" width="15.5546875" style="16" customWidth="1"/>
  </cols>
  <sheetData>
    <row r="1" spans="1:2" x14ac:dyDescent="0.3">
      <c r="A1" s="17" t="s">
        <v>34</v>
      </c>
    </row>
    <row r="2" spans="1:2" x14ac:dyDescent="0.3">
      <c r="A2" s="17" t="s">
        <v>35</v>
      </c>
      <c r="B2" t="e" cm="1" vm="1">
        <f t="array" ref="B2">_xlfn.LAMBDA(_xlpm.fields,IF(ROWS(_xlpm.fields)=1,1,_xlfn.LET(_xlpm.arr,IF(COLUMNS(_xlpm.fields)=1,_xlpm.fields,_xlfn.BYROW(_xlpm.fields,_xlfn.LAMBDA(_xlpm.r,_xlfn.TEXTJOIN("|",0,_xlpm.r)))),_xlpm.srt,_xlfn._xlws.SORT(_xlfn.HSTACK(_xlpm.arr,_xlfn.SEQUENCE(ROWS(_xlpm.arr)))),_xlpm.key,_xlfn.TAKE(_xlpm.srt,,1),_xlfn.SORTBY(_xlfn.SCAN(0,_xlpm.key=_xlfn.VSTACK("",_xlfn.DROP(_xlpm.key,-1)),_xlfn.LAMBDA(_xlpm.a,_xlpm.v,1+_xlpm.a*_xlpm.v)),_xlfn.DROP(_xlpm.srt,,1)))))</f>
        <v>#VALUE!</v>
      </c>
    </row>
    <row r="3" spans="1:2" x14ac:dyDescent="0.3">
      <c r="A3" s="16" t="s">
        <v>36</v>
      </c>
    </row>
    <row r="4" spans="1:2" x14ac:dyDescent="0.3">
      <c r="A4" s="16" t="s">
        <v>37</v>
      </c>
    </row>
    <row r="5" spans="1:2" x14ac:dyDescent="0.3">
      <c r="A5" s="16" t="s">
        <v>38</v>
      </c>
    </row>
    <row r="6" spans="1:2" x14ac:dyDescent="0.3">
      <c r="A6" s="16" t="s">
        <v>39</v>
      </c>
    </row>
    <row r="7" spans="1:2" x14ac:dyDescent="0.3">
      <c r="A7" s="16" t="s">
        <v>40</v>
      </c>
    </row>
    <row r="8" spans="1:2" x14ac:dyDescent="0.3">
      <c r="A8" s="16" t="s">
        <v>41</v>
      </c>
    </row>
    <row r="9" spans="1:2" x14ac:dyDescent="0.3">
      <c r="A9" s="16" t="s">
        <v>42</v>
      </c>
    </row>
    <row r="10" spans="1:2" x14ac:dyDescent="0.3">
      <c r="A10" s="16" t="s">
        <v>43</v>
      </c>
    </row>
    <row r="11" spans="1:2" x14ac:dyDescent="0.3">
      <c r="A11" s="16" t="s">
        <v>44</v>
      </c>
    </row>
    <row r="12" spans="1:2" x14ac:dyDescent="0.3">
      <c r="A12" s="16" t="s">
        <v>45</v>
      </c>
    </row>
    <row r="13" spans="1:2" x14ac:dyDescent="0.3">
      <c r="A13" s="16" t="s">
        <v>46</v>
      </c>
    </row>
    <row r="14" spans="1:2" x14ac:dyDescent="0.3">
      <c r="A14" s="16" t="s">
        <v>47</v>
      </c>
    </row>
    <row r="15" spans="1:2" x14ac:dyDescent="0.3">
      <c r="A15" s="16" t="s">
        <v>48</v>
      </c>
    </row>
    <row r="16" spans="1:2" x14ac:dyDescent="0.3">
      <c r="A16" s="16" t="s">
        <v>49</v>
      </c>
    </row>
    <row r="17" spans="1:1" x14ac:dyDescent="0.3">
      <c r="A17" s="16" t="s">
        <v>50</v>
      </c>
    </row>
    <row r="18" spans="1:1" x14ac:dyDescent="0.3">
      <c r="A18" s="16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Sample</vt:lpstr>
      <vt:lpstr>InstanceNum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Clements</dc:creator>
  <cp:lastModifiedBy>David Clements</cp:lastModifiedBy>
  <dcterms:created xsi:type="dcterms:W3CDTF">2025-03-14T00:11:14Z</dcterms:created>
  <dcterms:modified xsi:type="dcterms:W3CDTF">2025-03-14T00:42:35Z</dcterms:modified>
</cp:coreProperties>
</file>