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59a816b11701aeac/Documents/4_Excel/Demos/"/>
    </mc:Choice>
  </mc:AlternateContent>
  <xr:revisionPtr revIDLastSave="38" documentId="8_{26FEF00C-C9F4-4794-B9F3-3ADAF34EA775}" xr6:coauthVersionLast="47" xr6:coauthVersionMax="47" xr10:uidLastSave="{F22F776C-C658-4441-A319-81CF7E260A17}"/>
  <bookViews>
    <workbookView xWindow="-120" yWindow="-120" windowWidth="29040" windowHeight="15720" xr2:uid="{7DC50494-8950-4813-AC9D-2B121F5DA1B3}"/>
  </bookViews>
  <sheets>
    <sheet name="Sheet1" sheetId="1" r:id="rId1"/>
  </sheets>
  <definedNames>
    <definedName name="a">Sheet1!$C$5</definedName>
    <definedName name="b">Sheet1!$C$6</definedName>
    <definedName name="controlValue">Sheet1!$H$5</definedName>
    <definedName name="DB.DICTIONARYCOMBINEλ">_xlfn.LAMBDA(_xlpm._dict01,_xlop._dict02,_xlop._dict03,_xlop._dict04,_xlop._dict05,_xlop._dict06,_xlop._dict07,_xlop._dict08, _xlfn.LET(_xlpm.Help, TRIM(_xlfn.TEXTSPLIT("FUNCTION:              DICTIONARYλ(dict01, [dict02], ...) ¶" &amp; "DESCRIPTION:       →Combine two dictionaries of keyword/object pairs.¶" &amp; "PARAMETERS:        →¶" &amp; "dict01              →(Required) Named dictionary comprising keyword/object pairs.¶" &amp; "dict02              →(Required) Second dictionary to be appended to first.¶" &amp; "dict03              →(Optional) further dictionaries to be appended.¶" &amp; "→¶" &amp; "EXAMPLES:          →= DICTIONARYλ(seriesDataDictionary, resultsDataDictionary) ", "→", "¶")), _xlpm.Help?, OR(_xlfn.ISOMITTED(_xlpm._dict01), _xlfn.ISOMITTED(_xlpm._dict02), ), _xlpm.NULLOMMITTED, _xlfn.LAMBDA(_xlpm.dict, IF(_xlfn.ISOMITTED(_xlpm.dict), "", _xlpm.dict)), _xlpm._dict03, _xlpm.NULLOMMITTED(_xlpm._dict03), _xlpm._dict04, _xlpm.NULLOMMITTED(_xlpm._dict04), _xlpm._dict05, _xlpm.NULLOMMITTED(_xlpm._dict05), _xlpm._dict06, _xlpm.NULLOMMITTED(_xlpm._dict06), _xlpm._dict07, _xlpm.NULLOMMITTED(_xlpm._dict07), _xlpm._dict08, _xlpm.NULLOMMITTED(_xlpm._dict08), _xlpm.combinedDict, _xlfn.VSTACK(_xlpm._dict01, _xlpm._dict02, _xlpm._dict03, _xlpm._dict04, _xlpm._dict05, _xlpm._dict06, _xlpm._dict07, _xlpm._dict08), _xlpm.result, _xlfn._xlws.FILTER(_xlpm.combinedDict, _xlfn.TAKE(_xlpm.combinedDict, , 1) &lt;&gt; ""), _xlpm.return, CHOOSE(_xlpm.Help? + 1, _xlpm.result, _xlpm.Help), _xlpm.result))</definedName>
    <definedName name="DB.DICTIONARYλ">_xlfn.LAMBDA(_xlpm._key01,_xlpm.object01,_xlop._key02,_xlop.object02,_xlop._key03,_xlop.object03,_xlop._key04,_xlop.object04,_xlop._key05,_xlop.object05,_xlop._key06,_xlop.object06,_xlop._key07,_xlop.object07,_xlop._key08,_xlop.object08, _xlfn.LET(_xlpm.Help, TRIM(_xlfn.TEXTSPLIT("FUNCTION:              DICTIONARYλ(key01, object01, [key02], [object02], ...) ¶" &amp; "DESCRIPTION:       →Constructor to generate a dictionary of keyword/object pairs.¶" &amp; "PARAMETERS:        →¶" &amp; "key01              →(Required) Unique text identifier (keyword).¶" &amp; "object01           →(Required) An array or scalar to be stored as part of an array of thunks.¶" &amp; "key02              →(Optional) Unique text identifier (keyword).¶" &amp; "object02           →(Optional) An array or scalar to be stored as part of an array of thunks.¶" &amp; "                   →Array of EBIT values.¶" &amp; "                   →further keyword/object pairs.¶" &amp; "→¶" &amp; "EXAMPLES:          →= DICTIONARYλ(""EBIT"", EBIT, ""BaseInterest"", ...)", "→", "¶")), _xlpm.Help?, OR(_xlfn.ISOMITTED(_xlpm._key01), _xlfn.ISOMITTED(_xlpm.object01), ), _xlpm.NULLOMMITTED, _xlfn.LAMBDA(_xlpm.key, IF(_xlfn.ISOMITTED(_xlpm.key), "", _xlpm.key)), _xlpm._key02, _xlpm.NULLOMMITTED(_xlpm._key02), _xlpm._key03, _xlpm.NULLOMMITTED(_xlpm._key03), _xlpm._key04, _xlpm.NULLOMMITTED(_xlpm._key04), _xlpm._key05, _xlpm.NULLOMMITTED(_xlpm._key05), _xlpm._key06, _xlpm.NULLOMMITTED(_xlpm._key06), _xlpm._key07, _xlpm.NULLOMMITTED(_xlpm._key07), _xlpm._key08, _xlpm.NULLOMMITTED(_xlpm._key08), _xlpm.uniqueKeys, _xlfn.VSTACK(_xlpm._key01, _xlpm._key02, _xlpm._key03, _xlpm._key04, _xlpm._key05, _xlpm._key06, _xlpm._key07, _xlpm._key08), _xlpm.objectArray, _xlfn.VSTACK(_xlfn.LAMBDA(_xlpm.object01), _xlfn.LAMBDA(_xlpm.object02), _xlfn.LAMBDA(_xlpm.object03), _xlfn.LAMBDA(_xlpm.object04), _xlfn.LAMBDA(_xlpm.object05), _xlfn.LAMBDA(_xlpm.object06), _xlfn.LAMBDA(_xlpm.object07), _xlfn.LAMBDA(_xlpm.object08)), _xlpm.result, _xlfn._xlws.FILTER(_xlfn.HSTACK(_xlpm.uniqueKeys, _xlpm.objectArray), _xlpm.uniqueKeys &lt;&gt; ""), CHOOSE(_xlpm.Help? + 1, _xlpm.result, _xlpm.Help)))</definedName>
    <definedName name="DB.GETINDEXEDλ">_xlfn.LAMBDA(_xlpm.dict, _xlfn.LAMBDA(_xlpm.key,_xlop.idx, _xlfn.LET(_xlpm.idx, IF(_xlfn.ISOMITTED(_xlpm.idx), 0, _xlpm.idx), _xlpm.uniqueKeys, _xlfn.TAKE(_xlpm.dict, , 1), _xlpm.objects, _xlfn.DROP(_xlpm.dict, , 1), _xlpm.object, _xlfn.XLOOKUP(_xlpm.key, _xlpm.uniqueKeys, _xlpm.objects, _xlfn.LAMBDA("keyword, [" &amp; _xlpm.key &amp; "], not found")), IF(AND(TYPE(_xlpm.idx) &lt;&gt; 64, _xlpm.idx &gt; 0), INDEX(_xlpm.object(), _xlpm.idx), _xlpm.object()))))</definedName>
    <definedName name="DB.GETSERIESDATAλ">DB.GETINDEXEDλ(seriesDataDictionary)</definedName>
    <definedName name="DB.GETVλ">_xlfn.LAMBDA(_xlpm.dict, _xlfn.LAMBDA(_xlpm.key, _xlfn.LET(_xlpm.uniqueKeys, _xlfn.TAKE(_xlpm.dict, , 1), _xlpm.objects, _xlfn.DROP(_xlpm.dict, , 1), _xlpm.object, _xlfn.SINGLE(INDEX(_xlpm.objects, _xlpm.key, 1)), _xlpm.object())))</definedName>
    <definedName name="DB.GETλ">_xlfn.LAMBDA(_xlpm.dict, _xlfn.LAMBDA(_xlpm.key, _xlfn.LET(_xlpm.uniqueKeys, _xlfn.TAKE(_xlpm.dict, , 1), _xlpm.objects, _xlfn.DROP(_xlpm.dict, , 1), _xlpm.object, _xlfn.XLOOKUP(_xlpm.key, _xlpm.uniqueKeys, _xlpm.objects, "keyword not found"), _xlpm.object())))</definedName>
    <definedName name="DB.KEYSλ">_xlfn.LAMBDA(_xlpm.dict, _xlfn.TAKE(_xlpm.dict, , 1))</definedName>
    <definedName name="indices">Sheet1!$H$15:$H$32</definedName>
    <definedName name="key">Sheet1!$I$8</definedName>
    <definedName name="keylist">Sheet1!$B$15:$B$21</definedName>
    <definedName name="keys">Sheet1!$D$15:$D$32</definedName>
    <definedName name="TESTλ">_xlfn.LAMBDA(_xlpm.a₀,_xlpm.b₀, _xlfn.LET(_xlpm.a₁, _xlpm.a₀ + {0,1;2,3}, _xlpm.b₁, _xlpm.b₀, _xlpm.c₁, _xlpm.a₁ + _xlpm.b₁, _xlpm.d₁, _xlpm.a₁ / _xlpm.b₁, _xlpm.e₁, _xlpm.d₁ + _xlpm.c₁, _xlpm.f₁, _xlpm.e₁ / _xlpm.a₁ + _xlpm.b₁, DB.DICTIONARYλ("a", _xlpm.a₁, "b", _xlpm.b₁, "c", _xlpm.c₁, "d", _xlpm.d₁, "e", _xlpm.e₁, "f", _xlpm.f₁)))</definedName>
  </definedNames>
  <calcPr calcId="19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" i="1" l="1" a="1"/>
  <c r="E5" i="1" s="1"/>
  <c r="M5" i="1"/>
  <c r="M15" i="1" a="1"/>
  <c r="M15" i="1" s="1"/>
  <c r="I8" i="1" a="1"/>
  <c r="I8" i="1" s="1"/>
  <c r="I9" i="1" s="1" a="1"/>
  <c r="I4" i="1" a="1"/>
  <c r="I4" i="1" s="1"/>
  <c r="I5" i="1" a="1"/>
  <c r="I30" i="1" a="1"/>
  <c r="I30" i="1" s="1"/>
  <c r="I21" i="1" a="1"/>
  <c r="I21" i="1" s="1"/>
  <c r="I18" i="1" a="1"/>
  <c r="I18" i="1" s="1"/>
  <c r="E21" i="1" a="1"/>
  <c r="B15" i="1" a="1"/>
  <c r="E18" i="1" a="1"/>
  <c r="E18" i="1" s="1"/>
  <c r="H15" i="1" a="1"/>
  <c r="D15" i="1" a="1"/>
  <c r="H15" i="1" l="1"/>
  <c r="I15" i="1" s="1" a="1"/>
  <c r="I15" i="1" s="1"/>
  <c r="I27" i="1" a="1"/>
  <c r="I27" i="1" s="1"/>
  <c r="I24" i="1" a="1"/>
  <c r="I24" i="1" s="1"/>
  <c r="I9" i="1"/>
  <c r="I5" i="1"/>
  <c r="E21" i="1"/>
  <c r="B15" i="1"/>
  <c r="E30" i="1" a="1"/>
  <c r="E27" i="1" a="1"/>
  <c r="D15" i="1"/>
  <c r="E15" i="1" s="1" a="1"/>
  <c r="E24" i="1" a="1"/>
  <c r="E15" i="1" l="1"/>
  <c r="E30" i="1"/>
  <c r="E27" i="1"/>
  <c r="E24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<sst xmlns="http://schemas.openxmlformats.org/spreadsheetml/2006/main" count="19" uniqueCount="19">
  <si>
    <t>labels</t>
  </si>
  <si>
    <t>values</t>
  </si>
  <si>
    <t>a</t>
  </si>
  <si>
    <t>b</t>
  </si>
  <si>
    <t>Keys</t>
  </si>
  <si>
    <r>
      <rPr>
        <b/>
        <sz val="11"/>
        <color theme="1"/>
        <rFont val="Aptos Narrow"/>
        <family val="2"/>
        <scheme val="minor"/>
      </rPr>
      <t>Keys</t>
    </r>
    <r>
      <rPr>
        <sz val="11"/>
        <color theme="1"/>
        <rFont val="Aptos Narrow"/>
        <family val="2"/>
        <scheme val="minor"/>
      </rPr>
      <t xml:space="preserve"> (</t>
    </r>
    <r>
      <rPr>
        <i/>
        <sz val="11"/>
        <color theme="1"/>
        <rFont val="Aptos Narrow"/>
        <family val="2"/>
        <scheme val="minor"/>
      </rPr>
      <t>spaced</t>
    </r>
    <r>
      <rPr>
        <sz val="11"/>
        <color theme="1"/>
        <rFont val="Aptos Narrow"/>
        <family val="2"/>
        <scheme val="minor"/>
      </rPr>
      <t>)</t>
    </r>
  </si>
  <si>
    <r>
      <rPr>
        <b/>
        <sz val="11"/>
        <color theme="1"/>
        <rFont val="Aptos Narrow"/>
        <family val="2"/>
        <scheme val="minor"/>
      </rPr>
      <t>Values</t>
    </r>
    <r>
      <rPr>
        <sz val="11"/>
        <color theme="1"/>
        <rFont val="Aptos Narrow"/>
        <family val="2"/>
        <scheme val="minor"/>
      </rPr>
      <t xml:space="preserve"> (</t>
    </r>
    <r>
      <rPr>
        <i/>
        <sz val="11"/>
        <color theme="1"/>
        <rFont val="Aptos Narrow"/>
        <family val="2"/>
        <scheme val="minor"/>
      </rPr>
      <t>returned by key</t>
    </r>
    <r>
      <rPr>
        <sz val="11"/>
        <color theme="1"/>
        <rFont val="Aptos Narrow"/>
        <family val="2"/>
        <scheme val="minor"/>
      </rPr>
      <t>)</t>
    </r>
  </si>
  <si>
    <r>
      <rPr>
        <b/>
        <sz val="11"/>
        <color theme="1"/>
        <rFont val="Aptos Narrow"/>
        <family val="2"/>
        <scheme val="minor"/>
      </rPr>
      <t>Values</t>
    </r>
    <r>
      <rPr>
        <sz val="11"/>
        <color theme="1"/>
        <rFont val="Aptos Narrow"/>
        <family val="2"/>
        <scheme val="minor"/>
      </rPr>
      <t xml:space="preserve"> (</t>
    </r>
    <r>
      <rPr>
        <i/>
        <sz val="11"/>
        <color theme="1"/>
        <rFont val="Aptos Narrow"/>
        <family val="2"/>
        <scheme val="minor"/>
      </rPr>
      <t>returned by index</t>
    </r>
    <r>
      <rPr>
        <sz val="11"/>
        <color theme="1"/>
        <rFont val="Aptos Narrow"/>
        <family val="2"/>
        <scheme val="minor"/>
      </rPr>
      <t>)</t>
    </r>
  </si>
  <si>
    <r>
      <rPr>
        <b/>
        <sz val="11"/>
        <color theme="1"/>
        <rFont val="Aptos Narrow"/>
        <family val="2"/>
        <scheme val="minor"/>
      </rPr>
      <t>Indices</t>
    </r>
    <r>
      <rPr>
        <sz val="11"/>
        <color theme="1"/>
        <rFont val="Aptos Narrow"/>
        <family val="2"/>
        <scheme val="minor"/>
      </rPr>
      <t xml:space="preserve"> (</t>
    </r>
    <r>
      <rPr>
        <i/>
        <sz val="11"/>
        <color theme="1"/>
        <rFont val="Aptos Narrow"/>
        <family val="2"/>
        <scheme val="minor"/>
      </rPr>
      <t>spaced</t>
    </r>
    <r>
      <rPr>
        <sz val="11"/>
        <color theme="1"/>
        <rFont val="Aptos Narrow"/>
        <family val="2"/>
        <scheme val="minor"/>
      </rPr>
      <t>)</t>
    </r>
  </si>
  <si>
    <t>Test function</t>
  </si>
  <si>
    <t>Source data</t>
  </si>
  <si>
    <t>Dictionary</t>
  </si>
  <si>
    <t>Key</t>
  </si>
  <si>
    <t>Thunked values</t>
  </si>
  <si>
    <r>
      <rPr>
        <b/>
        <sz val="11"/>
        <color theme="4"/>
        <rFont val="Aptos Narrow"/>
        <family val="2"/>
        <scheme val="minor"/>
      </rPr>
      <t>DB.KEYSλ</t>
    </r>
    <r>
      <rPr>
        <sz val="11"/>
        <color theme="4"/>
        <rFont val="Aptos Narrow"/>
        <family val="2"/>
        <scheme val="minor"/>
      </rPr>
      <t>(</t>
    </r>
    <r>
      <rPr>
        <i/>
        <sz val="11"/>
        <color theme="4"/>
        <rFont val="Aptos Narrow"/>
        <family val="2"/>
        <scheme val="minor"/>
      </rPr>
      <t>dictionary</t>
    </r>
    <r>
      <rPr>
        <sz val="11"/>
        <color theme="4"/>
        <rFont val="Aptos Narrow"/>
        <family val="2"/>
        <scheme val="minor"/>
      </rPr>
      <t>)</t>
    </r>
  </si>
  <si>
    <r>
      <rPr>
        <b/>
        <sz val="11"/>
        <color theme="4"/>
        <rFont val="Aptos Narrow"/>
        <family val="2"/>
        <scheme val="minor"/>
      </rPr>
      <t>DB.GETλ</t>
    </r>
    <r>
      <rPr>
        <sz val="11"/>
        <color theme="4"/>
        <rFont val="Aptos Narrow"/>
        <family val="2"/>
        <scheme val="minor"/>
      </rPr>
      <t>(</t>
    </r>
    <r>
      <rPr>
        <i/>
        <sz val="11"/>
        <color theme="4"/>
        <rFont val="Aptos Narrow"/>
        <family val="2"/>
        <scheme val="minor"/>
      </rPr>
      <t>dictionary</t>
    </r>
    <r>
      <rPr>
        <sz val="11"/>
        <color theme="4"/>
        <rFont val="Aptos Narrow"/>
        <family val="2"/>
        <scheme val="minor"/>
      </rPr>
      <t>)</t>
    </r>
  </si>
  <si>
    <r>
      <rPr>
        <b/>
        <sz val="11"/>
        <color theme="4"/>
        <rFont val="Aptos Narrow"/>
        <family val="2"/>
        <scheme val="minor"/>
      </rPr>
      <t>DB.GETVλ</t>
    </r>
    <r>
      <rPr>
        <sz val="11"/>
        <color theme="4"/>
        <rFont val="Aptos Narrow"/>
        <family val="2"/>
        <scheme val="minor"/>
      </rPr>
      <t>(</t>
    </r>
    <r>
      <rPr>
        <i/>
        <sz val="11"/>
        <color theme="4"/>
        <rFont val="Aptos Narrow"/>
        <family val="2"/>
        <scheme val="minor"/>
      </rPr>
      <t>dictionary</t>
    </r>
    <r>
      <rPr>
        <sz val="11"/>
        <color theme="4"/>
        <rFont val="Aptos Narrow"/>
        <family val="2"/>
        <scheme val="minor"/>
      </rPr>
      <t>)</t>
    </r>
  </si>
  <si>
    <t>Dynamic selection</t>
  </si>
  <si>
    <t>Formula: Test function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</si>
</sst>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1"/>
      <color theme="4"/>
      <name val="Aptos Narrow"/>
      <family val="2"/>
      <scheme val="minor"/>
    </font>
    <font>
      <b/>
      <sz val="11"/>
      <color theme="4"/>
      <name val="Aptos Narrow"/>
      <family val="2"/>
      <scheme val="minor"/>
    </font>
    <font>
      <i/>
      <sz val="11"/>
      <color theme="4"/>
      <name val="Aptos Narrow"/>
      <family val="2"/>
      <scheme val="minor"/>
    </font>
    <font>
      <b/>
      <sz val="11"/>
      <name val="Aptos Narrow"/>
      <family val="2"/>
      <scheme val="minor"/>
    </font>
    <font>
      <sz val="11"/>
      <color rgb="FF0000FF"/>
      <name val="Aptos Narrow"/>
      <family val="2"/>
      <scheme val="minor"/>
    </font>
    <font>
      <sz val="11"/>
      <color theme="2" tint="-0.499984740745262"/>
      <name val="Consolas"/>
      <family val="3"/>
    </font>
    <font>
      <b/>
      <sz val="11"/>
      <color theme="2" tint="-0.499984740745262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6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3" tint="0.499984740745262"/>
      </top>
      <bottom style="thin">
        <color theme="3" tint="0.499984740745262"/>
      </bottom>
      <diagonal/>
    </border>
    <border>
      <left/>
      <right/>
      <top style="thin">
        <color theme="3" tint="0.499984740745262"/>
      </top>
      <bottom/>
      <diagonal/>
    </border>
    <border>
      <left/>
      <right/>
      <top/>
      <bottom style="thin">
        <color theme="3" tint="0.499984740745262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1" xfId="0" applyBorder="1"/>
    <xf numFmtId="0" fontId="0" fillId="0" borderId="2" xfId="0" applyBorder="1"/>
    <xf numFmtId="2" fontId="0" fillId="0" borderId="0" xfId="0" applyNumberFormat="1"/>
    <xf numFmtId="0" fontId="1" fillId="0" borderId="0" xfId="0" applyFont="1"/>
    <xf numFmtId="0" fontId="0" fillId="0" borderId="4" xfId="0" applyBorder="1"/>
    <xf numFmtId="0" fontId="0" fillId="0" borderId="5" xfId="0" applyBorder="1"/>
    <xf numFmtId="0" fontId="0" fillId="0" borderId="3" xfId="0" applyBorder="1"/>
    <xf numFmtId="2" fontId="0" fillId="0" borderId="4" xfId="0" applyNumberFormat="1" applyBorder="1"/>
    <xf numFmtId="2" fontId="0" fillId="0" borderId="5" xfId="0" applyNumberFormat="1" applyBorder="1"/>
    <xf numFmtId="2" fontId="0" fillId="0" borderId="3" xfId="0" applyNumberFormat="1" applyBorder="1"/>
    <xf numFmtId="2" fontId="0" fillId="0" borderId="1" xfId="0" applyNumberFormat="1" applyBorder="1"/>
    <xf numFmtId="2" fontId="0" fillId="0" borderId="2" xfId="0" applyNumberFormat="1" applyBorder="1"/>
    <xf numFmtId="0" fontId="3" fillId="0" borderId="0" xfId="0" applyFont="1"/>
    <xf numFmtId="0" fontId="0" fillId="0" borderId="0" xfId="0" applyBorder="1"/>
    <xf numFmtId="0" fontId="4" fillId="0" borderId="0" xfId="0" applyFont="1"/>
    <xf numFmtId="0" fontId="6" fillId="0" borderId="1" xfId="0" applyFont="1" applyBorder="1"/>
    <xf numFmtId="0" fontId="6" fillId="0" borderId="2" xfId="0" applyFont="1" applyBorder="1"/>
    <xf numFmtId="0" fontId="7" fillId="0" borderId="1" xfId="0" applyFont="1" applyBorder="1"/>
    <xf numFmtId="0" fontId="7" fillId="0" borderId="2" xfId="0" applyFont="1" applyBorder="1"/>
    <xf numFmtId="0" fontId="7" fillId="0" borderId="0" xfId="0" applyFont="1" applyAlignment="1">
      <alignment horizontal="right" indent="1"/>
    </xf>
    <xf numFmtId="2" fontId="0" fillId="2" borderId="1" xfId="0" applyNumberFormat="1" applyFill="1" applyBorder="1"/>
    <xf numFmtId="0" fontId="1" fillId="2" borderId="0" xfId="0" applyFont="1" applyFill="1"/>
    <xf numFmtId="0" fontId="0" fillId="2" borderId="1" xfId="0" applyFill="1" applyBorder="1"/>
    <xf numFmtId="0" fontId="0" fillId="2" borderId="3" xfId="0" applyFill="1" applyBorder="1"/>
    <xf numFmtId="0" fontId="0" fillId="2" borderId="4" xfId="0" applyFill="1" applyBorder="1"/>
    <xf numFmtId="2" fontId="0" fillId="2" borderId="4" xfId="0" applyNumberFormat="1" applyFill="1" applyBorder="1"/>
    <xf numFmtId="0" fontId="8" fillId="0" borderId="1" xfId="0" applyFont="1" applyBorder="1" applyAlignment="1">
      <alignment horizontal="left" wrapText="1"/>
    </xf>
    <xf numFmtId="0" fontId="8" fillId="0" borderId="0" xfId="0" applyFont="1" applyBorder="1" applyAlignment="1">
      <alignment horizontal="left" wrapText="1"/>
    </xf>
    <xf numFmtId="0" fontId="8" fillId="0" borderId="2" xfId="0" applyFont="1" applyBorder="1" applyAlignment="1">
      <alignment horizontal="left" wrapText="1"/>
    </xf>
    <xf numFmtId="0" fontId="9" fillId="2" borderId="0" xfId="0" applyFont="1" applyFill="1"/>
    <xf numFmtId="2" fontId="1" fillId="2" borderId="0" xfId="0" applyNumberFormat="1" applyFont="1" applyFill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FF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Types" Target="richData/rdRichValueTypes.xml"/><Relationship Id="rId3" Type="http://schemas.openxmlformats.org/officeDocument/2006/relationships/styles" Target="styles.xml"/><Relationship Id="rId7" Type="http://schemas.microsoft.com/office/2017/06/relationships/rdRichValueStructure" Target="richData/rdrichvaluestructur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06/relationships/rdRichValue" Target="richData/rdrichvalue.xml"/><Relationship Id="rId5" Type="http://schemas.openxmlformats.org/officeDocument/2006/relationships/sheetMetadata" Target="metadata.xml"/><Relationship Id="rId10" Type="http://schemas.openxmlformats.org/officeDocument/2006/relationships/customXml" Target="../customXml/item1.xml"/><Relationship Id="rId4" Type="http://schemas.openxmlformats.org/officeDocument/2006/relationships/sharedStrings" Target="sharedStrings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Spin" dx="22" fmlaLink="controlValue" max="6" min="1" page="10" val="5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457988</xdr:colOff>
          <xdr:row>4</xdr:row>
          <xdr:rowOff>22412</xdr:rowOff>
        </xdr:from>
        <xdr:to>
          <xdr:col>7</xdr:col>
          <xdr:colOff>715723</xdr:colOff>
          <xdr:row>6</xdr:row>
          <xdr:rowOff>22412</xdr:rowOff>
        </xdr:to>
        <xdr:sp macro="" textlink="">
          <xdr:nvSpPr>
            <xdr:cNvPr id="1025" name="Spinner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7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6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E5307C16-E4EE-42D0-9E78-2C7D3AF18D98}">
  <we:reference id="wa200003696" version="1.3.0.0" store="en-US" storeType="OMEX"/>
  <we:alternateReferences>
    <we:reference id="WA200003696" version="1.3.0.0" store="" storeType="OMEX"/>
  </we:alternateReferences>
  <we:properties>
    <we:property name="projectV0_1-56c6e055-265e-4713-816e-a646dbb708de" value="{&quot;kind&quot;:&quot;AFEJSONBlobNode&quot;,&quot;id&quot;:&quot;{1FAE3BA4-6D38-4A91-BAA1-D72BE1269A9D}&quot;}"/>
  </we:properties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  <a:ext xmlns:a="http://schemas.openxmlformats.org/drawingml/2006/main" uri="{7C84B067-C214-45C3-A712-C9D94CD141B2}">
      <we:customFunctionIdList>
        <we:customFunctionIds>_xldudf_LABS_GENERATIVEAI</we:customFunctionIds>
      </we:customFunctionIdList>
    </a:ext>
  </we:extLst>
</we:webextension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F70956-A8FD-4EDB-A243-D2730F04C827}">
  <dimension ref="B2:V32"/>
  <sheetViews>
    <sheetView showGridLines="0" tabSelected="1" zoomScale="115" zoomScaleNormal="115" workbookViewId="0">
      <selection activeCell="I9" sqref="I9"/>
    </sheetView>
  </sheetViews>
  <sheetFormatPr defaultRowHeight="15" x14ac:dyDescent="0.25"/>
  <cols>
    <col min="4" max="4" width="14" bestFit="1" customWidth="1"/>
    <col min="5" max="6" width="11" customWidth="1"/>
    <col min="7" max="7" width="3.85546875" customWidth="1"/>
    <col min="8" max="8" width="16.28515625" bestFit="1" customWidth="1"/>
    <col min="9" max="10" width="12" customWidth="1"/>
    <col min="14" max="14" width="15.140625" bestFit="1" customWidth="1"/>
  </cols>
  <sheetData>
    <row r="2" spans="2:22" x14ac:dyDescent="0.25">
      <c r="B2" s="15" t="s">
        <v>10</v>
      </c>
      <c r="I2" s="15" t="s">
        <v>17</v>
      </c>
    </row>
    <row r="4" spans="2:22" x14ac:dyDescent="0.25">
      <c r="B4" s="4" t="s">
        <v>0</v>
      </c>
      <c r="C4" s="4" t="s">
        <v>1</v>
      </c>
      <c r="E4" s="4" t="s">
        <v>9</v>
      </c>
      <c r="I4" s="22" t="str" cm="1">
        <f t="array" ref="I4" xml:space="preserve"> _xlfn.LET(
    _xlpm.dictionary, TESTλ(a, b),
    "Key = " &amp; INDEX(DB.KEYSλ(_xlpm.dictionary), controlValue)
  )</f>
        <v>Key = e</v>
      </c>
      <c r="M4" s="30" t="s">
        <v>18</v>
      </c>
    </row>
    <row r="5" spans="2:22" x14ac:dyDescent="0.25">
      <c r="B5" s="16" t="s">
        <v>2</v>
      </c>
      <c r="C5" s="18">
        <v>10</v>
      </c>
      <c r="E5" s="21" cm="1">
        <f t="array" ref="E5:F6" xml:space="preserve"> _xlfn.LET(
    _xlpm.TESTλ, _xlfn.LAMBDA(_xlpm.a₀,_xlpm.b₀,
      _xlfn.LET(_xlpm.a₁, _xlpm.a₀+{0,1;2,3}, _xlpm.b₁, _xlpm.b₀, _xlpm.c₁,  _xlpm.a₁+_xlpm.b₁, _xlpm.d₁,  _xlpm.a₁/_xlpm.b₁, _xlpm.e₁,  _xlpm.d₁+_xlpm.c₁, _xlpm.f₁,  _xlpm.e₁/_xlpm.a₁+_xlpm.b₁,
      DB.DICTIONARYλ("a",_xlpm.a₁,"b",_xlpm.b₁,"c",_xlpm.c₁,"d",_xlpm.d₁,"e",_xlpm.e₁,"f",_xlpm.f₁))),
  _xlpm.dictionary, _xlpm.TESTλ(a,b),
  DB.GETλ(_xlpm.dictionary)("f"))</f>
        <v>23.05</v>
      </c>
      <c r="F5" s="11">
        <v>22.868181818181817</v>
      </c>
      <c r="H5" s="20">
        <v>5</v>
      </c>
      <c r="I5" s="21" cm="1">
        <f t="array" ref="I5:J6" xml:space="preserve"> _xlfn.LET(
    _xlpm.dictionary, TESTλ(a, b),
    DB.GETVλ(_xlpm.dictionary)(controlValue)
  )</f>
        <v>30.5</v>
      </c>
      <c r="J5" s="11">
        <v>31.55</v>
      </c>
      <c r="M5" s="27" t="str">
        <f ca="1" xml:space="preserve"> _xlfn.FORMULATEXT(E5)</f>
        <v>= LET(
    TESTλ, LAMBDA(a₀,b₀,
      LET(a₁, a₀+{0,1;2,3}, b₁, b₀, c₁,  a₁+b₁, d₁,  a₁/b₁, e₁,  d₁+c₁, f₁,  e₁/a₁+b₁,
      DB.DICTIONARYλ("a",a₁,"b",b₁,"c",c₁,"d",d₁,"e",e₁,"f",f₁))),
  dictionary, TESTλ(a,b),
  DB.GETλ(dictionary)("f"))</v>
      </c>
      <c r="N5" s="27"/>
      <c r="O5" s="27"/>
      <c r="P5" s="27"/>
      <c r="Q5" s="27"/>
      <c r="R5" s="27"/>
      <c r="S5" s="27"/>
      <c r="T5" s="27"/>
      <c r="U5" s="27"/>
      <c r="V5" s="27"/>
    </row>
    <row r="6" spans="2:22" x14ac:dyDescent="0.25">
      <c r="B6" s="17" t="s">
        <v>3</v>
      </c>
      <c r="C6" s="19">
        <v>20</v>
      </c>
      <c r="E6" s="12">
        <v>22.716666666666669</v>
      </c>
      <c r="F6" s="12">
        <v>22.588461538461537</v>
      </c>
      <c r="I6" s="12">
        <v>32.6</v>
      </c>
      <c r="J6" s="12">
        <v>33.65</v>
      </c>
      <c r="M6" s="28"/>
      <c r="N6" s="28"/>
      <c r="O6" s="28"/>
      <c r="P6" s="28"/>
      <c r="Q6" s="28"/>
      <c r="R6" s="28"/>
      <c r="S6" s="28"/>
      <c r="T6" s="28"/>
      <c r="U6" s="28"/>
      <c r="V6" s="28"/>
    </row>
    <row r="7" spans="2:22" x14ac:dyDescent="0.25">
      <c r="I7" s="3"/>
      <c r="J7" s="3"/>
      <c r="M7" s="28"/>
      <c r="N7" s="28"/>
      <c r="O7" s="28"/>
      <c r="P7" s="28"/>
      <c r="Q7" s="28"/>
      <c r="R7" s="28"/>
      <c r="S7" s="28"/>
      <c r="T7" s="28"/>
      <c r="U7" s="28"/>
      <c r="V7" s="28"/>
    </row>
    <row r="8" spans="2:22" x14ac:dyDescent="0.25">
      <c r="I8" s="31" t="str" cm="1">
        <f t="array" ref="I8" xml:space="preserve"> _xlfn.LET(
    _xlpm.dictionary, TESTλ(a, b),
    INDEX(DB.KEYSλ(_xlpm.dictionary), controlValue)
  )</f>
        <v>e</v>
      </c>
      <c r="J8" s="3"/>
      <c r="M8" s="28"/>
      <c r="N8" s="28"/>
      <c r="O8" s="28"/>
      <c r="P8" s="28"/>
      <c r="Q8" s="28"/>
      <c r="R8" s="28"/>
      <c r="S8" s="28"/>
      <c r="T8" s="28"/>
      <c r="U8" s="28"/>
      <c r="V8" s="28"/>
    </row>
    <row r="9" spans="2:22" x14ac:dyDescent="0.25">
      <c r="I9" s="21" cm="1">
        <f t="array" ref="I9:J10" xml:space="preserve"> _xlfn.LET(
    _xlpm.dictionary, TESTλ(a, b),
    DB.GETλ(_xlpm.dictionary)(key)
  )</f>
        <v>30.5</v>
      </c>
      <c r="J9" s="11">
        <v>31.55</v>
      </c>
      <c r="M9" s="28"/>
      <c r="N9" s="28"/>
      <c r="O9" s="28"/>
      <c r="P9" s="28"/>
      <c r="Q9" s="28"/>
      <c r="R9" s="28"/>
      <c r="S9" s="28"/>
      <c r="T9" s="28"/>
      <c r="U9" s="28"/>
      <c r="V9" s="28"/>
    </row>
    <row r="10" spans="2:22" x14ac:dyDescent="0.25">
      <c r="I10" s="12">
        <v>32.6</v>
      </c>
      <c r="J10" s="12">
        <v>33.65</v>
      </c>
      <c r="M10" s="29"/>
      <c r="N10" s="29"/>
      <c r="O10" s="29"/>
      <c r="P10" s="29"/>
      <c r="Q10" s="29"/>
      <c r="R10" s="29"/>
      <c r="S10" s="29"/>
      <c r="T10" s="29"/>
      <c r="U10" s="29"/>
      <c r="V10" s="29"/>
    </row>
    <row r="12" spans="2:22" x14ac:dyDescent="0.25">
      <c r="B12" s="13" t="s">
        <v>14</v>
      </c>
      <c r="C12" s="13"/>
      <c r="D12" s="13"/>
      <c r="E12" s="13" t="s">
        <v>15</v>
      </c>
      <c r="F12" s="13"/>
      <c r="G12" s="13"/>
      <c r="H12" s="13"/>
      <c r="I12" s="13" t="s">
        <v>16</v>
      </c>
      <c r="J12" s="13"/>
      <c r="M12" s="15" t="s">
        <v>11</v>
      </c>
    </row>
    <row r="14" spans="2:22" x14ac:dyDescent="0.25">
      <c r="B14" s="4" t="s">
        <v>4</v>
      </c>
      <c r="D14" t="s">
        <v>5</v>
      </c>
      <c r="E14" t="s">
        <v>6</v>
      </c>
      <c r="H14" t="s">
        <v>8</v>
      </c>
      <c r="I14" t="s">
        <v>7</v>
      </c>
      <c r="M14" s="4" t="s">
        <v>12</v>
      </c>
      <c r="N14" s="4" t="s">
        <v>13</v>
      </c>
    </row>
    <row r="15" spans="2:22" x14ac:dyDescent="0.25">
      <c r="B15" s="23" t="str" cm="1">
        <f t="array" ref="B15:B20" xml:space="preserve"> _xlfn.LET(
    _xlpm.dictionary, TESTλ(a, b),
    DB.KEYSλ(_xlpm.dictionary)
  )</f>
        <v>a</v>
      </c>
      <c r="D15" s="23" t="str" cm="1">
        <f t="array" ref="D15:D32" xml:space="preserve"> _xlfn.LET(
    _xlpm.dictionary, TESTλ(a, b),
    _xlpm.keys, DB.KEYSλ(_xlpm.dictionary),
    _xlfn.TOCOL(_xlfn.EXPAND(_xlpm.keys,,3,""))
  )</f>
        <v>a</v>
      </c>
      <c r="E15" s="23" cm="1">
        <f t="array" ref="E15:F16" xml:space="preserve"> _xlfn.LET(
    _xlpm.dictionary, TESTλ(a, b),
    DB.GETλ(_xlpm.dictionary)(_xlfn.SINGLE(keys))
  )</f>
        <v>10</v>
      </c>
      <c r="F15" s="1">
        <v>11</v>
      </c>
      <c r="H15" s="23" cm="1">
        <f t="array" ref="H15:H32" xml:space="preserve"> _xlfn.TOCOL(_xlfn.EXPAND(_xlfn.SEQUENCE(6),,3,""))</f>
        <v>1</v>
      </c>
      <c r="I15" s="23" cm="1">
        <f t="array" ref="I15:J16" xml:space="preserve"> _xlfn.LET(
    _xlpm.dictionary, TESTλ(a, b),
    DB.GETVλ(_xlpm.dictionary)(_xlfn.SINGLE(indices))
  )</f>
        <v>10</v>
      </c>
      <c r="J15" s="1">
        <v>11</v>
      </c>
      <c r="M15" s="23" t="str" cm="1">
        <f t="array" ref="M15:N20" xml:space="preserve"> _xlfn.LET(
    _xlpm.dictionary, TESTλ(a, b),
    _xlpm.dictionary
  )</f>
        <v>a</v>
      </c>
      <c r="N15" s="1" t="e" vm="1">
        <v>#VALUE!</v>
      </c>
    </row>
    <row r="16" spans="2:22" x14ac:dyDescent="0.25">
      <c r="B16" t="str">
        <v>b</v>
      </c>
      <c r="D16" t="str">
        <v/>
      </c>
      <c r="E16">
        <v>12</v>
      </c>
      <c r="F16">
        <v>13</v>
      </c>
      <c r="H16" t="str">
        <v/>
      </c>
      <c r="I16">
        <v>12</v>
      </c>
      <c r="J16">
        <v>13</v>
      </c>
      <c r="M16" s="14" t="str">
        <v>b</v>
      </c>
      <c r="N16" s="14" t="e" vm="1">
        <v>#VALUE!</v>
      </c>
    </row>
    <row r="17" spans="2:14" x14ac:dyDescent="0.25">
      <c r="B17" t="str">
        <v>c</v>
      </c>
      <c r="D17" s="5" t="str">
        <v/>
      </c>
      <c r="E17" s="5"/>
      <c r="F17" s="5"/>
      <c r="H17" s="5" t="str">
        <v/>
      </c>
      <c r="I17" s="5"/>
      <c r="J17" s="5"/>
      <c r="M17" s="14" t="str">
        <v>c</v>
      </c>
      <c r="N17" s="14" t="e" vm="1">
        <v>#VALUE!</v>
      </c>
    </row>
    <row r="18" spans="2:14" x14ac:dyDescent="0.25">
      <c r="B18" t="str">
        <v>d</v>
      </c>
      <c r="D18" s="7" t="str">
        <v>b</v>
      </c>
      <c r="E18" s="24" cm="1">
        <f t="array" ref="E18" xml:space="preserve"> _xlfn.LET(
    _xlpm.dictionary, TESTλ(a, b),
    DB.GETλ(_xlpm.dictionary)("b")
  )</f>
        <v>20</v>
      </c>
      <c r="H18" s="7">
        <v>2</v>
      </c>
      <c r="I18" s="24" cm="1">
        <f t="array" ref="I18" xml:space="preserve"> _xlfn.LET(
    _xlpm.dictionary, TESTλ(a, b),
    DB.GETVλ(_xlpm.dictionary)(2)
  )</f>
        <v>20</v>
      </c>
      <c r="M18" s="14" t="str">
        <v>d</v>
      </c>
      <c r="N18" s="14" t="e" vm="1">
        <v>#VALUE!</v>
      </c>
    </row>
    <row r="19" spans="2:14" x14ac:dyDescent="0.25">
      <c r="B19" t="str">
        <v>e</v>
      </c>
      <c r="D19" t="str">
        <v/>
      </c>
      <c r="H19" t="str">
        <v/>
      </c>
      <c r="M19" s="14" t="str">
        <v>e</v>
      </c>
      <c r="N19" s="14" t="e" vm="1">
        <v>#VALUE!</v>
      </c>
    </row>
    <row r="20" spans="2:14" x14ac:dyDescent="0.25">
      <c r="B20" s="2" t="str">
        <v>f</v>
      </c>
      <c r="D20" s="6" t="str">
        <v/>
      </c>
      <c r="E20" s="6"/>
      <c r="F20" s="6"/>
      <c r="H20" s="6" t="str">
        <v/>
      </c>
      <c r="I20" s="6"/>
      <c r="J20" s="6"/>
      <c r="M20" s="2" t="str">
        <v>f</v>
      </c>
      <c r="N20" s="2" t="e" vm="1">
        <v>#VALUE!</v>
      </c>
    </row>
    <row r="21" spans="2:14" x14ac:dyDescent="0.25">
      <c r="D21" s="5" t="str">
        <v>c</v>
      </c>
      <c r="E21" s="25" cm="1">
        <f t="array" ref="E21:F22" xml:space="preserve"> _xlfn.LET(
    _xlpm.dictionary, TESTλ(a, b),
    DB.GETλ(_xlpm.dictionary)("c")
  )</f>
        <v>30</v>
      </c>
      <c r="F21" s="5">
        <v>31</v>
      </c>
      <c r="H21" s="5">
        <v>3</v>
      </c>
      <c r="I21" s="25" cm="1">
        <f t="array" ref="I21:J22" xml:space="preserve"> _xlfn.LET(
    _xlpm.dictionary, TESTλ(a, b),
    DB.GETVλ(_xlpm.dictionary)(_xlfn.SINGLE(indices))
  )</f>
        <v>30</v>
      </c>
      <c r="J21" s="5">
        <v>31</v>
      </c>
    </row>
    <row r="22" spans="2:14" x14ac:dyDescent="0.25">
      <c r="D22" s="6" t="str">
        <v/>
      </c>
      <c r="E22" s="6">
        <v>32</v>
      </c>
      <c r="F22" s="6">
        <v>33</v>
      </c>
      <c r="H22" s="6" t="str">
        <v/>
      </c>
      <c r="I22" s="6">
        <v>32</v>
      </c>
      <c r="J22" s="6">
        <v>33</v>
      </c>
    </row>
    <row r="23" spans="2:14" x14ac:dyDescent="0.25">
      <c r="D23" s="7" t="str">
        <v/>
      </c>
      <c r="E23" s="7"/>
      <c r="F23" s="7"/>
      <c r="H23" s="7" t="str">
        <v/>
      </c>
      <c r="I23" s="7"/>
      <c r="J23" s="7"/>
    </row>
    <row r="24" spans="2:14" x14ac:dyDescent="0.25">
      <c r="D24" s="5" t="str">
        <v>d</v>
      </c>
      <c r="E24" s="26" cm="1">
        <f t="array" ref="E24:F25" xml:space="preserve"> _xlfn.LET(
    _xlpm.dictionary, TESTλ(a, b),
    DB.GETλ(_xlpm.dictionary)(_xlfn.SINGLE(keys))
  )</f>
        <v>0.5</v>
      </c>
      <c r="F24" s="8">
        <v>0.55000000000000004</v>
      </c>
      <c r="H24" s="5">
        <v>4</v>
      </c>
      <c r="I24" s="26" cm="1">
        <f t="array" ref="I24:J25" xml:space="preserve"> _xlfn.LET(
    _xlpm.dictionary, TESTλ(a, b),
    DB.GETVλ(_xlpm.dictionary)(_xlfn.SINGLE(indices))
  )</f>
        <v>0.5</v>
      </c>
      <c r="J24" s="8">
        <v>0.55000000000000004</v>
      </c>
    </row>
    <row r="25" spans="2:14" x14ac:dyDescent="0.25">
      <c r="D25" s="6" t="str">
        <v/>
      </c>
      <c r="E25" s="9">
        <v>0.6</v>
      </c>
      <c r="F25" s="9">
        <v>0.65</v>
      </c>
      <c r="H25" s="6" t="str">
        <v/>
      </c>
      <c r="I25" s="9">
        <v>0.6</v>
      </c>
      <c r="J25" s="9">
        <v>0.65</v>
      </c>
    </row>
    <row r="26" spans="2:14" x14ac:dyDescent="0.25">
      <c r="D26" s="7" t="str">
        <v/>
      </c>
      <c r="E26" s="10"/>
      <c r="F26" s="10"/>
      <c r="H26" s="7" t="str">
        <v/>
      </c>
      <c r="I26" s="10"/>
      <c r="J26" s="10"/>
    </row>
    <row r="27" spans="2:14" x14ac:dyDescent="0.25">
      <c r="D27" s="5" t="str">
        <v>e</v>
      </c>
      <c r="E27" s="26" cm="1">
        <f t="array" ref="E27:F28" xml:space="preserve"> _xlfn.LET(
    _xlpm.dictionary, TESTλ(a, b),
    DB.GETλ(_xlpm.dictionary)(_xlfn.SINGLE(keys))
  )</f>
        <v>30.5</v>
      </c>
      <c r="F27" s="8">
        <v>31.55</v>
      </c>
      <c r="H27" s="5">
        <v>5</v>
      </c>
      <c r="I27" s="26" cm="1">
        <f t="array" ref="I27:J28" xml:space="preserve"> _xlfn.LET(
    _xlpm.dictionary, TESTλ(a, b),
    DB.GETVλ(_xlpm.dictionary)(_xlfn.SINGLE(indices))
  )</f>
        <v>30.5</v>
      </c>
      <c r="J27" s="8">
        <v>31.55</v>
      </c>
    </row>
    <row r="28" spans="2:14" x14ac:dyDescent="0.25">
      <c r="D28" s="6" t="str">
        <v/>
      </c>
      <c r="E28" s="9">
        <v>32.6</v>
      </c>
      <c r="F28" s="9">
        <v>33.65</v>
      </c>
      <c r="H28" s="6" t="str">
        <v/>
      </c>
      <c r="I28" s="9">
        <v>32.6</v>
      </c>
      <c r="J28" s="9">
        <v>33.65</v>
      </c>
    </row>
    <row r="29" spans="2:14" x14ac:dyDescent="0.25">
      <c r="D29" s="7" t="str">
        <v/>
      </c>
      <c r="E29" s="10"/>
      <c r="F29" s="10"/>
      <c r="H29" s="7" t="str">
        <v/>
      </c>
      <c r="I29" s="10"/>
      <c r="J29" s="10"/>
    </row>
    <row r="30" spans="2:14" x14ac:dyDescent="0.25">
      <c r="D30" s="5" t="str">
        <v>f</v>
      </c>
      <c r="E30" s="26" cm="1">
        <f t="array" ref="E30:F31" xml:space="preserve"> _xlfn.LET(
    _xlpm.dictionary, TESTλ(a, b),
    DB.GETλ(_xlpm.dictionary)(_xlfn.SINGLE(keys))
  )</f>
        <v>23.05</v>
      </c>
      <c r="F30" s="8">
        <v>22.868181818181817</v>
      </c>
      <c r="H30" s="5">
        <v>6</v>
      </c>
      <c r="I30" s="26" cm="1">
        <f t="array" ref="I30:J31" xml:space="preserve"> _xlfn.LET(
    _xlpm.dictionary, TESTλ(a, b),
    DB.GETVλ(_xlpm.dictionary)(_xlfn.SINGLE(indices))
  )</f>
        <v>23.05</v>
      </c>
      <c r="J30" s="8">
        <v>22.868181818181817</v>
      </c>
    </row>
    <row r="31" spans="2:14" x14ac:dyDescent="0.25">
      <c r="D31" s="6" t="str">
        <v/>
      </c>
      <c r="E31" s="9">
        <v>22.716666666666669</v>
      </c>
      <c r="F31" s="9">
        <v>22.588461538461537</v>
      </c>
      <c r="H31" s="6" t="str">
        <v/>
      </c>
      <c r="I31" s="9">
        <v>22.716666666666669</v>
      </c>
      <c r="J31" s="9">
        <v>22.588461538461537</v>
      </c>
    </row>
    <row r="32" spans="2:14" x14ac:dyDescent="0.25">
      <c r="D32" s="2" t="str">
        <v/>
      </c>
      <c r="E32" s="2"/>
      <c r="F32" s="2"/>
      <c r="H32" s="2" t="str">
        <v/>
      </c>
      <c r="I32" s="2"/>
      <c r="J32" s="2"/>
    </row>
  </sheetData>
  <mergeCells count="1">
    <mergeCell ref="M5:V10"/>
  </mergeCell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3" name="Spinner 1">
              <controlPr defaultSize="0" autoPict="0">
                <anchor moveWithCells="1" sizeWithCells="1">
                  <from>
                    <xdr:col>7</xdr:col>
                    <xdr:colOff>457200</xdr:colOff>
                    <xdr:row>4</xdr:row>
                    <xdr:rowOff>19050</xdr:rowOff>
                  </from>
                  <to>
                    <xdr:col>7</xdr:col>
                    <xdr:colOff>714375</xdr:colOff>
                    <xdr:row>6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FEJSONBlob xmlns="http://schemas.advancedformulaenvironment.officeapps.live.com/afejsonblob/1.0">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VABlAHMAdAAgAGYAdQBuAGMAdABpAG8AbgBcAG4AVABFAFMAVAC7AyAAPQAgAEwAQQBNAEIARABBACgAYQCAICwAYgCAICwAXABuACAAIAAgACAATABFAFQAKABcAG4AIAAgACAAIAAgACAAIAAgAGEAgSAsACAAYQCAICsAewAwACwAMQA7ADIALAAzAH0ALAAgAFwAbgAgACAAIAAgACAAIAAgACAAYgCBICwAIABiAIAgLAAgAFwAbgAgACAAIAAgACAAIAAgACAAYwCBICwAIAAgAGEAgSArAGIAgSAsACAAXABuACAAIAAgACAAIAAgACAAIABkAIEgLAAgACAAYQCBIC8AYgCBICwAIABcAG4AIAAgACAAIAAgACAAIAAgAGUAgSAsACAAIABkAIEgKwBjAIEgLAAgAFwAbgAgACAAIAAgACAAIAAgACAAZgCBICwAIAAgAGUAgSAvAGEAgSArAGIAgSAsAFwAbgAgACAAIAAgACAAIAAgACAARABCAC4ARABJAEMAVABJAE8ATgBBAFIAWQC7AygAXAAiAGEAXAAiACwAYQCBICwAXAAiAGIAXAAiACwAYgCBICwAXAAiAGMAXAAiACwAYwCBICwAXAAiAGQAXAAiACwAZACBICwAXAAiAGUAXAAiACwAZQCBICwAXAAiAGYAXAAiACwAZgCBICkAXABuACAAIAAgACAAKQBcAG4AKQAiAH0ALAB7ACIAcABhAHQAaAAiADoAIgAvAHAAcgBvAGoAZQBjAHQAcwAvAEQAQgAiACwAIgB0AGUAeAB0ACIAOgAiAEcARQBUALsDXABuAD0AIABMAEEATQBCAEQAQQAoAGQAaQBjAHQALAAgAEwAQQBNAEIARABBACgAawBlAHkALABcAG4AIAAgACAAIABMAEUAVAAoAFwAbgAgACAAIAAgACAAIAAgACAAdQBuAGkAcQB1AGUASwBlAHkAcwAsACAAVABBAEsARQAoAGQAaQBjAHQALAAsADEAKQAsAFwAbgAgACAAIAAgACAAIAAgACAAbwBiAGoAZQBjAHQAcwAsACAAIAAgACAARABSAE8AUAAoAGQAaQBjAHQALAAsADEAKQAsAFwAbgAgACAAIAAgACAAIAAgACAAbwBiAGoAZQBjAHQALAAgACAAIAAgACAAWABMAE8ATwBLAFUAUAAoAGsAZQB5ACwAIAB1AG4AaQBxAHUAZQBLAGUAeQBzACwAIABvAGIAagBlAGMAdABzACwAIABcACIAawBlAHkAdwBvAHIAZAAgAG4AbwB0ACAAZgBvAHUAbgBkAFwAIgApACwAXABuACAAIAAgACAAIAAgACAAIABvAGIAagBlAGMAdAAoACkAXABuACAAIAAgACAAKQBcAG4AKQApADsAXABuAFwAbgBHAEUAVABWALsDXABuAD0AIABMAEEATQBCAEQAQQAoAGQAaQBjAHQALAAgAEwAQQBNAEIARABBACgAawBlAHkALABcAG4AIAAgACAAIABMAEUAVAAoAFwAbgAgACAAIAAgACAAIAAgACAAdQBuAGkAcQB1AGUASwBlAHkAcwAsACAAVABBAEsARQAoAGQAaQBjAHQALAAsADEAKQAsAFwAbgAgACAAIAAgACAAIAAgACAAbwBiAGoAZQBjAHQAcwAsACAAIAAgACAARABSAE8AUAAoAGQAaQBjAHQALAAsADEAKQAsAFwAbgAgACAAIAAgACAAIAAgACAAbwBiAGoAZQBjAHQALAAgACAAIAAgACAAQABJAE4ARABFAFgAKABvAGIAagBlAGMAdABzACwAIABrAGUAeQAsACAAMQApACwAXABuACAAIAAgACAAIAAgACAAIABvAGIAagBlAGMAdAAoACkAXABuACAAIAAgACAAKQBcAG4AKQApADsAXABuAFwAbgBcAG4ARwBFAFQASQBOAEQARQBYAEUARAC7A1wAbgA9ACAATABBAE0AQgBEAEEAKABkAGkAYwB0ACwAIABMAEEATQBCAEQAQQAoAGsAZQB5ACwAIABbAGkAZAB4AF0ALABcAG4AIAAgACAAIABMAEUAVAAoAFwAbgAgACAAIAAgACAAIAAgACAAaQBkAHgALAAgACAAIAAgACAAIAAgACAASQBGACgASQBTAE8ATQBJAFQAVABFAEQAKABpAGQAeAApACwAIAAwACwAIABpAGQAeAApACwAXABuACAAIAAgACAAIAAgACAAIAB1AG4AaQBxAHUAZQBLAGUAeQBzACwAIABUAEEASwBFACgAZABpAGMAdAAsACwAMQApACwAXABuACAAIAAgACAAIAAgACAAIABvAGIAagBlAGMAdABzACwAIAAgACAAIABEAFIATwBQACgAZABpAGMAdAAsACwAMQApACwAXABuACAAIAAgACAAIAAgACAAIABvAGIAagBlAGMAdAAsACAAIAAgACAAIABYAEwATwBPAEsAVQBQACgAawBlAHkALAAgAHUAbgBpAHEAdQBlAEsAZQB5AHMALAAgAG8AYgBqAGUAYwB0AHMALAAgAEwAQQBNAEIARABBACgAXAAiAGsAZQB5AHcAbwByAGQALAAgAFsAXAAiACAAJgAgAGsAZQB5ACAAJgAgAFwAIgBdACwAIABuAG8AdAAgAGYAbwB1AG4AZABcACIAKQApACwAXABuACAAIAAgACAAIAAgACAAIABJAEYAKABBAE4ARAAoAFQAWQBQAEUAKABpAGQAeAApADwAPgA2ADQALAAgAGkAZAB4AD4AMAApACwAIAAgACAASQBOAEQARQBYACgAbwBiAGoAZQBjAHQAKAApACwAIABpAGQAeAApACwAIABvAGIAagBlAGMAdAAoACkAKQAgACAAIAAgACAAIAAgACAAXABuACAAIAAgACAAKQBcAG4AKQApADsAXABuAFwAbgBHAEUAVABTAEUAUgBJAEUAUwBEAEEAVABBALsDXABuAD0AIABEAEIALgBHAEUAVABJAE4ARABFAFgARQBEALsDKABzAGUAcgBpAGUAcwBEAGEAdABhAEQAaQBjAHQAaQBvAG4AYQByAHkAKQBcAG4AOwBcAG4AXABuAEsARQBZAFMAuwMgAD0AIABMAEEATQBCAEQAQQAoAGQAaQBjAHQALAAgAFQAQQBLAEUAKABkAGkAYwB0ACwALAAxACkAKQA7AFwAbgBcAG4AXABuAC8AKgAgACAATgBBAE0ARQA6ACAAIAAgACAAIAAgACAAIAAgACAAIABEAEkAQwBUAEkATwBOAEEAUgBZALsDXABuACAAIAAgACAAUgBFAFYASQBTAEkATwBOAFMAOgAgACAAIAAgACAAIABEAGEAdABlACAAIAAgACAAIAAgACAAIABEAGUAdgBlAGwAbwBwAGUAcgAgACAAIAAgACAAIAAgACAAIAAgACAARABlAHMAYwByAGkAcAB0AGkAbwBuACAAIABcAG4AIAAgACAAIAAgACAAIAAgACAAIAAgACAAIAAgACAAIAAgACAAIAAgAEQAZQBjACAAMQA5ACAAMgAwADIANAAgAFAAZQB0AGUAcgAgAEIAYQByAHQAaABvAGwAbwBtAGUAdwAgACAAIABPAHIAaQBnAGkAbgBhAGwAIABEAGUAdgBlAGwAbwBwAG0AZQBuAHQAXABuACoALwBcAG4ARABJAEMAVABJAE8ATgBBAFIAWQC7AyAAXABuAD0AIABMAEEATQBCAEQAQQAoAFwAbgAgACAAIAAgACAAXwBrAGUAeQAwADEALAAgACAAIABvAGIAagBlAGMAdAAwADEALABcAG4AIAAgACAAIABbAF8AawBlAHkAMAAyAF0ALAAgAFsAbwBiAGoAZQBjAHQAMAAyAF0ALABcAG4AIAAgACAAIABbAF8AawBlAHkAMAAzAF0ALAAgAFsAbwBiAGoAZQBjAHQAMAAzAF0ALABcAG4AIAAgACAAIABbAF8AawBlAHkAMAA0AF0ALAAgAFsAbwBiAGoAZQBjAHQAMAA0AF0ALABcAG4AIAAgACAAIABbAF8AawBlAHkAMAA1AF0ALAAgAFsAbwBiAGoAZQBjAHQAMAA1AF0ALABcAG4AIAAgACAAIABbAF8AawBlAHkAMAA2AF0ALAAgAFsAbwBiAGoAZQBjAHQAMAA2AF0ALABcAG4AIAAgACAAIABbAF8AawBlAHkAMAA3AF0ALAAgAFsAbwBiAGoAZQBjAHQAMAA3AF0ALABcAG4AIAAgACAAIABbAF8AawBlAHkAMAA4AF0ALAAgAFsAbwBiAGoAZQBjAHQAMAA4AF0ALABcAG4ALwAqAFwAbgAgACAAIAAgAFsAXwBrAGUAeQAwADkAXQAsACAAWwBvAGIAagBlAGMAdAAwADkAXQAsAFwAbgAgACAAIAAgAFsAXwBrAGUAeQAxADAAXQAsACAAWwBvAGIAagBlAGMAdAAxADAAXQAsAFwAbgAgACAAIAAgAFsAXwBrAGUAeQAxADEAXQAsACAAWwBvAGIAagBlAGMAdAAxADEAXQAsAFwAbgAgACAAIAAgAFsAXwBrAGUAeQAxADIAXQAsACAAWwBvAGIAagBlAGMAdAAxADIAXQAsAFwAbgAgACAAIAAgAFsAXwBrAGUAeQAxADMAXQAsACAAWwBvAGIAagBlAGMAdAAxADMAXQAsAFwAbgAgACAAIAAgAFsAXwBrAGUAeQAxADQAXQAsACAAWwBvAGIAagBlAGMAdAAxADQAXQAsAFwAbgAgACAAIAAgAFsAXwBrAGUAeQAxADUAXQAsACAAWwBvAGIAagBlAGMAdAAxADUAXQAsAFwAbgAgACAAIAAgAFsAXwBrAGUAeQAxADYAXQAsACAAWwBvAGIAagBlAGMAdAAxADYAXQAsAFwAbgAqAC8AIAAgACAAIABcAG4ATABFAFQAKABcAG4AIAAgACAAIAAvAC8AIABBAGIAbwB1AHQAIABTAGUAYwB0AGkAbwBuAFwAbgAgACAAIAAgAEgAZQBsAHAALAAgAFQAUgBJAE0AKABcAG4AIAAgACAAIAAgACAAIAAgAFQARQBYAFQAUwBQAEwASQBUACgAXABuACAAIAAgACAAIAAgACAAIAAgACAAIAAgAFwAIgBGAFUATgBDAFQASQBPAE4AOgAgACAAIAAgACAAIAAgACAAIAAgACAAIAAgACAARABJAEMAVABJAE8ATgBBAFIAWQC7AygAawBlAHkAMAAxACwAIABvAGIAagBlAGMAdAAwADEALAAgAFsAawBlAHkAMAAyAF0ALAAgAFsAbwBiAGoAZQBjAHQAMAAyAF0ALAAgAC4ALgAuACkAIAC2AFwAIgAgACYAXABuACAAIAAgACAAIAAgACAAIAAgACAAIAAgACAAIAAgACAAXAAiAEQARQBTAEMAUgBJAFAAVABJAE8ATgA6ACAAIAAgACAAIAAgACAAkiFDAG8AbgBzAHQAcgB1AGMAdABvAHIAIAB0AG8AIABnAGUAbgBlAHIAYQB0AGUAIABhACAAZABpAGMAdABpAG8AbgBhAHIAeQAgAG8AZgAgAGsAZQB5AHcAbwByAGQALwBvAGIAagBlAGMAdAAgAHAAYQBpAHIAcwAuALYAXAAiACAAJgBcAG4AXABuACAAIAAgACAAIAAgACAAIAAgACAAIAAgACAAIAAgACAAXAAiAFAAQQBSAEEATQBFAFQARQBSAFMAOgAgACAAIAAgACAAIAAgACAAkiG2AFwAIgAgACYAXABuACAAIAAgACAAIAAgACAAIAAgACAAIAAgACAAIAAgACAAXAAiAGsAZQB5ADAAMQAgACAAIAAgACAAIAAgACAAIAAgACAAIAAgACAAkiEoAFIAZQBxAHUAaQByAGUAZAApACAAVQBuAGkAcQB1AGUAIAB0AGUAeAB0ACAAaQBkAGUAbgB0AGkAZgBpAGUAcgAgACgAawBlAHkAdwBvAHIAZAApAC4AtgBcACIAIAAmAFwAbgAgACAAIAAgACAAIAAgACAAIAAgACAAIAAgACAAIAAgAFwAIgBvAGIAagBlAGMAdAAwADEAIAAgACAAIAAgACAAIAAgACAAIAAgAJIhKABSAGUAcQB1AGkAcgBlAGQAKQAgAEEAbgAgAGEAcgByAGEAeQAgAG8AcgAgAHMAYwBhAGwAYQByACAAdABvACAAYgBlACAAcwB0AG8AcgBlAGQAIABhAHMAIABwAGEAcgB0ACAAbwBmACAAYQBuACAAYQByAHIAYQB5ACAAbwBmACAAdABoAHUAbgBrAHMALgC2AFwAIgAgACYAXABuACAAIAAgACAAIAAgACAAIAAgACAAIAAgACAAIAAgACAAXAAiAGsAZQB5ADAAMgAgACAAIAAgACAAIAAgACAAIAAgACAAIAAgACAAkiEoAE8AcAB0AGkAbwBuAGEAbAApACAAVQBuAGkAcQB1AGUAIAB0AGUAeAB0ACAAaQBkAGUAbgB0AGkAZgBpAGUAcgAgACgAawBlAHkAdwBvAHIAZAApAC4AtgBcACIAIAAmAFwAbgAgACAAIAAgACAAIAAgACAAIAAgACAAIAAgACAAIAAgAFwAIgBvAGIAagBlAGMAdAAwADIAIAAgACAAIAAgACAAIAAgACAAIAAgAJIhKABPAHAAdABpAG8AbgBhAGwAKQAgAEEAbgAgAGEAcgByAGEAeQAgAG8AcgAgAHMAYwBhAGwAYQByACAAdABvACAAYgBlACAAcwB0AG8AcgBlAGQAIABhAHMAIABwAGEAcgB0ACAAbwBmACAAYQBuACAAYQByAHIAYQB5ACAAbwBmACAAdABoAHUAbgBrAHMALgC2AFwAIgAgACYAIAAgACAAIAAgACAAIAAgACAAIAAgACAAIAAgACAAIAAgACAAIAAgACAAIAAgACAAXAAiACAAIAAgACAAIAAgACAAIAAgACAAIAAgACAAIAAgACAAIAAgACAAkiFBAHIAcgBhAHkAIABvAGYAIABFAEIASQBUACAAdgBhAGwAdQBlAHMALgC2AFwAIgAgACYAXABuACAAIAAgACAAIAAgACAAIAAgACAAIAAgACAAIAAgACAAXAAiACAAIAAgACAAIAAgACAAIAAgACAAIAAgACAAIAAgACAAIAAgACAAkiFmAHUAcgB0AGgAZQByACAAawBlAHkAdwBvAHIAZAAvAG8AYgBqAGUAYwB0ACAAcABhAGkAcgBzAC4AtgBcACIAIAAmAFwAbgAgACAAIAAgACAAIAAgACAAIAAgACAAIAAgACAAIAAgAFwAIgCSIbYAXAAiACAAJgBcAG4AIAAgACAAIAAgACAAIAAgACAAIAAgACAAIAAgACAAIABcACIARQBYAEEATQBQAEwARQBTADoAIAAgACAAIAAgACAAIAAgACAAIACSIT0AIABEAEkAQwBUAEkATwBOAEEAUgBZALsDKABcACIAXAAiAEUAQgBJAFQAXAAiAFwAIgAsACAARQBCAEkAVAAsACAAXAAiAFwAIgBCAGEAcwBlAEkAbgB0AGUAcgBlAHMAdABcACIAXAAiACwAIAAuAC4ALgApAFwAIgAsAFwAbgAgACAAIAAgACAAIAAgACAAIAAgACAAIABcACIAkiFcACIALABcAG4AIAAgACAAIAAgACAAIAAgACAAIAAgACAAXAAiALYAXAAiAFwAbgAgACAAIAAgACAAIAAgACAAKQBcAG4AIAAgACAAIAApACwAXABuACAAIAAgACAALwAvACAAQwBoAGUAYwBrACAAaQBuAHAAdQB0AHMAIAAtACAATwBtAGkAdAB0AGUAZAAgAHIAZQBxAHUAaQByAGUAZAAgAGEAcgBnAHUAbQBlAG4AdABzAFwAbgAgACAAIAAgAEgAZQBsAHAAPwAsACAATwBSACgAXABuACAAIAAgACAAIAAgACAAIABJAFMATwBNAEkAVABUAEUARAAoAF8AawBlAHkAMAAxACkALABcAG4AIAAgACAAIAAgACAAIAAgAEkAUwBPAE0ASQBUAFQARQBEACgAbwBiAGoAZQBjAHQAMAAxACkALABcAG4AIAAgACAAIAApACwAXABuAFwAbgAgACAAIAAgAE4AVQBMAEwATwBNAE0ASQBUAFQARQBEACwAIABMAEEATQBCAEQAQQAoAGsAZQB5ACwAIABJAEYAKABJAFMATwBNAEkAVABUAEUARAAoAGsAZQB5ACkALAAgAFwAIgBcACIALAAgAGsAZQB5ACkAKQAsAFwAbgAgACAAIAAgAF8AawBlAHkAMAAyACwAIABOAFUATABMAE8ATQBNAEkAVABUAEUARAAoAF8AawBlAHkAMAAyACkALABcAG4AIAAgACAAIABfAGsAZQB5ADAAMwAsACAATgBVAEwATABPAE0ATQBJAFQAVABFAEQAKABfAGsAZQB5ADAAMwApACwAXABuACAAIAAgACAAXwBrAGUAeQAwADQALAAgAE4AVQBMAEwATwBNAE0ASQBUAFQARQBEACgAXwBrAGUAeQAwADQAKQAsAFwAbgAgACAAIAAgAF8AawBlAHkAMAA1ACwAIABOAFUATABMAE8ATQBNAEkAVABUAEUARAAoAF8AawBlAHkAMAA1ACkALABcAG4AIAAgACAAIABfAGsAZQB5ADAANgAsACAATgBVAEwATABPAE0ATQBJAFQAVABFAEQAKABfAGsAZQB5ADAANgApACwAXABuACAAIAAgACAAXwBrAGUAeQAwADcALAAgAE4AVQBMAEwATwBNAE0ASQBUAFQARQBEACgAXwBrAGUAeQAwADcAKQAsAFwAbgAgACAAIAAgAF8AawBlAHkAMAA4ACwAIABOAFUATABMAE8ATQBNAEkAVABUAEUARAAoAF8AawBlAHkAMAA4ACkALABcAG4AXABuACAAIAAgACAALwAvACAAIABQAHIAbwBjAGUAZAB1AHIAZQBcAG4AXABuACAAIAAgACAALwAvACAAIABCAHUAaQBsAGQAIABhAHIAcgBhAHkAIABvAGYAIAB1AG4AaQBxAHUAZQAgAGsAZQB5AHMAXABuACAAIAAgACAAIAAgACAAIAB1AG4AaQBxAHUAZQBLAGUAeQBzACwAIABWAFMAVABBAEMASwAoAF8AawBlAHkAMAAxACwAIABfAGsAZQB5ADAAMgAsAF8AawBlAHkAMAAzACwAXwBrAGUAeQAwADQALABfAGsAZQB5ADAANQAsAF8AawBlAHkAMAA2ACwAXwBrAGUAeQAwADcALABfAGsAZQB5ADAAOAApACwAXABuACAAIAAgACAAXABuACAAIAAgACAAXABuACAAIAAgACAALwAvACAAIABCAHUAaQBsAGQAIABhAHIAcgBhAHkAIABvAGYAIAB0AGgAdQBuAGsAZQBkACAAYQByAHIAYQB5AHMAIAAoAGEAbABzAG8AIABhAHAAcABsAGkAYwBhAGIAbABlACAAdABvACAAcwBjAGEAbABhAHIAcwApAFwAbgAgACAAIAAgACAAIAAgACAAbwBiAGoAZQBjAHQAQQByAHIAYQB5ACwAIABWAFMAVABBAEMASwAoAFwAbgAgACAAIAAgACAAIAAgACAAIAAgACAAIAAgACAAIAAgACAAIAAgACAAIAAgACAAIAAgACAAIAAgAEwAQQBNAEIARABBACgAbwBiAGoAZQBjAHQAMAAxACkALAAgAEwAQQBNAEIARABBACgAbwBiAGoAZQBjAHQAMAAyACkALAAgAEwAQQBNAEIARABBACgAbwBiAGoAZQBjAHQAMAAzACkALAAgAEwAQQBNAEIARABBACgAbwBiAGoAZQBjAHQAMAA0ACkALAAgAFwAbgAgACAAIAAgACAAIAAgACAAIAAgACAAIAAgACAAIAAgACAAIAAgACAAIAAgACAAIAAgACAAIAAgAEwAQQBNAEIARABBACgAbwBiAGoAZQBjAHQAMAA1ACkALAAgAEwAQQBNAEIARABBACgAbwBiAGoAZQBjAHQAMAA2ACkALAAgAEwAQQBNAEIARABBACgAbwBiAGoAZQBjAHQAMAA3ACkALAAgAEwAQQBNAEIARABBACgAbwBiAGoAZQBjAHQAMAA4ACkAXABuACAAIAAgACAAIAAgACAAIAAgACAAIAAgACAAIAAgACAAIAAgACAAIAAgACAAIAAgACkALAAgAFwAbgBcAG4AIAAgACAAIAAvAC8AIAAgAEMAbwBtAGIAaQBuAGUAIAB1AG4AaQBxAHUAZQAgAGsAZQB5AHMAIAB3AGkAdABoACAAcgBlAGYAZQByAGUAbgBjAGUAcwAgAHQAbwAgAGQAYQB0AGEAIABvAGIAagBlAGMAdABzAFwAbgAgACAAIAAgACAAIAAgACAAcgBlAHMAdQBsAHQALAAgAEYASQBMAFQARQBSACgASABTAFQAQQBDAEsAKAB1AG4AaQBxAHUAZQBLAGUAeQBzACwAIABvAGIAagBlAGMAdABBAHIAcgBhAHkAKQAsACAAdQBuAGkAcQB1AGUASwBlAHkAcwA8AD4AXAAiAFwAIgApACwAXABuAFwAbgAgACAAIAAgACAAIAAgACAAXABuACAAIAAgACAAQwBIAE8ATwBTAEUAKABIAGUAbABwAD8AIAArACAAMQAsACAAcgBlAHMAdQBsAHQALAAgAEgAZQBsAHAAKQBcAG4AIAAgACAAIAApAFwAbgApADsAXABuAFwAbgBEAEkAQwBUAEkATwBOAEEAUgBZAEMATwBNAEIASQBOAEUAuwMgAFwAbgA9ACAATABBAE0AQgBEAEEAKABcAG4AIAAgACAAIAAgAF8AZABpAGMAdAAwADEALABcAG4AIAAgACAAIABbAF8AZABpAGMAdAAwADIAXQAsAFwAbgAgACAAIAAgAFsAXwBkAGkAYwB0ADAAMwBdACwAXABuACAAIAAgACAAWwBfAGQAaQBjAHQAMAA0AF0ALABcAG4AIAAgACAAIABbAF8AZABpAGMAdAAwADUAXQAsAFwAbgAgACAAIAAgAFsAXwBkAGkAYwB0ADAANgBdACwAXABuACAAIAAgACAAWwBfAGQAaQBjAHQAMAA3AF0ALABcAG4AIAAgACAAIABbAF8AZABpAGMAdAAwADgAXQAsAFwAbgBcAG4ATABFAFQAKABcAG4AIAAgACAAIAAvAC8AIABBAGIAbwB1AHQAIABTAGUAYwB0AGkAbwBuAFwAbgAgACAAIAAgAEgAZQBsAHAALAAgAFQAUgBJAE0AKABcAG4AIAAgACAAIAAgACAAIAAgAFQARQBYAFQAUwBQAEwASQBUACgAXABuACAAIAAgACAAIAAgACAAIAAgACAAIAAgAFwAIgBGAFUATgBDAFQASQBPAE4AOgAgACAAIAAgACAAIAAgACAAIAAgACAAIAAgACAARABJAEMAVABJAE8ATgBBAFIAWQC7AygAZABpAGMAdAAwADEALAAgAFsAZABpAGMAdAAwADIAXQAsACAALgAuAC4AKQAgALYAXAAiACAAJgBcAG4AIAAgACAAIAAgACAAIAAgACAAIAAgACAAIAAgACAAIABcACIARABFAFMAQwBSAEkAUABUAEkATwBOADoAIAAgACAAIAAgACAAIACSIUMAbwBtAGIAaQBuAGUAIAB0AHcAbwAgAGQAaQBjAHQAaQBvAG4AYQByAGkAZQBzACAAbwBmACAAawBlAHkAdwBvAHIAZAAvAG8AYgBqAGUAYwB0ACAAcABhAGkAcgBzAC4AtgBcACIAIAAmAFwAbgBcAG4AIAAgACAAIAAgACAAIAAgACAAIAAgACAAIAAgACAAIABcACIAUABBAFIAQQBNAEUAVABFAFIAUwA6ACAAIAAgACAAIAAgACAAIACSIbYAXAAiACAAJgBcAG4AIAAgACAAIAAgACAAIAAgACAAIAAgACAAIAAgACAAIABcACIAZABpAGMAdAAwADEAIAAgACAAIAAgACAAIAAgACAAIAAgACAAIAAgAJIhKABSAGUAcQB1AGkAcgBlAGQAKQAgAE4AYQBtAGUAZAAgAGQAaQBjAHQAaQBvAG4AYQByAHkAIABjAG8AbQBwAHIAaQBzAGkAbgBnACAAawBlAHkAdwBvAHIAZAAvAG8AYgBqAGUAYwB0ACAAcABhAGkAcgBzAC4AtgBcACIAIAAmAFwAbgAgACAAIAAgACAAIAAgACAAIAAgACAAIAAgACAAIAAgAFwAIgBkAGkAYwB0ADAAMgAgACAAIAAgACAAIAAgACAAIAAgACAAIAAgACAAkiEoAFIAZQBxAHUAaQByAGUAZAApACAAUwBlAGMAbwBuAGQAIABkAGkAYwB0AGkAbwBuAGEAcgB5ACAAdABvACAAYgBlACAAYQBwAHAAZQBuAGQAZQBkACAAdABvACAAZgBpAHIAcwB0AC4AtgBcACIAIAAmAFwAbgAgACAAIAAgACAAIAAgACAAIAAgACAAIAAgACAAIAAgAFwAIgBkAGkAYwB0ADAAMwAgACAAIAAgACAAIAAgACAAIAAgACAAIAAgACAAkiEoAE8AcAB0AGkAbwBuAGEAbAApACAAZgB1AHIAdABoAGUAcgAgAGQAaQBjAHQAaQBvAG4AYQByAGkAZQBzACAAdABvACAAYgBlACAAYQBwAHAAZQBuAGQAZQBkAC4AtgBcACIAIAAmAFwAbgAgACAAIAAgACAAIAAgACAAIAAgACAAIAAgACAAIAAgAFwAIgCSIbYAXAAiACAAJgBcAG4AIAAgACAAIAAgACAAIAAgACAAIAAgACAAIAAgACAAIABcACIARQBYAEEATQBQAEwARQBTADoAIAAgACAAIAAgACAAIAAgACAAIACSIT0AIABEAEkAQwBUAEkATwBOAEEAUgBZALsDKABzAGUAcgBpAGUAcwBEAGEAdABhAEQAaQBjAHQAaQBvAG4AYQByAHkALAAgAHIAZQBzAHUAbAB0AHMARABhAHQAYQBEAGkAYwB0AGkAbwBuAGEAcgB5ACkAIABcACIALABcAG4AIAAgACAAIAAgACAAIAAgACAAIAAgACAAXAAiAJIhXAAiACwAXABuACAAIAAgACAAIAAgACAAIAAgACAAIAAgAFwAIgC2AFwAIgBcAG4AIAAgACAAIAAgACAAIAAgACkAXABuACAAIAAgACAAKQAsAFwAbgAgACAAIAAgAC8ALwAgAEMAaABlAGMAawAgAGkAbgBwAHUAdABzACAALQAgAE8AbQBpAHQAdABlAGQAIAByAGUAcQB1AGkAcgBlAGQAIABhAHIAZwB1AG0AZQBuAHQAcwBcAG4AIAAgACAAIABIAGUAbABwAD8ALAAgAE8AUgAoAFwAbgAgACAAIAAgACAAIAAgACAASQBTAE8ATQBJAFQAVABFAEQAKABfAGQAaQBjAHQAMAAxACkALABcAG4AIAAgACAAIAAgACAAIAAgAEkAUwBPAE0ASQBUAFQARQBEACgAXwBkAGkAYwB0ADAAMgApACwAXABuACAAIAAgACAAKQAsAFwAbgBcAG4AIAAgACAAIABOAFUATABMAE8ATQBNAEkAVABUAEUARAAsACAATABBAE0AQgBEAEEAKABkAGkAYwB0ACwAIABJAEYAKABJAFMATwBNAEkAVABUAEUARAAoAGQAaQBjAHQAKQAsACAAXAAiAFwAIgAsACAAZABpAGMAdAApACkALABcAG4AIAAgACAAIABfAGQAaQBjAHQAMAAzACwAIABOAFUATABMAE8ATQBNAEkAVABUAEUARAAoAF8AZABpAGMAdAAwADMAKQAsAFwAbgAgACAAIAAgAF8AZABpAGMAdAAwADQALAAgAE4AVQBMAEwATwBNAE0ASQBUAFQARQBEACgAXwBkAGkAYwB0ADAANAApACwAXABuACAAIAAgACAAXwBkAGkAYwB0ADAANQAsACAATgBVAEwATABPAE0ATQBJAFQAVABFAEQAKABfAGQAaQBjAHQAMAA1ACkALABcAG4AIAAgACAAIABfAGQAaQBjAHQAMAA2ACwAIABOAFUATABMAE8ATQBNAEkAVABUAEUARAAoAF8AZABpAGMAdAAwADYAKQAsAFwAbgAgACAAIAAgAF8AZABpAGMAdAAwADcALAAgAE4AVQBMAEwATwBNAE0ASQBUAFQARQBEACgAXwBkAGkAYwB0ADAANwApACwAXABuACAAIAAgACAAXwBkAGkAYwB0ADAAOAAsACAATgBVAEwATABPAE0ATQBJAFQAVABFAEQAKABfAGQAaQBjAHQAMAA4ACkALABcAG4AXABuACAAIAAgACAALwAvACAAIABQAHIAbwBjAGUAZAB1AHIAZQBcAG4AXABuACAAIAAgACAALwAvACAAIABCAHUAaQBsAGQAIABhAHIAcgBhAHkAIABvAGYAIAB1AG4AaQBxAHUAZQAgAGsAZQB5AHMAXABuACAAIAAgACAAIAAgACAAIABjAG8AbQBiAGkAbgBlAGQARABpAGMAdAAsACAAVgBTAFQAQQBDAEsAKABfAGQAaQBjAHQAMAAxACwAIABfAGQAaQBjAHQAMAAyACwAXwBkAGkAYwB0ADAAMwAsAF8AZABpAGMAdAAwADQALABfAGQAaQBjAHQAMAA1ACwAXwBkAGkAYwB0ADAANgAsAF8AZABpAGMAdAAwADcALABfAGQAaQBjAHQAMAA4ACkALABcAG4AIAAgACAAIABcAG4AXABuACAAIAAgACAALwAvACAAIABDAG8AbQBiAGkAbgBlACAAdQBuAGkAcQB1AGUAIABrAGUAeQBzACAAdwBpAHQAaAAgAHIAZQBmAGUAcgBlAG4AYwBlAHMAIAB0AG8AIABkAGEAdABhACAAbwBiAGoAZQBjAHQAcwBcAG4AIAAgACAAIAAgACAAIAAgAHIAZQBzAHUAbAB0ACwAIABGAEkATABUAEUAUgAoAGMAbwBtAGIAaQBuAGUAZABEAGkAYwB0ACwAIABUAEEASwBFACgAYwBvAG0AYgBpAG4AZQBkAEQAaQBjAHQALAAsADEAKQA8AD4AXAAiAFwAIgApACwAXABuAFwAbgAgACAAIAAgACAAIAAgACAAXABuACAAIAAgACAAcgBlAHQAdQByAG4ALAAgAEMASABPAE8AUwBFACgASABlAGwAcAA/ACAAKwAgADEALAAgAHIAZQBzAHUAbAB0ACwAIABIAGUAbABwACkALABcAG4AIAAgACAAIAByAGUAcwB1AGwAdABcAG4AIAAgACAAIAApAFwAbgApADsAXABuACIAfQBdACwAIgBwAHIAbwBqAGUAYwB0AE4AYQBtAGUAcwAiADoAWwAiAFQARQBTAFQAuwMiACwAIgBEAEIALgBHAEUAVAC7AyIALAAiAEQAQgAuAEcARQBUAFYAuwMiACwAIgBEAEIALgBHAEUAVABJAE4ARABFAFgARQBEALsDIgAsACIARABCAC4ARwBFAFQAUwBFAFIASQBFAFMARABBAFQAQQC7AyIALAAiAEQAQgAuAEsARQBZAFMAuwMiACwAIgBEAEIALgBEAEkAQwBUAEkATwBOAEEAUgBZALsDIgAsACIARABCAC4ARABJAEMAVABJAE8ATgBBAFIAWQBDAE8ATQBCAEkATgBFALsDIgBdACwAIgBsAG8AYwBhAGwAZQAiADoAewAiAGwAaQBzAHQAUwBlAHAAYQByAGEAdABvAHIAIgA6ACIALAAiACwAIgByAG8AdwBTAGUAcABhAHIAYQB0AG8AcgAiADoAIgA7ACIALAAiAGMAbwBsAHUAbQBuAFMAZQBwAGEAcgBhAHQAbwByACIAOgAiACwAIgAsACIAdABoAG8AdQBzAGEAbgBkAHMAUwBlAHAAYQByAGEAdABvAHIAIgA6ACIALAAiACwAIgB0AGgAbwB1AHMAYQBuAGQAcwBQAG8AcwBpAHQAaQBvAG4AcwAiADoAWwAzAF0ALAAiAGQAZQBjAGkAbQBhAGwAUwBlAHAAYQByAGEAdABvAHIAIgA6ACIALgAiACwAIgBkAGEAdABlAE8AcgBkAGUAcgAiADoAIgBEAE0AWQAiACwAIgBjAHUAcgByAGUAbgBjAHkAUwB5AG0AYgBvAGwAIgA6ACIAowAiACwAIgBpAHMAQwB1AHIAcgBlAG4AYwB5AFMAeQBtAGIAbwBsAEwAZQBhAGQAIgA6AHQAcgB1AGUALAAiAGkAcwBDAHUAcgByAGUAbgBjAHkAUwBlAHAAQgB5AFMAcABhAGMAZQAiADoAZgBhAGwAcwBlACwAIgByAG8AdwBMAGUAdAB0AGUAcgAiADoAIgBSACIALAAiAGMAbwBsAHUAbQBuAEwAZQB0AHQAZQByACIAOgAiAEMAIgAsACIAcgBjAEwAZQBmAHQAQgByAGEAYwBrAGUAdAAiADoAIgBbACIALAAiAHIAYwBSAGkAZwBoAHQAQgByAGEAYwBrAGUAdAAiADoAIgBdACIALAAiAHMAdABhAHQAZQBtAGUAbgB0AFMAZQBwAGEAcgBhAHQAbwByACIAOgAiADsAIgAsACIAbABvAGMAYQBsAGUATgBhAG0AZQAiADoAIgBlAG4ALQBnAGIAIgB9AH0A</AFEJSONBlob>
</file>

<file path=customXml/itemProps1.xml><?xml version="1.0" encoding="utf-8"?>
<ds:datastoreItem xmlns:ds="http://schemas.openxmlformats.org/officeDocument/2006/customXml" ds:itemID="{1FAE3BA4-6D38-4A91-BAA1-D72BE1269A9D}">
  <ds:schemaRefs>
    <ds:schemaRef ds:uri="http://schemas.advancedformulaenvironment.officeapps.live.com/afejsonblob/1.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7</vt:i4>
      </vt:variant>
    </vt:vector>
  </HeadingPairs>
  <TitlesOfParts>
    <vt:vector size="8" baseType="lpstr">
      <vt:lpstr>Sheet1</vt:lpstr>
      <vt:lpstr>a</vt:lpstr>
      <vt:lpstr>b</vt:lpstr>
      <vt:lpstr>controlValue</vt:lpstr>
      <vt:lpstr>indices</vt:lpstr>
      <vt:lpstr>key</vt:lpstr>
      <vt:lpstr>keylist</vt:lpstr>
      <vt:lpstr>keys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Matthew Tarler</dc:creator>
  <cp:lastModifiedBy>Peter Bartholomew</cp:lastModifiedBy>
  <dcterms:created xsi:type="dcterms:W3CDTF">2025-01-03T17:59:06Z</dcterms:created>
  <dcterms:modified xsi:type="dcterms:W3CDTF">2025-01-04T16:15:18Z</dcterms:modified>
</cp:coreProperties>
</file>