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FCF8C007-3754-4EE1-8873-4AD44A12255D}" xr6:coauthVersionLast="47" xr6:coauthVersionMax="47" xr10:uidLastSave="{00000000-0000-0000-0000-000000000000}"/>
  <bookViews>
    <workbookView xWindow="15765" yWindow="3105" windowWidth="22395" windowHeight="16830" xr2:uid="{E651A6A5-B8C1-49C5-A335-D247FFAAA48B}"/>
  </bookViews>
  <sheets>
    <sheet name="Master" sheetId="1" r:id="rId1"/>
    <sheet name="Leads" sheetId="2" r:id="rId2"/>
    <sheet name="Installs" sheetId="3" r:id="rId3"/>
    <sheet name="Service" sheetId="4" r:id="rId4"/>
    <sheet name="Service Call Form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 a="1"/>
  <c r="A2" i="4" s="1"/>
  <c r="A2" i="3" a="1"/>
  <c r="A2" i="3" s="1"/>
  <c r="A2" i="2" a="1"/>
  <c r="A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<sst xmlns="http://schemas.openxmlformats.org/spreadsheetml/2006/main" count="55" uniqueCount="28">
  <si>
    <t>Date</t>
  </si>
  <si>
    <t>Street Address</t>
  </si>
  <si>
    <t>City</t>
  </si>
  <si>
    <t>Zip Code</t>
  </si>
  <si>
    <t xml:space="preserve">Phone Number </t>
  </si>
  <si>
    <t>Email</t>
  </si>
  <si>
    <t>Type</t>
  </si>
  <si>
    <t>Name</t>
  </si>
  <si>
    <t>Lead</t>
  </si>
  <si>
    <t>Service Call</t>
  </si>
  <si>
    <t>SIPP</t>
  </si>
  <si>
    <t>Marie Tuttle</t>
  </si>
  <si>
    <t>123 ABC Drive</t>
  </si>
  <si>
    <t>McDonough</t>
  </si>
  <si>
    <t>me@me.com</t>
  </si>
  <si>
    <t>Sam Smith</t>
  </si>
  <si>
    <t xml:space="preserve">456 DEF Drive </t>
  </si>
  <si>
    <t>Atlanta</t>
  </si>
  <si>
    <t>you@you.com</t>
  </si>
  <si>
    <t>New Install</t>
  </si>
  <si>
    <t>Add On</t>
  </si>
  <si>
    <t>Job Total</t>
  </si>
  <si>
    <t>Estimate Total</t>
  </si>
  <si>
    <t>Service Call Total</t>
  </si>
  <si>
    <t>Jane Row</t>
  </si>
  <si>
    <t>567 GHI Ave</t>
  </si>
  <si>
    <t>Anytown</t>
  </si>
  <si>
    <t>they@them.com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</si>
</sst>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;@"/>
    <numFmt numFmtId="165" formatCode="[&lt;=9999999]###\-####;\(###\)\ ###\-####"/>
    <numFmt numFmtId="166" formatCode="&quot;$&quot;#,##0.00"/>
  </numFmts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165" fontId="0" fillId="0" borderId="0" xfId="0" applyNumberFormat="1" applyAlignment="1">
      <alignment horizontal="center"/>
    </xf>
    <xf numFmtId="0" fontId="1" fillId="0" borderId="0" xfId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0" xfId="0" applyNumberFormat="1"/>
    <xf numFmtId="165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hey@them.com" TargetMode="External"/><Relationship Id="rId2" Type="http://schemas.openxmlformats.org/officeDocument/2006/relationships/hyperlink" Target="mailto:you@you.com" TargetMode="External"/><Relationship Id="rId1" Type="http://schemas.openxmlformats.org/officeDocument/2006/relationships/hyperlink" Target="mailto:me@me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FAB2D-2714-403F-804F-6691EE3FC3F2}">
  <sheetPr codeName="Sheet1"/>
  <dimension ref="A1:N5"/>
  <sheetViews>
    <sheetView tabSelected="1" workbookViewId="0"/>
  </sheetViews>
  <sheetFormatPr defaultRowHeight="15" x14ac:dyDescent="0.25"/>
  <cols>
    <col min="1" max="2" width="13.7109375" style="3" customWidth="1"/>
    <col min="3" max="3" width="29" customWidth="1"/>
    <col min="4" max="4" width="21.5703125" customWidth="1"/>
    <col min="5" max="5" width="16.28515625" style="1" customWidth="1"/>
    <col min="6" max="6" width="11.85546875" style="1" customWidth="1"/>
    <col min="7" max="7" width="22.28515625" style="4" customWidth="1"/>
    <col min="8" max="8" width="16" style="1" bestFit="1" customWidth="1"/>
    <col min="14" max="14" width="13.85546875" style="1" customWidth="1"/>
  </cols>
  <sheetData>
    <row r="1" spans="1:14" s="1" customFormat="1" x14ac:dyDescent="0.25">
      <c r="A1" s="2" t="s">
        <v>0</v>
      </c>
      <c r="B1" s="2" t="s">
        <v>6</v>
      </c>
      <c r="C1" s="1" t="s">
        <v>7</v>
      </c>
      <c r="D1" s="1" t="s">
        <v>1</v>
      </c>
      <c r="E1" s="1" t="s">
        <v>2</v>
      </c>
      <c r="F1" s="1" t="s">
        <v>3</v>
      </c>
      <c r="G1" s="4" t="s">
        <v>4</v>
      </c>
      <c r="H1" s="1" t="s">
        <v>5</v>
      </c>
      <c r="N1" s="1" t="s">
        <v>8</v>
      </c>
    </row>
    <row r="2" spans="1:14" x14ac:dyDescent="0.25">
      <c r="A2" s="3">
        <v>45658</v>
      </c>
      <c r="B2" s="3" t="s">
        <v>8</v>
      </c>
      <c r="C2" t="s">
        <v>11</v>
      </c>
      <c r="D2" t="s">
        <v>12</v>
      </c>
      <c r="E2" s="1" t="s">
        <v>13</v>
      </c>
      <c r="F2" s="1">
        <v>30253</v>
      </c>
      <c r="G2" s="4">
        <v>1234567890</v>
      </c>
      <c r="H2" s="5" t="s">
        <v>14</v>
      </c>
      <c r="N2" s="1" t="s">
        <v>19</v>
      </c>
    </row>
    <row r="3" spans="1:14" x14ac:dyDescent="0.25">
      <c r="A3" s="3">
        <v>45293</v>
      </c>
      <c r="B3" s="3" t="s">
        <v>19</v>
      </c>
      <c r="C3" t="s">
        <v>15</v>
      </c>
      <c r="D3" t="s">
        <v>16</v>
      </c>
      <c r="E3" s="1" t="s">
        <v>17</v>
      </c>
      <c r="F3" s="1">
        <v>30349</v>
      </c>
      <c r="G3" s="4">
        <v>9876543201</v>
      </c>
      <c r="H3" s="5" t="s">
        <v>18</v>
      </c>
      <c r="N3" s="1" t="s">
        <v>20</v>
      </c>
    </row>
    <row r="4" spans="1:14" x14ac:dyDescent="0.25">
      <c r="A4" s="3">
        <v>45645</v>
      </c>
      <c r="B4" s="3" t="s">
        <v>9</v>
      </c>
      <c r="C4" t="s">
        <v>24</v>
      </c>
      <c r="D4" t="s">
        <v>25</v>
      </c>
      <c r="E4" s="1" t="s">
        <v>26</v>
      </c>
      <c r="F4" s="1">
        <v>11111</v>
      </c>
      <c r="G4" s="4">
        <v>2345678901</v>
      </c>
      <c r="H4" s="5" t="s">
        <v>27</v>
      </c>
      <c r="N4" s="1" t="s">
        <v>9</v>
      </c>
    </row>
    <row r="5" spans="1:14" x14ac:dyDescent="0.25">
      <c r="N5" s="1" t="s">
        <v>10</v>
      </c>
    </row>
  </sheetData>
  <dataValidations count="1">
    <dataValidation type="list" allowBlank="1" showInputMessage="1" showErrorMessage="1" sqref="B1:B1048576" xr:uid="{08518158-4CCE-4403-93F0-030E25936235}">
      <formula1>$N$1:$N$10</formula1>
    </dataValidation>
  </dataValidations>
  <hyperlinks>
    <hyperlink ref="H2" r:id="rId1" xr:uid="{7C00BF8C-5488-444D-A0E7-AF10CB8B86C1}"/>
    <hyperlink ref="H3" r:id="rId2" xr:uid="{01E54F24-1E46-46C3-9E81-81447BDB6DAE}"/>
    <hyperlink ref="H4" r:id="rId3" xr:uid="{6F913831-19AE-4C62-8396-75A15661F77E}"/>
  </hyperlinks>
  <pageMargins left="0.7" right="0.7" top="0.75" bottom="0.75" header="0.3" footer="0.3"/>
  <pageSetup orientation="portrait" horizontalDpi="300" verticalDpi="30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83EE6-C5FD-43A0-A00F-BBF59992C817}">
  <sheetPr codeName="Sheet2"/>
  <dimension ref="A1:I2"/>
  <sheetViews>
    <sheetView workbookViewId="0">
      <selection activeCell="A2" sqref="A2"/>
    </sheetView>
  </sheetViews>
  <sheetFormatPr defaultRowHeight="15" x14ac:dyDescent="0.25"/>
  <cols>
    <col min="1" max="1" width="11.28515625" customWidth="1"/>
    <col min="2" max="2" width="15.85546875" customWidth="1"/>
    <col min="3" max="3" width="20" customWidth="1"/>
    <col min="4" max="4" width="14.140625" bestFit="1" customWidth="1"/>
    <col min="5" max="5" width="14.7109375" customWidth="1"/>
    <col min="6" max="6" width="17.28515625" customWidth="1"/>
    <col min="7" max="7" width="15" bestFit="1" customWidth="1"/>
    <col min="8" max="8" width="19" customWidth="1"/>
    <col min="9" max="9" width="16.140625" style="7" customWidth="1"/>
  </cols>
  <sheetData>
    <row r="1" spans="1:9" x14ac:dyDescent="0.25">
      <c r="A1" s="2" t="s">
        <v>0</v>
      </c>
      <c r="B1" s="2" t="s">
        <v>6</v>
      </c>
      <c r="C1" s="1" t="s">
        <v>7</v>
      </c>
      <c r="D1" s="1" t="s">
        <v>1</v>
      </c>
      <c r="E1" s="1" t="s">
        <v>2</v>
      </c>
      <c r="F1" s="1" t="s">
        <v>3</v>
      </c>
      <c r="G1" s="4" t="s">
        <v>4</v>
      </c>
      <c r="H1" s="1" t="s">
        <v>5</v>
      </c>
      <c r="I1" s="6" t="s">
        <v>22</v>
      </c>
    </row>
    <row r="2" spans="1:9" x14ac:dyDescent="0.25">
      <c r="A2" cm="1">
        <f t="array" ref="A2:H2">_xlfn._xlws.FILTER(Master!A2:H1000, Master!B2:B1000="Lead", "")</f>
        <v>45658</v>
      </c>
      <c r="B2" t="str">
        <v>Lead</v>
      </c>
      <c r="C2" t="str">
        <v>Marie Tuttle</v>
      </c>
      <c r="D2" t="str">
        <v>123 ABC Drive</v>
      </c>
      <c r="E2" t="str">
        <v>McDonough</v>
      </c>
      <c r="F2">
        <v>30253</v>
      </c>
      <c r="G2">
        <v>1234567890</v>
      </c>
      <c r="H2" t="str">
        <v>me@me.com</v>
      </c>
    </row>
  </sheetData>
  <dataValidations disablePrompts="1" count="1">
    <dataValidation type="list" allowBlank="1" showInputMessage="1" showErrorMessage="1" sqref="B1" xr:uid="{153206F4-E5D3-4FB6-8EF2-1D97709BA79D}">
      <formula1>$N$1:$N$4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BE3CD-2598-4E67-9B3E-B46F56E94F87}">
  <sheetPr codeName="Sheet3"/>
  <dimension ref="A1:I2"/>
  <sheetViews>
    <sheetView workbookViewId="0">
      <selection activeCell="A2" sqref="A2"/>
    </sheetView>
  </sheetViews>
  <sheetFormatPr defaultRowHeight="15" x14ac:dyDescent="0.25"/>
  <cols>
    <col min="1" max="1" width="13.42578125" style="3" customWidth="1"/>
    <col min="2" max="2" width="11" bestFit="1" customWidth="1"/>
    <col min="3" max="3" width="17" customWidth="1"/>
    <col min="4" max="4" width="23.28515625" customWidth="1"/>
    <col min="5" max="5" width="17.42578125" customWidth="1"/>
    <col min="6" max="6" width="14.28515625" customWidth="1"/>
    <col min="7" max="7" width="21.42578125" style="8" customWidth="1"/>
    <col min="8" max="8" width="18.5703125" customWidth="1"/>
    <col min="9" max="9" width="17.5703125" style="7" customWidth="1"/>
  </cols>
  <sheetData>
    <row r="1" spans="1:9" x14ac:dyDescent="0.25">
      <c r="A1" s="2" t="s">
        <v>0</v>
      </c>
      <c r="B1" s="2" t="s">
        <v>6</v>
      </c>
      <c r="C1" s="1" t="s">
        <v>7</v>
      </c>
      <c r="D1" s="1" t="s">
        <v>1</v>
      </c>
      <c r="E1" s="1" t="s">
        <v>2</v>
      </c>
      <c r="F1" s="1" t="s">
        <v>3</v>
      </c>
      <c r="G1" s="4" t="s">
        <v>4</v>
      </c>
      <c r="H1" s="1" t="s">
        <v>5</v>
      </c>
      <c r="I1" s="6" t="s">
        <v>21</v>
      </c>
    </row>
    <row r="2" spans="1:9" x14ac:dyDescent="0.25">
      <c r="A2" s="3" cm="1">
        <f t="array" ref="A2:H2">_xlfn._xlws.FILTER(Master!A2:H1000, Master!B2:B1000="New Install", "")</f>
        <v>45293</v>
      </c>
      <c r="B2" t="str">
        <v>New Install</v>
      </c>
      <c r="C2" t="str">
        <v>Sam Smith</v>
      </c>
      <c r="D2" t="str">
        <v xml:space="preserve">456 DEF Drive </v>
      </c>
      <c r="E2" t="str">
        <v>Atlanta</v>
      </c>
      <c r="F2">
        <v>30349</v>
      </c>
      <c r="G2" s="8">
        <v>9876543201</v>
      </c>
      <c r="H2" t="str">
        <v>you@you.com</v>
      </c>
    </row>
  </sheetData>
  <dataValidations count="1">
    <dataValidation type="list" allowBlank="1" showInputMessage="1" showErrorMessage="1" sqref="B1" xr:uid="{7BE91B55-60F6-42C8-8498-1728B6E568AC}">
      <formula1>$N$1:$N$4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F850-25ED-4557-B04D-70777DD7EDAD}">
  <sheetPr codeName="Sheet4"/>
  <dimension ref="A1:I2"/>
  <sheetViews>
    <sheetView workbookViewId="0">
      <selection activeCell="A2" sqref="A2"/>
    </sheetView>
  </sheetViews>
  <sheetFormatPr defaultRowHeight="15" x14ac:dyDescent="0.25"/>
  <cols>
    <col min="1" max="1" width="12.85546875" style="3" customWidth="1"/>
    <col min="2" max="2" width="13.7109375" customWidth="1"/>
    <col min="3" max="3" width="22.42578125" customWidth="1"/>
    <col min="4" max="4" width="24.140625" customWidth="1"/>
    <col min="5" max="5" width="18.85546875" customWidth="1"/>
    <col min="6" max="6" width="12.7109375" customWidth="1"/>
    <col min="7" max="7" width="18.7109375" style="8" customWidth="1"/>
    <col min="8" max="8" width="37.140625" customWidth="1"/>
    <col min="9" max="9" width="17.5703125" customWidth="1"/>
  </cols>
  <sheetData>
    <row r="1" spans="1:9" x14ac:dyDescent="0.25">
      <c r="A1" s="2" t="s">
        <v>0</v>
      </c>
      <c r="B1" s="2" t="s">
        <v>6</v>
      </c>
      <c r="C1" s="1" t="s">
        <v>7</v>
      </c>
      <c r="D1" s="1" t="s">
        <v>1</v>
      </c>
      <c r="E1" s="1" t="s">
        <v>2</v>
      </c>
      <c r="F1" s="1" t="s">
        <v>3</v>
      </c>
      <c r="G1" s="4" t="s">
        <v>4</v>
      </c>
      <c r="H1" s="1" t="s">
        <v>5</v>
      </c>
      <c r="I1" s="1" t="s">
        <v>23</v>
      </c>
    </row>
    <row r="2" spans="1:9" x14ac:dyDescent="0.25">
      <c r="A2" s="3" cm="1">
        <f t="array" ref="A2:H2">_xlfn._xlws.FILTER(Master!A2:H1000, Master!B2:B1000="Service Call", "")</f>
        <v>45645</v>
      </c>
      <c r="B2" t="str">
        <v>Service Call</v>
      </c>
      <c r="C2" t="str">
        <v>Jane Row</v>
      </c>
      <c r="D2" t="str">
        <v>567 GHI Ave</v>
      </c>
      <c r="E2" t="str">
        <v>Anytown</v>
      </c>
      <c r="F2">
        <v>11111</v>
      </c>
      <c r="G2" s="8">
        <v>2345678901</v>
      </c>
      <c r="H2" t="str">
        <v>they@them.com</v>
      </c>
    </row>
  </sheetData>
  <dataValidations count="1">
    <dataValidation type="list" allowBlank="1" showInputMessage="1" showErrorMessage="1" sqref="B1" xr:uid="{49B7128B-30D5-43AC-84CF-0208FD9ADD21}">
      <formula1>$N$1:$N$4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909E4-FCDF-4707-ABDE-A2E4E42C49B4}">
  <sheetPr codeName="Sheet5"/>
  <dimension ref="A1"/>
  <sheetViews>
    <sheetView workbookViewId="0">
      <selection activeCell="F22" sqref="F22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Master</vt:lpstr>
      <vt:lpstr>Leads</vt:lpstr>
      <vt:lpstr>Installs</vt:lpstr>
      <vt:lpstr>Service</vt:lpstr>
      <vt:lpstr>Service Call Form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 Tuttle</dc:creator>
  <cp:lastModifiedBy>Hans Vogelaar</cp:lastModifiedBy>
  <dcterms:created xsi:type="dcterms:W3CDTF">2024-11-22T14:00:17Z</dcterms:created>
  <dcterms:modified xsi:type="dcterms:W3CDTF">2024-12-19T19:47:15Z</dcterms:modified>
</cp:coreProperties>
</file>