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PARRY\Downloads\"/>
    </mc:Choice>
  </mc:AlternateContent>
  <xr:revisionPtr revIDLastSave="0" documentId="13_ncr:1_{767D5BB0-87A2-4FD7-AA2A-4C8A4D6EAA8F}" xr6:coauthVersionLast="47" xr6:coauthVersionMax="47" xr10:uidLastSave="{00000000-0000-0000-0000-000000000000}"/>
  <bookViews>
    <workbookView xWindow="-14100" yWindow="-16320" windowWidth="29040" windowHeight="15840" xr2:uid="{69D2C0F3-5D77-4397-BA57-7CC2534F971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1" l="1" a="1"/>
  <c r="L18" i="1" s="1"/>
  <c r="K18" i="1" a="1"/>
  <c r="K18" i="1" s="1"/>
  <c r="L17" i="1" a="1"/>
  <c r="L17" i="1" s="1"/>
  <c r="K17" i="1" a="1"/>
  <c r="K17" i="1" s="1"/>
  <c r="L16" i="1" a="1"/>
  <c r="L16" i="1" s="1"/>
  <c r="K16" i="1" a="1"/>
  <c r="K16" i="1" s="1"/>
  <c r="K15" i="1" a="1"/>
  <c r="K15" i="1" s="1"/>
  <c r="A14" i="1" a="1"/>
  <c r="A14" i="1" s="1"/>
  <c r="L14" i="1" s="1" a="1"/>
  <c r="L14" i="1" s="1"/>
  <c r="B17" i="1" a="1"/>
  <c r="B17" i="1" s="1"/>
  <c r="C17" i="1" a="1"/>
  <c r="C17" i="1" s="1"/>
  <c r="D17" i="1" a="1"/>
  <c r="D17" i="1" s="1"/>
  <c r="E17" i="1" a="1"/>
  <c r="E17" i="1" s="1"/>
  <c r="F17" i="1" a="1"/>
  <c r="F17" i="1" s="1"/>
  <c r="G17" i="1" a="1"/>
  <c r="G17" i="1" s="1"/>
  <c r="H17" i="1" a="1"/>
  <c r="H17" i="1" s="1"/>
  <c r="I17" i="1" a="1"/>
  <c r="I17" i="1" s="1"/>
  <c r="J17" i="1" a="1"/>
  <c r="J17" i="1" s="1"/>
  <c r="B18" i="1" a="1"/>
  <c r="B18" i="1" s="1"/>
  <c r="C18" i="1" a="1"/>
  <c r="C18" i="1" s="1"/>
  <c r="D18" i="1" a="1"/>
  <c r="D18" i="1" s="1"/>
  <c r="E18" i="1" a="1"/>
  <c r="E18" i="1" s="1"/>
  <c r="F18" i="1" a="1"/>
  <c r="F18" i="1" s="1"/>
  <c r="G18" i="1" a="1"/>
  <c r="G18" i="1" s="1"/>
  <c r="H18" i="1" a="1"/>
  <c r="H18" i="1" s="1"/>
  <c r="I18" i="1" a="1"/>
  <c r="I18" i="1" s="1"/>
  <c r="J18" i="1" a="1"/>
  <c r="J18" i="1" s="1"/>
  <c r="P6" i="1" a="1"/>
  <c r="P6" i="1" s="1"/>
  <c r="P7" i="1" a="1"/>
  <c r="P7" i="1" s="1"/>
  <c r="P8" i="1" a="1"/>
  <c r="P8" i="1" s="1"/>
  <c r="P9" i="1" a="1"/>
  <c r="P9" i="1" s="1"/>
  <c r="P5" i="1" a="1"/>
  <c r="P5" i="1" s="1"/>
  <c r="O9" i="1"/>
  <c r="N9" i="1"/>
  <c r="M9" i="1" a="1"/>
  <c r="M9" i="1" s="1"/>
  <c r="O8" i="1"/>
  <c r="N8" i="1"/>
  <c r="M8" i="1" a="1"/>
  <c r="M8" i="1" s="1"/>
  <c r="O7" i="1"/>
  <c r="N7" i="1"/>
  <c r="M7" i="1" a="1"/>
  <c r="M7" i="1" s="1"/>
  <c r="O6" i="1"/>
  <c r="N6" i="1"/>
  <c r="M6" i="1" a="1"/>
  <c r="M6" i="1" s="1"/>
  <c r="O5" i="1"/>
  <c r="N5" i="1"/>
  <c r="M5" i="1" a="1"/>
  <c r="M5" i="1" s="1"/>
  <c r="L15" i="1" l="1" a="1"/>
  <c r="L15" i="1" s="1"/>
  <c r="B14" i="1" a="1"/>
  <c r="B14" i="1" s="1"/>
  <c r="K14" i="1" a="1"/>
  <c r="K14" i="1" s="1"/>
  <c r="B15" i="1" a="1"/>
  <c r="B15" i="1" s="1"/>
  <c r="B16" i="1" a="1"/>
  <c r="B16" i="1" s="1"/>
  <c r="G16" i="1" a="1"/>
  <c r="G16" i="1" s="1"/>
  <c r="C15" i="1" a="1"/>
  <c r="C15" i="1" s="1"/>
  <c r="I15" i="1" a="1"/>
  <c r="I15" i="1" s="1"/>
  <c r="C16" i="1" a="1"/>
  <c r="C16" i="1" s="1"/>
  <c r="I16" i="1" a="1"/>
  <c r="I16" i="1" s="1"/>
  <c r="D15" i="1" a="1"/>
  <c r="D15" i="1" s="1"/>
  <c r="D16" i="1" a="1"/>
  <c r="D16" i="1" s="1"/>
  <c r="H15" i="1" a="1"/>
  <c r="H15" i="1" s="1"/>
  <c r="H16" i="1" a="1"/>
  <c r="H16" i="1" s="1"/>
  <c r="G15" i="1" a="1"/>
  <c r="G15" i="1" s="1"/>
  <c r="J16" i="1" a="1"/>
  <c r="J16" i="1" s="1"/>
  <c r="E16" i="1" a="1"/>
  <c r="E16" i="1" s="1"/>
  <c r="F15" i="1" a="1"/>
  <c r="F15" i="1" s="1"/>
  <c r="F16" i="1" a="1"/>
  <c r="F16" i="1" s="1"/>
  <c r="J15" i="1" a="1"/>
  <c r="J15" i="1" s="1"/>
  <c r="E15" i="1" a="1"/>
  <c r="E15" i="1" s="1"/>
  <c r="G14" i="1" l="1" a="1"/>
  <c r="G14" i="1" s="1"/>
  <c r="D14" i="1" a="1"/>
  <c r="D14" i="1" s="1"/>
  <c r="H14" i="1" a="1"/>
  <c r="H14" i="1" s="1"/>
  <c r="J14" i="1" a="1"/>
  <c r="J14" i="1" s="1"/>
  <c r="I14" i="1" a="1"/>
  <c r="I14" i="1" s="1"/>
  <c r="C14" i="1" a="1"/>
  <c r="C14" i="1" s="1"/>
  <c r="F14" i="1" a="1"/>
  <c r="F14" i="1" s="1"/>
  <c r="E14" i="1" a="1"/>
  <c r="E1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<sst xmlns="http://schemas.openxmlformats.org/spreadsheetml/2006/main" count="34" uniqueCount="18">
  <si>
    <t>example:</t>
  </si>
  <si>
    <t>Store</t>
  </si>
  <si>
    <t>Project 1</t>
  </si>
  <si>
    <t>Project 2</t>
  </si>
  <si>
    <t>Project 3</t>
  </si>
  <si>
    <t>Project 4</t>
  </si>
  <si>
    <t>Start</t>
  </si>
  <si>
    <t>End</t>
  </si>
  <si>
    <t>Min Wk</t>
  </si>
  <si>
    <t>Max Wk</t>
  </si>
  <si>
    <t>Total Projects</t>
  </si>
  <si>
    <t>Overlap Count</t>
  </si>
  <si>
    <t>Project</t>
  </si>
  <si>
    <t>Region</t>
  </si>
  <si>
    <t>A</t>
  </si>
  <si>
    <t>B</t>
  </si>
  <si>
    <t>Regions</t>
  </si>
  <si>
    <t>If project is empty - ignore from data in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</si>
</sst>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64" fontId="0" fillId="0" borderId="16" xfId="0" applyNumberFormat="1" applyBorder="1"/>
    <xf numFmtId="164" fontId="0" fillId="0" borderId="17" xfId="0" applyNumberFormat="1" applyBorder="1"/>
    <xf numFmtId="164" fontId="0" fillId="0" borderId="0" xfId="0" applyNumberFormat="1"/>
    <xf numFmtId="164" fontId="0" fillId="0" borderId="13" xfId="0" applyNumberFormat="1" applyBorder="1"/>
    <xf numFmtId="164" fontId="0" fillId="0" borderId="14" xfId="0" applyNumberFormat="1" applyBorder="1"/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0" fillId="0" borderId="18" xfId="0" applyBorder="1"/>
    <xf numFmtId="164" fontId="0" fillId="0" borderId="19" xfId="0" applyNumberFormat="1" applyBorder="1"/>
    <xf numFmtId="164" fontId="0" fillId="0" borderId="20" xfId="0" applyNumberFormat="1" applyBorder="1"/>
    <xf numFmtId="0" fontId="0" fillId="2" borderId="0" xfId="0" applyFill="1"/>
    <xf numFmtId="0" fontId="1" fillId="3" borderId="2" xfId="0" applyFont="1" applyFill="1" applyBorder="1"/>
    <xf numFmtId="164" fontId="1" fillId="0" borderId="21" xfId="0" applyNumberFormat="1" applyFont="1" applyBorder="1"/>
    <xf numFmtId="0" fontId="1" fillId="0" borderId="13" xfId="0" applyFont="1" applyBorder="1"/>
    <xf numFmtId="0" fontId="2" fillId="0" borderId="16" xfId="0" applyFont="1" applyBorder="1"/>
    <xf numFmtId="0" fontId="1" fillId="0" borderId="19" xfId="0" applyFont="1" applyBorder="1"/>
    <xf numFmtId="0" fontId="0" fillId="0" borderId="16" xfId="0" applyBorder="1"/>
    <xf numFmtId="0" fontId="0" fillId="2" borderId="2" xfId="0" applyFill="1" applyBorder="1"/>
    <xf numFmtId="0" fontId="0" fillId="2" borderId="4" xfId="0" applyFill="1" applyBorder="1"/>
  </cellXfs>
  <cellStyles count="1">
    <cellStyle name="Normal" xfId="0" builtinId="0"/>
  </cellStyles>
  <dxfs count="1">
    <dxf>
      <font>
        <color theme="0"/>
      </font>
      <fill>
        <patternFill>
          <bgColor theme="1"/>
        </patternFill>
      </fill>
      <border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895275</xdr:colOff>
      <xdr:row>2</xdr:row>
      <xdr:rowOff>132885</xdr:rowOff>
    </xdr:from>
    <xdr:to>
      <xdr:col>14</xdr:col>
      <xdr:colOff>271230</xdr:colOff>
      <xdr:row>14</xdr:row>
      <xdr:rowOff>21165</xdr:rowOff>
    </xdr:to>
    <mc:AlternateContent xmlns:mc="http://schemas.openxmlformats.org/markup-compatibility/2006">
      <mc:Choice xmlns:xdr14="http://schemas.microsoft.com/office/excel/2010/spreadsheetDrawing" Requires="xdr14">
        <xdr:contentPart xmlns:r="http://schemas.openxmlformats.org/officeDocument/2006/relationships" r:id="rId1">
          <xdr14:nvContentPartPr>
            <xdr14:cNvPr id="2" name="Ink 1">
              <a:extLst>
                <a:ext uri="{FF2B5EF4-FFF2-40B4-BE49-F238E27FC236}">
                  <a16:creationId xmlns:a16="http://schemas.microsoft.com/office/drawing/2014/main" id="{E80388E0-EEE4-6633-30C2-C63671502433}"/>
                </a:ext>
              </a:extLst>
            </xdr14:cNvPr>
            <xdr14:cNvContentPartPr/>
          </xdr14:nvContentPartPr>
          <xdr14:nvPr macro=""/>
          <xdr14:xfrm>
            <a:off x="8067600" y="504360"/>
            <a:ext cx="1671480" cy="2098080"/>
          </xdr14:xfrm>
        </xdr:contentPart>
      </mc:Choice>
      <mc:Fallback>
        <xdr:pic>
          <xdr:nvPicPr>
            <xdr:cNvPr id="2" name="Ink 1">
              <a:extLst>
                <a:ext uri="{FF2B5EF4-FFF2-40B4-BE49-F238E27FC236}">
                  <a16:creationId xmlns:a16="http://schemas.microsoft.com/office/drawing/2014/main" id="{E80388E0-EEE4-6633-30C2-C63671502433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061480" y="498240"/>
              <a:ext cx="1683720" cy="21103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4-10-31T10:24:50.903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0 1 24575,'205'179'0,"-80"-74"0,-80-66 0,761 703 0,-643-566 2,188 261-1,100 222-9,-115-161-202,539 672-874,-377-520 1093,-369-482 74,80 110-271,-146-186 886,58 112-1,-60-88-1379,119 165-1,-156-248-6143</inkml:trace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B8550-5D8B-4303-9309-E32D6188D21D}">
  <dimension ref="A1:S18"/>
  <sheetViews>
    <sheetView tabSelected="1" workbookViewId="0">
      <selection activeCell="R21" sqref="R21"/>
    </sheetView>
  </sheetViews>
  <sheetFormatPr defaultRowHeight="14.5" x14ac:dyDescent="0.35"/>
  <cols>
    <col min="10" max="10" width="15.453125" customWidth="1"/>
    <col min="12" max="12" width="15.453125" customWidth="1"/>
    <col min="15" max="15" width="15" customWidth="1"/>
  </cols>
  <sheetData>
    <row r="1" spans="1:19" x14ac:dyDescent="0.35">
      <c r="A1" t="s">
        <v>0</v>
      </c>
    </row>
    <row r="2" spans="1:19" ht="15" thickBot="1" x14ac:dyDescent="0.4"/>
    <row r="3" spans="1:19" x14ac:dyDescent="0.35">
      <c r="A3" s="1" t="s">
        <v>1</v>
      </c>
      <c r="B3" s="2" t="s">
        <v>13</v>
      </c>
      <c r="C3" s="2" t="s">
        <v>2</v>
      </c>
      <c r="D3" s="3"/>
      <c r="E3" s="2" t="s">
        <v>3</v>
      </c>
      <c r="F3" s="3"/>
      <c r="G3" s="2" t="s">
        <v>4</v>
      </c>
      <c r="H3" s="3"/>
      <c r="I3" s="2" t="s">
        <v>5</v>
      </c>
      <c r="J3" s="4"/>
      <c r="K3" s="34"/>
      <c r="L3" s="35"/>
      <c r="M3" s="5"/>
      <c r="N3" s="6"/>
      <c r="O3" s="7"/>
      <c r="P3" s="27" t="s">
        <v>12</v>
      </c>
      <c r="S3" t="s">
        <v>16</v>
      </c>
    </row>
    <row r="4" spans="1:19" ht="15" thickBot="1" x14ac:dyDescent="0.4">
      <c r="A4" s="8"/>
      <c r="B4" s="9"/>
      <c r="C4" s="9" t="s">
        <v>6</v>
      </c>
      <c r="D4" s="10" t="s">
        <v>7</v>
      </c>
      <c r="E4" s="9" t="s">
        <v>6</v>
      </c>
      <c r="F4" s="10" t="s">
        <v>7</v>
      </c>
      <c r="G4" s="9" t="s">
        <v>6</v>
      </c>
      <c r="H4" s="10" t="s">
        <v>7</v>
      </c>
      <c r="I4" s="9" t="s">
        <v>6</v>
      </c>
      <c r="J4" s="11" t="s">
        <v>7</v>
      </c>
      <c r="K4" s="9" t="s">
        <v>6</v>
      </c>
      <c r="L4" s="11" t="s">
        <v>7</v>
      </c>
      <c r="M4" s="12" t="s">
        <v>10</v>
      </c>
      <c r="N4" s="13" t="s">
        <v>8</v>
      </c>
      <c r="O4" s="14" t="s">
        <v>9</v>
      </c>
      <c r="P4" s="27" t="s">
        <v>11</v>
      </c>
      <c r="S4" t="s">
        <v>14</v>
      </c>
    </row>
    <row r="5" spans="1:19" x14ac:dyDescent="0.35">
      <c r="A5" s="15">
        <v>1345</v>
      </c>
      <c r="B5" s="33" t="s">
        <v>14</v>
      </c>
      <c r="C5" s="16">
        <v>45572</v>
      </c>
      <c r="D5" s="17">
        <v>45593</v>
      </c>
      <c r="E5" s="16"/>
      <c r="F5" s="17"/>
      <c r="G5" s="16">
        <v>45579</v>
      </c>
      <c r="H5" s="17">
        <v>45600</v>
      </c>
      <c r="I5" s="16">
        <v>45579</v>
      </c>
      <c r="J5" s="18">
        <v>45586</v>
      </c>
      <c r="K5" s="16">
        <v>45579</v>
      </c>
      <c r="L5" s="18">
        <v>45586</v>
      </c>
      <c r="M5" s="12" cm="1">
        <f t="array" ref="M5">SUMPRODUCT((C5:J5&lt;&gt;"")*(MOD(COLUMN(C5:J5),2)=0))</f>
        <v>3</v>
      </c>
      <c r="N5" s="19">
        <f>MIN(C5,E5,G5,I5)</f>
        <v>45572</v>
      </c>
      <c r="O5" s="20">
        <f>MAX(D5,F5,H5,J5)</f>
        <v>45600</v>
      </c>
      <c r="P5" s="27" cm="1">
        <f t="array" ref="P5">_xlfn.LET(_xlpm.rw, C5:J5, _xlpm.s, _xlfn.SEQUENCE(4, , , 2), _xlpm.t, _xlfn.SEQUENCE(1, 4, , 2), _xlpm.start_s, INDEX(_xlpm.rw, _xlpm.s), _xlpm.end_s, INDEX(_xlpm.rw, _xlpm.s+1), _xlpm.start_t, INDEX(_xlpm.rw, _xlpm.t), _xlpm.end_t, INDEX(_xlpm.rw, _xlpm.t+1), SUM((_xlpm.s&lt;_xlpm.t)*(_xlpm.start_s&lt;&gt;"")*(_xlpm.start_t&lt;&gt;"")*(_xlpm.end_s&lt;&gt;"")*(_xlpm.end_t&lt;&gt;"")*(_xlpm.start_s&lt;=_xlpm.end_t)*(_xlpm.end_s&gt;=_xlpm.start_t)))</f>
        <v>3</v>
      </c>
      <c r="S5" t="s">
        <v>15</v>
      </c>
    </row>
    <row r="6" spans="1:19" x14ac:dyDescent="0.35">
      <c r="A6" s="15">
        <v>1111</v>
      </c>
      <c r="B6" s="33" t="s">
        <v>15</v>
      </c>
      <c r="C6" s="16"/>
      <c r="D6" s="17"/>
      <c r="E6" s="16"/>
      <c r="F6" s="17"/>
      <c r="G6" s="16">
        <v>45572</v>
      </c>
      <c r="H6" s="17">
        <v>45593</v>
      </c>
      <c r="I6" s="16"/>
      <c r="J6" s="18"/>
      <c r="K6" s="16"/>
      <c r="L6" s="18"/>
      <c r="M6" s="12" cm="1">
        <f t="array" ref="M6">SUMPRODUCT((C6:J6&lt;&gt;"")*(MOD(COLUMN(C6:J6),2)=0))</f>
        <v>1</v>
      </c>
      <c r="N6" s="19">
        <f t="shared" ref="N6:N9" si="0">MIN(C6,E6,G6,I6)</f>
        <v>45572</v>
      </c>
      <c r="O6" s="20">
        <f t="shared" ref="O6:O7" si="1">MAX(D6,F6,H6,J6)</f>
        <v>45593</v>
      </c>
      <c r="P6" s="27" cm="1">
        <f t="array" ref="P6">_xlfn.LET(_xlpm.rw, C6:J6, _xlpm.s, _xlfn.SEQUENCE(4, , , 2), _xlpm.t, _xlfn.SEQUENCE(1, 4, , 2), _xlpm.start_s, INDEX(_xlpm.rw, _xlpm.s), _xlpm.end_s, INDEX(_xlpm.rw, _xlpm.s+1), _xlpm.start_t, INDEX(_xlpm.rw, _xlpm.t), _xlpm.end_t, INDEX(_xlpm.rw, _xlpm.t+1), SUM((_xlpm.s&lt;_xlpm.t)*(_xlpm.start_s&lt;&gt;"")*(_xlpm.start_t&lt;&gt;"")*(_xlpm.end_s&lt;&gt;"")*(_xlpm.end_t&lt;&gt;"")*(_xlpm.start_s&lt;=_xlpm.end_t)*(_xlpm.end_s&gt;=_xlpm.start_t)))</f>
        <v>0</v>
      </c>
    </row>
    <row r="7" spans="1:19" x14ac:dyDescent="0.35">
      <c r="A7" s="15">
        <v>981</v>
      </c>
      <c r="B7" s="33" t="s">
        <v>14</v>
      </c>
      <c r="C7" s="16">
        <v>45600</v>
      </c>
      <c r="D7" s="17">
        <v>45607</v>
      </c>
      <c r="E7" s="16">
        <v>45572</v>
      </c>
      <c r="F7" s="17">
        <v>45593</v>
      </c>
      <c r="G7" s="16">
        <v>45586</v>
      </c>
      <c r="H7" s="17">
        <v>45607</v>
      </c>
      <c r="I7" s="16">
        <v>45600</v>
      </c>
      <c r="J7" s="18">
        <v>45607</v>
      </c>
      <c r="K7" s="16">
        <v>45600</v>
      </c>
      <c r="L7" s="18">
        <v>45607</v>
      </c>
      <c r="M7" s="12" cm="1">
        <f t="array" ref="M7">SUMPRODUCT((C7:J7&lt;&gt;"")*(MOD(COLUMN(C7:J7),2)=0))</f>
        <v>4</v>
      </c>
      <c r="N7" s="19">
        <f t="shared" si="0"/>
        <v>45572</v>
      </c>
      <c r="O7" s="20">
        <f t="shared" si="1"/>
        <v>45607</v>
      </c>
      <c r="P7" s="27" cm="1">
        <f t="array" ref="P7">_xlfn.LET(_xlpm.rw, C7:J7, _xlpm.s, _xlfn.SEQUENCE(4, , , 2), _xlpm.t, _xlfn.SEQUENCE(1, 4, , 2), _xlpm.start_s, INDEX(_xlpm.rw, _xlpm.s), _xlpm.end_s, INDEX(_xlpm.rw, _xlpm.s+1), _xlpm.start_t, INDEX(_xlpm.rw, _xlpm.t), _xlpm.end_t, INDEX(_xlpm.rw, _xlpm.t+1), SUM((_xlpm.s&lt;_xlpm.t)*(_xlpm.start_s&lt;&gt;"")*(_xlpm.start_t&lt;&gt;"")*(_xlpm.end_s&lt;&gt;"")*(_xlpm.end_t&lt;&gt;"")*(_xlpm.start_s&lt;=_xlpm.end_t)*(_xlpm.end_s&gt;=_xlpm.start_t)))</f>
        <v>4</v>
      </c>
    </row>
    <row r="8" spans="1:19" x14ac:dyDescent="0.35">
      <c r="A8" s="15">
        <v>2210</v>
      </c>
      <c r="B8" s="33" t="s">
        <v>15</v>
      </c>
      <c r="C8" s="16">
        <v>45586</v>
      </c>
      <c r="D8" s="17">
        <v>45593</v>
      </c>
      <c r="E8" s="16"/>
      <c r="F8" s="17"/>
      <c r="G8" s="16">
        <v>45600</v>
      </c>
      <c r="H8" s="17">
        <v>45607</v>
      </c>
      <c r="I8" s="16"/>
      <c r="J8" s="18"/>
      <c r="K8" s="16"/>
      <c r="L8" s="18"/>
      <c r="M8" s="12" cm="1">
        <f t="array" ref="M8">SUMPRODUCT((C8:J8&lt;&gt;"")*(MOD(COLUMN(C8:J8),2)=0))</f>
        <v>2</v>
      </c>
      <c r="N8" s="19">
        <f t="shared" si="0"/>
        <v>45586</v>
      </c>
      <c r="O8" s="20">
        <f>MAX(D8,F8,H8,J8)</f>
        <v>45607</v>
      </c>
      <c r="P8" s="27" cm="1">
        <f t="array" ref="P8">_xlfn.LET(_xlpm.rw, C8:J8, _xlpm.s, _xlfn.SEQUENCE(4, , , 2), _xlpm.t, _xlfn.SEQUENCE(1, 4, , 2), _xlpm.start_s, INDEX(_xlpm.rw, _xlpm.s), _xlpm.end_s, INDEX(_xlpm.rw, _xlpm.s+1), _xlpm.start_t, INDEX(_xlpm.rw, _xlpm.t), _xlpm.end_t, INDEX(_xlpm.rw, _xlpm.t+1), SUM((_xlpm.s&lt;_xlpm.t)*(_xlpm.start_s&lt;&gt;"")*(_xlpm.start_t&lt;&gt;"")*(_xlpm.end_s&lt;&gt;"")*(_xlpm.end_t&lt;&gt;"")*(_xlpm.start_s&lt;=_xlpm.end_t)*(_xlpm.end_s&gt;=_xlpm.start_t)))</f>
        <v>0</v>
      </c>
    </row>
    <row r="9" spans="1:19" ht="15" thickBot="1" x14ac:dyDescent="0.4">
      <c r="A9" s="8">
        <v>3401</v>
      </c>
      <c r="B9" s="9" t="s">
        <v>14</v>
      </c>
      <c r="C9" s="21"/>
      <c r="D9" s="22"/>
      <c r="E9" s="21">
        <v>45572</v>
      </c>
      <c r="F9" s="22">
        <v>45593</v>
      </c>
      <c r="G9" s="21"/>
      <c r="H9" s="22"/>
      <c r="I9" s="21"/>
      <c r="J9" s="23"/>
      <c r="K9" s="21"/>
      <c r="L9" s="23"/>
      <c r="M9" s="24" cm="1">
        <f t="array" ref="M9">SUMPRODUCT((C9:J9&lt;&gt;"")*(MOD(COLUMN(C9:J9),2)=0))</f>
        <v>1</v>
      </c>
      <c r="N9" s="25">
        <f t="shared" si="0"/>
        <v>45572</v>
      </c>
      <c r="O9" s="26">
        <f t="shared" ref="O9" si="2">MAX(D9,F9,H9,J9)</f>
        <v>45593</v>
      </c>
      <c r="P9" s="27" cm="1">
        <f t="array" ref="P9">_xlfn.LET(_xlpm.rw, C9:J9, _xlpm.s, _xlfn.SEQUENCE(4, , , 2), _xlpm.t, _xlfn.SEQUENCE(1, 4, , 2), _xlpm.start_s, INDEX(_xlpm.rw, _xlpm.s), _xlpm.end_s, INDEX(_xlpm.rw, _xlpm.s+1), _xlpm.start_t, INDEX(_xlpm.rw, _xlpm.t), _xlpm.end_t, INDEX(_xlpm.rw, _xlpm.t+1), SUM((_xlpm.s&lt;_xlpm.t)*(_xlpm.start_s&lt;&gt;"")*(_xlpm.start_t&lt;&gt;"")*(_xlpm.end_s&lt;&gt;"")*(_xlpm.end_t&lt;&gt;"")*(_xlpm.start_s&lt;=_xlpm.end_t)*(_xlpm.end_s&gt;=_xlpm.start_t)))</f>
        <v>0</v>
      </c>
    </row>
    <row r="11" spans="1:19" x14ac:dyDescent="0.35">
      <c r="A11" t="s">
        <v>13</v>
      </c>
      <c r="B11" t="s">
        <v>15</v>
      </c>
    </row>
    <row r="12" spans="1:19" ht="15" thickBot="1" x14ac:dyDescent="0.4"/>
    <row r="13" spans="1:19" ht="15" thickBot="1" x14ac:dyDescent="0.4">
      <c r="A13" s="28" t="s">
        <v>1</v>
      </c>
      <c r="B13" s="29">
        <v>45572</v>
      </c>
      <c r="C13" s="29">
        <v>45579</v>
      </c>
      <c r="D13" s="29">
        <v>45586</v>
      </c>
      <c r="E13" s="29">
        <v>45593</v>
      </c>
      <c r="F13" s="29">
        <v>45600</v>
      </c>
      <c r="G13" s="29">
        <v>45607</v>
      </c>
      <c r="H13" s="29">
        <v>45614</v>
      </c>
      <c r="I13" s="29">
        <v>45621</v>
      </c>
      <c r="J13" s="29">
        <v>45628</v>
      </c>
      <c r="K13" s="29">
        <v>45621</v>
      </c>
      <c r="L13" s="29">
        <v>45628</v>
      </c>
    </row>
    <row r="14" spans="1:19" x14ac:dyDescent="0.35">
      <c r="A14" s="30" cm="1">
        <f t="array" ref="A14:A15">_xlfn._xlws.FILTER(A5:A9, B5:B9=B11, "")</f>
        <v>1111</v>
      </c>
      <c r="B14" s="31" cm="1">
        <f t="array" ref="B14">_xlfn.LET(_xlpm.rw, _xlfn._xlws.FILTER($C$5:$J$9, $A$5:$A$9=$A14, ""), _xlpm.s, _xlfn.SEQUENCE(4, , , 2), _xlpm.start_s, INDEX(_xlpm.rw, _xlpm.s), _xlpm.end_s, INDEX(_xlpm.rw, _xlpm.s+1), _xlpm.d, B$13, SUM((_xlpm.start_s&lt;=_xlpm.d)*(_xlpm.end_s&gt;=_xlpm.d)))</f>
        <v>1</v>
      </c>
      <c r="C14" s="31" cm="1">
        <f t="array" ref="C14">_xlfn.LET(_xlpm.rw, _xlfn._xlws.FILTER($C$5:$J$9, $A$5:$A$9=$A14, ""), _xlpm.s, _xlfn.SEQUENCE(4, , , 2), _xlpm.start_s, INDEX(_xlpm.rw, _xlpm.s), _xlpm.end_s, INDEX(_xlpm.rw, _xlpm.s+1), _xlpm.d, C$13, SUM((_xlpm.start_s&lt;=_xlpm.d)*(_xlpm.end_s&gt;=_xlpm.d)))</f>
        <v>1</v>
      </c>
      <c r="D14" s="31" cm="1">
        <f t="array" ref="D14">_xlfn.LET(_xlpm.rw, _xlfn._xlws.FILTER($C$5:$J$9, $A$5:$A$9=$A14, ""), _xlpm.s, _xlfn.SEQUENCE(4, , , 2), _xlpm.start_s, INDEX(_xlpm.rw, _xlpm.s), _xlpm.end_s, INDEX(_xlpm.rw, _xlpm.s+1), _xlpm.d, D$13, SUM((_xlpm.start_s&lt;=_xlpm.d)*(_xlpm.end_s&gt;=_xlpm.d)))</f>
        <v>1</v>
      </c>
      <c r="E14" s="31" cm="1">
        <f t="array" ref="E14">_xlfn.LET(_xlpm.rw, _xlfn._xlws.FILTER($C$5:$J$9, $A$5:$A$9=$A14, ""), _xlpm.s, _xlfn.SEQUENCE(4, , , 2), _xlpm.start_s, INDEX(_xlpm.rw, _xlpm.s), _xlpm.end_s, INDEX(_xlpm.rw, _xlpm.s+1), _xlpm.d, E$13, SUM((_xlpm.start_s&lt;=_xlpm.d)*(_xlpm.end_s&gt;=_xlpm.d)))</f>
        <v>1</v>
      </c>
      <c r="F14" s="31" cm="1">
        <f t="array" ref="F14">_xlfn.LET(_xlpm.rw, _xlfn._xlws.FILTER($C$5:$J$9, $A$5:$A$9=$A14, ""), _xlpm.s, _xlfn.SEQUENCE(4, , , 2), _xlpm.start_s, INDEX(_xlpm.rw, _xlpm.s), _xlpm.end_s, INDEX(_xlpm.rw, _xlpm.s+1), _xlpm.d, F$13, SUM((_xlpm.start_s&lt;=_xlpm.d)*(_xlpm.end_s&gt;=_xlpm.d)))</f>
        <v>0</v>
      </c>
      <c r="G14" s="31" cm="1">
        <f t="array" ref="G14">_xlfn.LET(_xlpm.rw, _xlfn._xlws.FILTER($C$5:$J$9, $A$5:$A$9=$A14, ""), _xlpm.s, _xlfn.SEQUENCE(4, , , 2), _xlpm.start_s, INDEX(_xlpm.rw, _xlpm.s), _xlpm.end_s, INDEX(_xlpm.rw, _xlpm.s+1), _xlpm.d, G$13, SUM((_xlpm.start_s&lt;=_xlpm.d)*(_xlpm.end_s&gt;=_xlpm.d)))</f>
        <v>0</v>
      </c>
      <c r="H14" s="31" cm="1">
        <f t="array" ref="H14">_xlfn.LET(_xlpm.rw, _xlfn._xlws.FILTER($C$5:$J$9, $A$5:$A$9=$A14, ""), _xlpm.s, _xlfn.SEQUENCE(4, , , 2), _xlpm.start_s, INDEX(_xlpm.rw, _xlpm.s), _xlpm.end_s, INDEX(_xlpm.rw, _xlpm.s+1), _xlpm.d, H$13, SUM((_xlpm.start_s&lt;=_xlpm.d)*(_xlpm.end_s&gt;=_xlpm.d)))</f>
        <v>0</v>
      </c>
      <c r="I14" s="31" cm="1">
        <f t="array" ref="I14">_xlfn.LET(_xlpm.rw, _xlfn._xlws.FILTER($C$5:$J$9, $A$5:$A$9=$A14, ""), _xlpm.s, _xlfn.SEQUENCE(4, , , 2), _xlpm.start_s, INDEX(_xlpm.rw, _xlpm.s), _xlpm.end_s, INDEX(_xlpm.rw, _xlpm.s+1), _xlpm.d, I$13, SUM((_xlpm.start_s&lt;=_xlpm.d)*(_xlpm.end_s&gt;=_xlpm.d)))</f>
        <v>0</v>
      </c>
      <c r="J14" s="31" cm="1">
        <f t="array" ref="J14">_xlfn.LET(_xlpm.rw, _xlfn._xlws.FILTER($C$5:$J$9, $A$5:$A$9=$A14, ""), _xlpm.s, _xlfn.SEQUENCE(4, , , 2), _xlpm.start_s, INDEX(_xlpm.rw, _xlpm.s), _xlpm.end_s, INDEX(_xlpm.rw, _xlpm.s+1), _xlpm.d, J$13, SUM((_xlpm.start_s&lt;=_xlpm.d)*(_xlpm.end_s&gt;=_xlpm.d)))</f>
        <v>0</v>
      </c>
      <c r="K14" s="31" cm="1">
        <f t="array" ref="K14">_xlfn.LET(_xlpm.rw, _xlfn._xlws.FILTER($C$5:$J$9, $A$5:$A$9=$A14, ""), _xlpm.s, _xlfn.SEQUENCE(4, , , 2), _xlpm.start_s, INDEX(_xlpm.rw, _xlpm.s), _xlpm.end_s, INDEX(_xlpm.rw, _xlpm.s+1), _xlpm.d, K$13, SUM((_xlpm.start_s&lt;=_xlpm.d)*(_xlpm.end_s&gt;=_xlpm.d)))</f>
        <v>0</v>
      </c>
      <c r="L14" s="31" cm="1">
        <f t="array" ref="L14">_xlfn.LET(_xlpm.rw, _xlfn._xlws.FILTER($C$5:$J$9, $A$5:$A$9=$A14, ""), _xlpm.s, _xlfn.SEQUENCE(4, , , 2), _xlpm.start_s, INDEX(_xlpm.rw, _xlpm.s), _xlpm.end_s, INDEX(_xlpm.rw, _xlpm.s+1), _xlpm.d, L$13, SUM((_xlpm.start_s&lt;=_xlpm.d)*(_xlpm.end_s&gt;=_xlpm.d)))</f>
        <v>0</v>
      </c>
    </row>
    <row r="15" spans="1:19" x14ac:dyDescent="0.35">
      <c r="A15" s="30">
        <v>2210</v>
      </c>
      <c r="B15" s="31" cm="1">
        <f t="array" ref="B15">_xlfn.LET(_xlpm.rw, _xlfn._xlws.FILTER($C$5:$J$9, $A$5:$A$9=$A15, ""), _xlpm.s, _xlfn.SEQUENCE(4, , , 2), _xlpm.start_s, INDEX(_xlpm.rw, _xlpm.s), _xlpm.end_s, INDEX(_xlpm.rw, _xlpm.s+1), _xlpm.d, B$13, SUM((_xlpm.start_s&lt;=_xlpm.d)*(_xlpm.end_s&gt;=_xlpm.d)))</f>
        <v>0</v>
      </c>
      <c r="C15" s="31" cm="1">
        <f t="array" ref="C15">_xlfn.LET(_xlpm.rw, _xlfn._xlws.FILTER($C$5:$J$9, $A$5:$A$9=$A15, ""), _xlpm.s, _xlfn.SEQUENCE(4, , , 2), _xlpm.start_s, INDEX(_xlpm.rw, _xlpm.s), _xlpm.end_s, INDEX(_xlpm.rw, _xlpm.s+1), _xlpm.d, C$13, SUM((_xlpm.start_s&lt;=_xlpm.d)*(_xlpm.end_s&gt;=_xlpm.d)))</f>
        <v>0</v>
      </c>
      <c r="D15" s="31" cm="1">
        <f t="array" ref="D15">_xlfn.LET(_xlpm.rw, _xlfn._xlws.FILTER($C$5:$J$9, $A$5:$A$9=$A15, ""), _xlpm.s, _xlfn.SEQUENCE(4, , , 2), _xlpm.start_s, INDEX(_xlpm.rw, _xlpm.s), _xlpm.end_s, INDEX(_xlpm.rw, _xlpm.s+1), _xlpm.d, D$13, SUM((_xlpm.start_s&lt;=_xlpm.d)*(_xlpm.end_s&gt;=_xlpm.d)))</f>
        <v>1</v>
      </c>
      <c r="E15" s="31" cm="1">
        <f t="array" ref="E15">_xlfn.LET(_xlpm.rw, _xlfn._xlws.FILTER($C$5:$J$9, $A$5:$A$9=$A15, ""), _xlpm.s, _xlfn.SEQUENCE(4, , , 2), _xlpm.start_s, INDEX(_xlpm.rw, _xlpm.s), _xlpm.end_s, INDEX(_xlpm.rw, _xlpm.s+1), _xlpm.d, E$13, SUM((_xlpm.start_s&lt;=_xlpm.d)*(_xlpm.end_s&gt;=_xlpm.d)))</f>
        <v>1</v>
      </c>
      <c r="F15" s="31" cm="1">
        <f t="array" ref="F15">_xlfn.LET(_xlpm.rw, _xlfn._xlws.FILTER($C$5:$J$9, $A$5:$A$9=$A15, ""), _xlpm.s, _xlfn.SEQUENCE(4, , , 2), _xlpm.start_s, INDEX(_xlpm.rw, _xlpm.s), _xlpm.end_s, INDEX(_xlpm.rw, _xlpm.s+1), _xlpm.d, F$13, SUM((_xlpm.start_s&lt;=_xlpm.d)*(_xlpm.end_s&gt;=_xlpm.d)))</f>
        <v>1</v>
      </c>
      <c r="G15" s="31" cm="1">
        <f t="array" ref="G15">_xlfn.LET(_xlpm.rw, _xlfn._xlws.FILTER($C$5:$J$9, $A$5:$A$9=$A15, ""), _xlpm.s, _xlfn.SEQUENCE(4, , , 2), _xlpm.start_s, INDEX(_xlpm.rw, _xlpm.s), _xlpm.end_s, INDEX(_xlpm.rw, _xlpm.s+1), _xlpm.d, G$13, SUM((_xlpm.start_s&lt;=_xlpm.d)*(_xlpm.end_s&gt;=_xlpm.d)))</f>
        <v>1</v>
      </c>
      <c r="H15" s="31" cm="1">
        <f t="array" ref="H15">_xlfn.LET(_xlpm.rw, _xlfn._xlws.FILTER($C$5:$J$9, $A$5:$A$9=$A15, ""), _xlpm.s, _xlfn.SEQUENCE(4, , , 2), _xlpm.start_s, INDEX(_xlpm.rw, _xlpm.s), _xlpm.end_s, INDEX(_xlpm.rw, _xlpm.s+1), _xlpm.d, H$13, SUM((_xlpm.start_s&lt;=_xlpm.d)*(_xlpm.end_s&gt;=_xlpm.d)))</f>
        <v>0</v>
      </c>
      <c r="I15" s="31" cm="1">
        <f t="array" ref="I15">_xlfn.LET(_xlpm.rw, _xlfn._xlws.FILTER($C$5:$J$9, $A$5:$A$9=$A15, ""), _xlpm.s, _xlfn.SEQUENCE(4, , , 2), _xlpm.start_s, INDEX(_xlpm.rw, _xlpm.s), _xlpm.end_s, INDEX(_xlpm.rw, _xlpm.s+1), _xlpm.d, I$13, SUM((_xlpm.start_s&lt;=_xlpm.d)*(_xlpm.end_s&gt;=_xlpm.d)))</f>
        <v>0</v>
      </c>
      <c r="J15" s="31" cm="1">
        <f t="array" ref="J15">_xlfn.LET(_xlpm.rw, _xlfn._xlws.FILTER($C$5:$J$9, $A$5:$A$9=$A15, ""), _xlpm.s, _xlfn.SEQUENCE(4, , , 2), _xlpm.start_s, INDEX(_xlpm.rw, _xlpm.s), _xlpm.end_s, INDEX(_xlpm.rw, _xlpm.s+1), _xlpm.d, J$13, SUM((_xlpm.start_s&lt;=_xlpm.d)*(_xlpm.end_s&gt;=_xlpm.d)))</f>
        <v>0</v>
      </c>
      <c r="K15" s="31" cm="1">
        <f t="array" ref="K15">_xlfn.LET(_xlpm.rw, _xlfn._xlws.FILTER($C$5:$J$9, $A$5:$A$9=$A15, ""), _xlpm.s, _xlfn.SEQUENCE(4, , , 2), _xlpm.start_s, INDEX(_xlpm.rw, _xlpm.s), _xlpm.end_s, INDEX(_xlpm.rw, _xlpm.s+1), _xlpm.d, K$13, SUM((_xlpm.start_s&lt;=_xlpm.d)*(_xlpm.end_s&gt;=_xlpm.d)))</f>
        <v>0</v>
      </c>
      <c r="L15" s="31" cm="1">
        <f t="array" ref="L15">_xlfn.LET(_xlpm.rw, _xlfn._xlws.FILTER($C$5:$J$9, $A$5:$A$9=$A15, ""), _xlpm.s, _xlfn.SEQUENCE(4, , , 2), _xlpm.start_s, INDEX(_xlpm.rw, _xlpm.s), _xlpm.end_s, INDEX(_xlpm.rw, _xlpm.s+1), _xlpm.d, L$13, SUM((_xlpm.start_s&lt;=_xlpm.d)*(_xlpm.end_s&gt;=_xlpm.d)))</f>
        <v>0</v>
      </c>
      <c r="O15" t="s">
        <v>17</v>
      </c>
    </row>
    <row r="16" spans="1:19" x14ac:dyDescent="0.35">
      <c r="A16" s="30"/>
      <c r="B16" s="31" t="e" cm="1">
        <f t="array" ref="B16">_xlfn.LET(_xlpm.rw, _xlfn._xlws.FILTER($C$5:$J$9, $A$5:$A$9=$A16, ""), _xlpm.s, _xlfn.SEQUENCE(4, , , 2), _xlpm.start_s, INDEX(_xlpm.rw, _xlpm.s), _xlpm.end_s, INDEX(_xlpm.rw, _xlpm.s+1), _xlpm.d, B$13, SUM((_xlpm.start_s&lt;=_xlpm.d)*(_xlpm.end_s&gt;=_xlpm.d)))</f>
        <v>#REF!</v>
      </c>
      <c r="C16" s="31" t="e" cm="1">
        <f t="array" ref="C16">_xlfn.LET(_xlpm.rw, _xlfn._xlws.FILTER($C$5:$J$9, $A$5:$A$9=$A16, ""), _xlpm.s, _xlfn.SEQUENCE(4, , , 2), _xlpm.start_s, INDEX(_xlpm.rw, _xlpm.s), _xlpm.end_s, INDEX(_xlpm.rw, _xlpm.s+1), _xlpm.d, C$13, SUM((_xlpm.start_s&lt;=_xlpm.d)*(_xlpm.end_s&gt;=_xlpm.d)))</f>
        <v>#REF!</v>
      </c>
      <c r="D16" s="31" t="e" cm="1">
        <f t="array" ref="D16">_xlfn.LET(_xlpm.rw, _xlfn._xlws.FILTER($C$5:$J$9, $A$5:$A$9=$A16, ""), _xlpm.s, _xlfn.SEQUENCE(4, , , 2), _xlpm.start_s, INDEX(_xlpm.rw, _xlpm.s), _xlpm.end_s, INDEX(_xlpm.rw, _xlpm.s+1), _xlpm.d, D$13, SUM((_xlpm.start_s&lt;=_xlpm.d)*(_xlpm.end_s&gt;=_xlpm.d)))</f>
        <v>#REF!</v>
      </c>
      <c r="E16" s="31" t="e" cm="1">
        <f t="array" ref="E16">_xlfn.LET(_xlpm.rw, _xlfn._xlws.FILTER($C$5:$J$9, $A$5:$A$9=$A16, ""), _xlpm.s, _xlfn.SEQUENCE(4, , , 2), _xlpm.start_s, INDEX(_xlpm.rw, _xlpm.s), _xlpm.end_s, INDEX(_xlpm.rw, _xlpm.s+1), _xlpm.d, E$13, SUM((_xlpm.start_s&lt;=_xlpm.d)*(_xlpm.end_s&gt;=_xlpm.d)))</f>
        <v>#REF!</v>
      </c>
      <c r="F16" s="31" t="e" cm="1">
        <f t="array" ref="F16">_xlfn.LET(_xlpm.rw, _xlfn._xlws.FILTER($C$5:$J$9, $A$5:$A$9=$A16, ""), _xlpm.s, _xlfn.SEQUENCE(4, , , 2), _xlpm.start_s, INDEX(_xlpm.rw, _xlpm.s), _xlpm.end_s, INDEX(_xlpm.rw, _xlpm.s+1), _xlpm.d, F$13, SUM((_xlpm.start_s&lt;=_xlpm.d)*(_xlpm.end_s&gt;=_xlpm.d)))</f>
        <v>#REF!</v>
      </c>
      <c r="G16" s="31" t="e" cm="1">
        <f t="array" ref="G16">_xlfn.LET(_xlpm.rw, _xlfn._xlws.FILTER($C$5:$J$9, $A$5:$A$9=$A16, ""), _xlpm.s, _xlfn.SEQUENCE(4, , , 2), _xlpm.start_s, INDEX(_xlpm.rw, _xlpm.s), _xlpm.end_s, INDEX(_xlpm.rw, _xlpm.s+1), _xlpm.d, G$13, SUM((_xlpm.start_s&lt;=_xlpm.d)*(_xlpm.end_s&gt;=_xlpm.d)))</f>
        <v>#REF!</v>
      </c>
      <c r="H16" s="31" t="e" cm="1">
        <f t="array" ref="H16">_xlfn.LET(_xlpm.rw, _xlfn._xlws.FILTER($C$5:$J$9, $A$5:$A$9=$A16, ""), _xlpm.s, _xlfn.SEQUENCE(4, , , 2), _xlpm.start_s, INDEX(_xlpm.rw, _xlpm.s), _xlpm.end_s, INDEX(_xlpm.rw, _xlpm.s+1), _xlpm.d, H$13, SUM((_xlpm.start_s&lt;=_xlpm.d)*(_xlpm.end_s&gt;=_xlpm.d)))</f>
        <v>#REF!</v>
      </c>
      <c r="I16" s="31" t="e" cm="1">
        <f t="array" ref="I16">_xlfn.LET(_xlpm.rw, _xlfn._xlws.FILTER($C$5:$J$9, $A$5:$A$9=$A16, ""), _xlpm.s, _xlfn.SEQUENCE(4, , , 2), _xlpm.start_s, INDEX(_xlpm.rw, _xlpm.s), _xlpm.end_s, INDEX(_xlpm.rw, _xlpm.s+1), _xlpm.d, I$13, SUM((_xlpm.start_s&lt;=_xlpm.d)*(_xlpm.end_s&gt;=_xlpm.d)))</f>
        <v>#REF!</v>
      </c>
      <c r="J16" s="31" t="e" cm="1">
        <f t="array" ref="J16">_xlfn.LET(_xlpm.rw, _xlfn._xlws.FILTER($C$5:$J$9, $A$5:$A$9=$A16, ""), _xlpm.s, _xlfn.SEQUENCE(4, , , 2), _xlpm.start_s, INDEX(_xlpm.rw, _xlpm.s), _xlpm.end_s, INDEX(_xlpm.rw, _xlpm.s+1), _xlpm.d, J$13, SUM((_xlpm.start_s&lt;=_xlpm.d)*(_xlpm.end_s&gt;=_xlpm.d)))</f>
        <v>#REF!</v>
      </c>
      <c r="K16" s="31" t="e" cm="1">
        <f t="array" ref="K16">_xlfn.LET(_xlpm.rw, _xlfn._xlws.FILTER($C$5:$J$9, $A$5:$A$9=$A16, ""), _xlpm.s, _xlfn.SEQUENCE(4, , , 2), _xlpm.start_s, INDEX(_xlpm.rw, _xlpm.s), _xlpm.end_s, INDEX(_xlpm.rw, _xlpm.s+1), _xlpm.d, K$13, SUM((_xlpm.start_s&lt;=_xlpm.d)*(_xlpm.end_s&gt;=_xlpm.d)))</f>
        <v>#REF!</v>
      </c>
      <c r="L16" s="31" t="e" cm="1">
        <f t="array" ref="L16">_xlfn.LET(_xlpm.rw, _xlfn._xlws.FILTER($C$5:$J$9, $A$5:$A$9=$A16, ""), _xlpm.s, _xlfn.SEQUENCE(4, , , 2), _xlpm.start_s, INDEX(_xlpm.rw, _xlpm.s), _xlpm.end_s, INDEX(_xlpm.rw, _xlpm.s+1), _xlpm.d, L$13, SUM((_xlpm.start_s&lt;=_xlpm.d)*(_xlpm.end_s&gt;=_xlpm.d)))</f>
        <v>#REF!</v>
      </c>
    </row>
    <row r="17" spans="1:12" x14ac:dyDescent="0.35">
      <c r="A17" s="30"/>
      <c r="B17" s="31" t="e" cm="1">
        <f t="array" ref="B17">_xlfn.LET(_xlpm.rw, _xlfn._xlws.FILTER($C$5:$J$9, $A$5:$A$9=$A17, ""), _xlpm.s, _xlfn.SEQUENCE(4, , , 2), _xlpm.start_s, INDEX(_xlpm.rw, _xlpm.s), _xlpm.end_s, INDEX(_xlpm.rw, _xlpm.s+1), _xlpm.d, B$13, SUM((_xlpm.start_s&lt;=_xlpm.d)*(_xlpm.end_s&gt;=_xlpm.d)))</f>
        <v>#REF!</v>
      </c>
      <c r="C17" s="31" t="e" cm="1">
        <f t="array" ref="C17">_xlfn.LET(_xlpm.rw, _xlfn._xlws.FILTER($C$5:$J$9, $A$5:$A$9=$A17, ""), _xlpm.s, _xlfn.SEQUENCE(4, , , 2), _xlpm.start_s, INDEX(_xlpm.rw, _xlpm.s), _xlpm.end_s, INDEX(_xlpm.rw, _xlpm.s+1), _xlpm.d, C$13, SUM((_xlpm.start_s&lt;=_xlpm.d)*(_xlpm.end_s&gt;=_xlpm.d)))</f>
        <v>#REF!</v>
      </c>
      <c r="D17" s="31" t="e" cm="1">
        <f t="array" ref="D17">_xlfn.LET(_xlpm.rw, _xlfn._xlws.FILTER($C$5:$J$9, $A$5:$A$9=$A17, ""), _xlpm.s, _xlfn.SEQUENCE(4, , , 2), _xlpm.start_s, INDEX(_xlpm.rw, _xlpm.s), _xlpm.end_s, INDEX(_xlpm.rw, _xlpm.s+1), _xlpm.d, D$13, SUM((_xlpm.start_s&lt;=_xlpm.d)*(_xlpm.end_s&gt;=_xlpm.d)))</f>
        <v>#REF!</v>
      </c>
      <c r="E17" s="31" t="e" cm="1">
        <f t="array" ref="E17">_xlfn.LET(_xlpm.rw, _xlfn._xlws.FILTER($C$5:$J$9, $A$5:$A$9=$A17, ""), _xlpm.s, _xlfn.SEQUENCE(4, , , 2), _xlpm.start_s, INDEX(_xlpm.rw, _xlpm.s), _xlpm.end_s, INDEX(_xlpm.rw, _xlpm.s+1), _xlpm.d, E$13, SUM((_xlpm.start_s&lt;=_xlpm.d)*(_xlpm.end_s&gt;=_xlpm.d)))</f>
        <v>#REF!</v>
      </c>
      <c r="F17" s="31" t="e" cm="1">
        <f t="array" ref="F17">_xlfn.LET(_xlpm.rw, _xlfn._xlws.FILTER($C$5:$J$9, $A$5:$A$9=$A17, ""), _xlpm.s, _xlfn.SEQUENCE(4, , , 2), _xlpm.start_s, INDEX(_xlpm.rw, _xlpm.s), _xlpm.end_s, INDEX(_xlpm.rw, _xlpm.s+1), _xlpm.d, F$13, SUM((_xlpm.start_s&lt;=_xlpm.d)*(_xlpm.end_s&gt;=_xlpm.d)))</f>
        <v>#REF!</v>
      </c>
      <c r="G17" s="31" t="e" cm="1">
        <f t="array" ref="G17">_xlfn.LET(_xlpm.rw, _xlfn._xlws.FILTER($C$5:$J$9, $A$5:$A$9=$A17, ""), _xlpm.s, _xlfn.SEQUENCE(4, , , 2), _xlpm.start_s, INDEX(_xlpm.rw, _xlpm.s), _xlpm.end_s, INDEX(_xlpm.rw, _xlpm.s+1), _xlpm.d, G$13, SUM((_xlpm.start_s&lt;=_xlpm.d)*(_xlpm.end_s&gt;=_xlpm.d)))</f>
        <v>#REF!</v>
      </c>
      <c r="H17" s="31" t="e" cm="1">
        <f t="array" ref="H17">_xlfn.LET(_xlpm.rw, _xlfn._xlws.FILTER($C$5:$J$9, $A$5:$A$9=$A17, ""), _xlpm.s, _xlfn.SEQUENCE(4, , , 2), _xlpm.start_s, INDEX(_xlpm.rw, _xlpm.s), _xlpm.end_s, INDEX(_xlpm.rw, _xlpm.s+1), _xlpm.d, H$13, SUM((_xlpm.start_s&lt;=_xlpm.d)*(_xlpm.end_s&gt;=_xlpm.d)))</f>
        <v>#REF!</v>
      </c>
      <c r="I17" s="31" t="e" cm="1">
        <f t="array" ref="I17">_xlfn.LET(_xlpm.rw, _xlfn._xlws.FILTER($C$5:$J$9, $A$5:$A$9=$A17, ""), _xlpm.s, _xlfn.SEQUENCE(4, , , 2), _xlpm.start_s, INDEX(_xlpm.rw, _xlpm.s), _xlpm.end_s, INDEX(_xlpm.rw, _xlpm.s+1), _xlpm.d, I$13, SUM((_xlpm.start_s&lt;=_xlpm.d)*(_xlpm.end_s&gt;=_xlpm.d)))</f>
        <v>#REF!</v>
      </c>
      <c r="J17" s="31" t="e" cm="1">
        <f t="array" ref="J17">_xlfn.LET(_xlpm.rw, _xlfn._xlws.FILTER($C$5:$J$9, $A$5:$A$9=$A17, ""), _xlpm.s, _xlfn.SEQUENCE(4, , , 2), _xlpm.start_s, INDEX(_xlpm.rw, _xlpm.s), _xlpm.end_s, INDEX(_xlpm.rw, _xlpm.s+1), _xlpm.d, J$13, SUM((_xlpm.start_s&lt;=_xlpm.d)*(_xlpm.end_s&gt;=_xlpm.d)))</f>
        <v>#REF!</v>
      </c>
      <c r="K17" s="31" t="e" cm="1">
        <f t="array" ref="K17">_xlfn.LET(_xlpm.rw, _xlfn._xlws.FILTER($C$5:$J$9, $A$5:$A$9=$A17, ""), _xlpm.s, _xlfn.SEQUENCE(4, , , 2), _xlpm.start_s, INDEX(_xlpm.rw, _xlpm.s), _xlpm.end_s, INDEX(_xlpm.rw, _xlpm.s+1), _xlpm.d, K$13, SUM((_xlpm.start_s&lt;=_xlpm.d)*(_xlpm.end_s&gt;=_xlpm.d)))</f>
        <v>#REF!</v>
      </c>
      <c r="L17" s="31" t="e" cm="1">
        <f t="array" ref="L17">_xlfn.LET(_xlpm.rw, _xlfn._xlws.FILTER($C$5:$J$9, $A$5:$A$9=$A17, ""), _xlpm.s, _xlfn.SEQUENCE(4, , , 2), _xlpm.start_s, INDEX(_xlpm.rw, _xlpm.s), _xlpm.end_s, INDEX(_xlpm.rw, _xlpm.s+1), _xlpm.d, L$13, SUM((_xlpm.start_s&lt;=_xlpm.d)*(_xlpm.end_s&gt;=_xlpm.d)))</f>
        <v>#REF!</v>
      </c>
    </row>
    <row r="18" spans="1:12" ht="15" thickBot="1" x14ac:dyDescent="0.4">
      <c r="A18" s="32"/>
      <c r="B18" s="31" t="e" cm="1">
        <f t="array" ref="B18">_xlfn.LET(_xlpm.rw, _xlfn._xlws.FILTER($C$5:$J$9, $A$5:$A$9=$A18, ""), _xlpm.s, _xlfn.SEQUENCE(4, , , 2), _xlpm.start_s, INDEX(_xlpm.rw, _xlpm.s), _xlpm.end_s, INDEX(_xlpm.rw, _xlpm.s+1), _xlpm.d, B$13, SUM((_xlpm.start_s&lt;=_xlpm.d)*(_xlpm.end_s&gt;=_xlpm.d)))</f>
        <v>#REF!</v>
      </c>
      <c r="C18" s="31" t="e" cm="1">
        <f t="array" ref="C18">_xlfn.LET(_xlpm.rw, _xlfn._xlws.FILTER($C$5:$J$9, $A$5:$A$9=$A18, ""), _xlpm.s, _xlfn.SEQUENCE(4, , , 2), _xlpm.start_s, INDEX(_xlpm.rw, _xlpm.s), _xlpm.end_s, INDEX(_xlpm.rw, _xlpm.s+1), _xlpm.d, C$13, SUM((_xlpm.start_s&lt;=_xlpm.d)*(_xlpm.end_s&gt;=_xlpm.d)))</f>
        <v>#REF!</v>
      </c>
      <c r="D18" s="31" t="e" cm="1">
        <f t="array" ref="D18">_xlfn.LET(_xlpm.rw, _xlfn._xlws.FILTER($C$5:$J$9, $A$5:$A$9=$A18, ""), _xlpm.s, _xlfn.SEQUENCE(4, , , 2), _xlpm.start_s, INDEX(_xlpm.rw, _xlpm.s), _xlpm.end_s, INDEX(_xlpm.rw, _xlpm.s+1), _xlpm.d, D$13, SUM((_xlpm.start_s&lt;=_xlpm.d)*(_xlpm.end_s&gt;=_xlpm.d)))</f>
        <v>#REF!</v>
      </c>
      <c r="E18" s="31" t="e" cm="1">
        <f t="array" ref="E18">_xlfn.LET(_xlpm.rw, _xlfn._xlws.FILTER($C$5:$J$9, $A$5:$A$9=$A18, ""), _xlpm.s, _xlfn.SEQUENCE(4, , , 2), _xlpm.start_s, INDEX(_xlpm.rw, _xlpm.s), _xlpm.end_s, INDEX(_xlpm.rw, _xlpm.s+1), _xlpm.d, E$13, SUM((_xlpm.start_s&lt;=_xlpm.d)*(_xlpm.end_s&gt;=_xlpm.d)))</f>
        <v>#REF!</v>
      </c>
      <c r="F18" s="31" t="e" cm="1">
        <f t="array" ref="F18">_xlfn.LET(_xlpm.rw, _xlfn._xlws.FILTER($C$5:$J$9, $A$5:$A$9=$A18, ""), _xlpm.s, _xlfn.SEQUENCE(4, , , 2), _xlpm.start_s, INDEX(_xlpm.rw, _xlpm.s), _xlpm.end_s, INDEX(_xlpm.rw, _xlpm.s+1), _xlpm.d, F$13, SUM((_xlpm.start_s&lt;=_xlpm.d)*(_xlpm.end_s&gt;=_xlpm.d)))</f>
        <v>#REF!</v>
      </c>
      <c r="G18" s="31" t="e" cm="1">
        <f t="array" ref="G18">_xlfn.LET(_xlpm.rw, _xlfn._xlws.FILTER($C$5:$J$9, $A$5:$A$9=$A18, ""), _xlpm.s, _xlfn.SEQUENCE(4, , , 2), _xlpm.start_s, INDEX(_xlpm.rw, _xlpm.s), _xlpm.end_s, INDEX(_xlpm.rw, _xlpm.s+1), _xlpm.d, G$13, SUM((_xlpm.start_s&lt;=_xlpm.d)*(_xlpm.end_s&gt;=_xlpm.d)))</f>
        <v>#REF!</v>
      </c>
      <c r="H18" s="31" t="e" cm="1">
        <f t="array" ref="H18">_xlfn.LET(_xlpm.rw, _xlfn._xlws.FILTER($C$5:$J$9, $A$5:$A$9=$A18, ""), _xlpm.s, _xlfn.SEQUENCE(4, , , 2), _xlpm.start_s, INDEX(_xlpm.rw, _xlpm.s), _xlpm.end_s, INDEX(_xlpm.rw, _xlpm.s+1), _xlpm.d, H$13, SUM((_xlpm.start_s&lt;=_xlpm.d)*(_xlpm.end_s&gt;=_xlpm.d)))</f>
        <v>#REF!</v>
      </c>
      <c r="I18" s="31" t="e" cm="1">
        <f t="array" ref="I18">_xlfn.LET(_xlpm.rw, _xlfn._xlws.FILTER($C$5:$J$9, $A$5:$A$9=$A18, ""), _xlpm.s, _xlfn.SEQUENCE(4, , , 2), _xlpm.start_s, INDEX(_xlpm.rw, _xlpm.s), _xlpm.end_s, INDEX(_xlpm.rw, _xlpm.s+1), _xlpm.d, I$13, SUM((_xlpm.start_s&lt;=_xlpm.d)*(_xlpm.end_s&gt;=_xlpm.d)))</f>
        <v>#REF!</v>
      </c>
      <c r="J18" s="31" t="e" cm="1">
        <f t="array" ref="J18">_xlfn.LET(_xlpm.rw, _xlfn._xlws.FILTER($C$5:$J$9, $A$5:$A$9=$A18, ""), _xlpm.s, _xlfn.SEQUENCE(4, , , 2), _xlpm.start_s, INDEX(_xlpm.rw, _xlpm.s), _xlpm.end_s, INDEX(_xlpm.rw, _xlpm.s+1), _xlpm.d, J$13, SUM((_xlpm.start_s&lt;=_xlpm.d)*(_xlpm.end_s&gt;=_xlpm.d)))</f>
        <v>#REF!</v>
      </c>
      <c r="K18" s="31" t="e" cm="1">
        <f t="array" ref="K18">_xlfn.LET(_xlpm.rw, _xlfn._xlws.FILTER($C$5:$J$9, $A$5:$A$9=$A18, ""), _xlpm.s, _xlfn.SEQUENCE(4, , , 2), _xlpm.start_s, INDEX(_xlpm.rw, _xlpm.s), _xlpm.end_s, INDEX(_xlpm.rw, _xlpm.s+1), _xlpm.d, K$13, SUM((_xlpm.start_s&lt;=_xlpm.d)*(_xlpm.end_s&gt;=_xlpm.d)))</f>
        <v>#REF!</v>
      </c>
      <c r="L18" s="31" t="e" cm="1">
        <f t="array" ref="L18">_xlfn.LET(_xlpm.rw, _xlfn._xlws.FILTER($C$5:$J$9, $A$5:$A$9=$A18, ""), _xlpm.s, _xlfn.SEQUENCE(4, , , 2), _xlpm.start_s, INDEX(_xlpm.rw, _xlpm.s), _xlpm.end_s, INDEX(_xlpm.rw, _xlpm.s+1), _xlpm.d, L$13, SUM((_xlpm.start_s&lt;=_xlpm.d)*(_xlpm.end_s&gt;=_xlpm.d)))</f>
        <v>#REF!</v>
      </c>
    </row>
  </sheetData>
  <conditionalFormatting sqref="B14:L18">
    <cfRule type="cellIs" dxfId="0" priority="1" operator="greaterThan">
      <formula>0</formula>
    </cfRule>
  </conditionalFormatting>
  <dataValidations count="1">
    <dataValidation type="list" allowBlank="1" showInputMessage="1" showErrorMessage="1" sqref="B5:B9 B11" xr:uid="{991B1BAA-4559-4D7C-9127-00D53968501C}">
      <formula1>$S$4:$S$5</formula1>
    </dataValidation>
  </dataValidations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60b37cb2-a399-4c31-a85a-411fc8b623d3}" enabled="1" method="Standard" siteId="{d04f4717-5a6e-4b98-b3f9-6918e0385f4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Parry</dc:creator>
  <cp:lastModifiedBy>MATTHEW PARRY</cp:lastModifiedBy>
  <dcterms:created xsi:type="dcterms:W3CDTF">2024-10-10T21:38:06Z</dcterms:created>
  <dcterms:modified xsi:type="dcterms:W3CDTF">2024-10-31T10:25:11Z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2024-10-10T22:17:39Z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8a540839-cc66-4bd8-88ba-1092f5dccd5b</vt:lpwstr>
  </property>
  <property fmtid="{D5CDD505-2E9C-101B-9397-08002B2CF9AE}" pid="7" name="MSIP_Label_defa4170-0d19-0005-0004-bc88714345d2_ActionId">
    <vt:lpwstr>75f59d85-90ed-4594-839b-b3a54a82bb4d</vt:lpwstr>
  </property>
  <property fmtid="{D5CDD505-2E9C-101B-9397-08002B2CF9AE}" pid="8" name="MSIP_Label_defa4170-0d19-0005-0004-bc88714345d2_ContentBits">
    <vt:lpwstr>0</vt:lpwstr>
  </property>
</Properties>
</file>