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Metadata/LabelInfo.xml" ContentType="application/vnd.ms-office.classificationlabels+xml"/>
  <Override PartName="/xl/webextensions/taskpanes.xml" ContentType="application/vnd.ms-office.webextensiontaskpanes+xml"/>
  <Override PartName="/xl/webextensions/webextension1.xml" ContentType="application/vnd.ms-office.webextensio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microsoft.com/office/2011/relationships/webextensiontaskpanes" Target="xl/webextensions/taskpanes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extended-properties" Target="docProps/app.xml"/><Relationship Id="rId4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edgewater-my.sharepoint.com/personal/pat_hogan_alithya_com/Documents/"/>
    </mc:Choice>
  </mc:AlternateContent>
  <xr:revisionPtr revIDLastSave="14" documentId="8_{1666C688-67F8-42B5-ABF4-E41921A76FCC}" xr6:coauthVersionLast="47" xr6:coauthVersionMax="47" xr10:uidLastSave="{C8F2877A-2908-493E-B993-FD25E56D8A78}"/>
  <bookViews>
    <workbookView xWindow="28680" yWindow="-120" windowWidth="29040" windowHeight="15720" activeTab="1" xr2:uid="{2F62A671-7924-4EB4-8539-B99FE3EE9065}"/>
  </bookViews>
  <sheets>
    <sheet name="All defects" sheetId="1" r:id="rId1"/>
    <sheet name="Sheet2" sheetId="3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38" i="3" l="1" a="1"/>
  <c r="G38" i="3" s="1"/>
  <c r="G28" i="3" a="1"/>
  <c r="G28" i="3" s="1"/>
  <c r="G18" i="3" a="1"/>
  <c r="G18" i="3" s="1"/>
  <c r="G7" i="3" a="1"/>
  <c r="G7" i="3" s="1"/>
  <c r="D1" i="3" a="1"/>
  <c r="D1" i="3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<sst xmlns="http://schemas.openxmlformats.org/spreadsheetml/2006/main" count="13" uniqueCount="13">
  <si>
    <t>Title</t>
  </si>
  <si>
    <t>Closed</t>
  </si>
  <si>
    <t>ABC</t>
  </si>
  <si>
    <t>XYZ</t>
  </si>
  <si>
    <t>Open</t>
  </si>
  <si>
    <t>Step by Step breakdown of formula</t>
  </si>
  <si>
    <t>1. Remove blanks from column</t>
  </si>
  <si>
    <t>2. Check to see which values are not "closed"</t>
  </si>
  <si>
    <t>3. Convert TRUE/FALSE to 1s and 0s</t>
  </si>
  <si>
    <t>4. Obtain SUM</t>
  </si>
  <si>
    <t>1 space in this cell&gt;&gt;</t>
  </si>
  <si>
    <t xml:space="preserve"> </t>
  </si>
  <si>
    <t>full formula&gt;&gt;&gt;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</si>
</sst>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2" x14ac:knownFonts="1">
    <font>
      <sz val="11"/>
      <color theme="1"/>
      <name val="Aptos Mono"/>
      <family val="2"/>
    </font>
    <font>
      <b/>
      <sz val="11"/>
      <color theme="1"/>
      <name val="Aptos Mono"/>
      <family val="3"/>
    </font>
  </fonts>
  <fills count="3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0" fillId="2" borderId="0" xfId="0" applyFill="1"/>
    <xf numFmtId="0" fontId="1" fillId="0" borderId="0" xfId="0" applyFont="1"/>
  </cellXfs>
  <cellStyles count="1">
    <cellStyle name="Normal" xfId="0" builtinId="0"/>
  </cellStyles>
  <dxfs count="0"/>
  <tableStyles count="1" defaultTableStyle="TableStyleMedium2" defaultPivotStyle="PivotStyleLight16">
    <tableStyle name="Invisible" pivot="0" table="0" count="0" xr9:uid="{1C7BA71E-40DE-4CF7-ACEA-61FA1EF5D1BB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ebextensions/_rels/taskpanes.xml.rels><?xml version="1.0" encoding="UTF-8" standalone="yes"?>
<Relationships xmlns="http://schemas.openxmlformats.org/package/2006/relationships"><Relationship Id="rId1" Type="http://schemas.microsoft.com/office/2011/relationships/webextension" Target="webextension1.xml"/></Relationships>
</file>

<file path=xl/webextensions/taskpanes.xml><?xml version="1.0" encoding="utf-8"?>
<wetp:taskpanes xmlns:wetp="http://schemas.microsoft.com/office/webextensions/taskpanes/2010/11">
  <wetp:taskpane dockstate="right" visibility="0" width="865" row="8">
    <wetp:webextensionref xmlns:r="http://schemas.openxmlformats.org/officeDocument/2006/relationships" r:id="rId1"/>
  </wetp:taskpane>
</wetp:taskpanes>
</file>

<file path=xl/webextensions/webextension1.xml><?xml version="1.0" encoding="utf-8"?>
<we:webextension xmlns:we="http://schemas.microsoft.com/office/webextensions/webextension/2010/11" id="{B0CF8DA7-EBDD-4858-97A7-8AAE9334C502}">
  <we:reference id="wa200003696" version="1.3.0.0" store="en-US" storeType="OMEX"/>
  <we:alternateReferences>
    <we:reference id="WA200003696" version="1.3.0.0" store="" storeType="OMEX"/>
  </we:alternateReferences>
  <we:properties>
    <we:property name="projectV0_1-56c6e055-265e-4713-816e-a646dbb708de" value="{&quot;kind&quot;:&quot;AFEJSONBlobNode&quot;,&quot;id&quot;:&quot;{385DFC62-3342-4921-BEA0-6D987ED85685}&quot;}"/>
  </we:properties>
  <we:bindings/>
  <we:snapshot xmlns:r="http://schemas.openxmlformats.org/officeDocument/2006/relationships"/>
  <we:extLst>
    <a:ext xmlns:a="http://schemas.openxmlformats.org/drawingml/2006/main" uri="{7C84B067-C214-45C3-A712-C9D94CD141B2}">
      <we:customFunctionIdList>
        <we:customFunctionIds>_xldudf_LABS_GENERATIVEAI</we:customFunctionIds>
      </we:customFunctionIdList>
    </a:ext>
  </we:extLst>
</we:webextension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8BB1AB-923B-4CB1-ACAE-8FAF829E2518}">
  <dimension ref="E1:I14"/>
  <sheetViews>
    <sheetView workbookViewId="0">
      <selection activeCell="I1" sqref="I1"/>
    </sheetView>
  </sheetViews>
  <sheetFormatPr defaultRowHeight="14.5" x14ac:dyDescent="0.35"/>
  <cols>
    <col min="2" max="2" width="15.4609375" customWidth="1"/>
    <col min="3" max="3" width="12.84375" customWidth="1"/>
    <col min="4" max="4" width="10.765625" customWidth="1"/>
    <col min="5" max="5" width="8.3046875" bestFit="1" customWidth="1"/>
    <col min="6" max="7" width="7.61328125" customWidth="1"/>
    <col min="8" max="9" width="6.23046875" bestFit="1" customWidth="1"/>
  </cols>
  <sheetData>
    <row r="1" spans="5:9" x14ac:dyDescent="0.35">
      <c r="I1" s="1" t="s">
        <v>0</v>
      </c>
    </row>
    <row r="2" spans="5:9" x14ac:dyDescent="0.35">
      <c r="I2" t="s">
        <v>1</v>
      </c>
    </row>
    <row r="3" spans="5:9" x14ac:dyDescent="0.35">
      <c r="I3" s="1" t="s">
        <v>2</v>
      </c>
    </row>
    <row r="5" spans="5:9" x14ac:dyDescent="0.35">
      <c r="I5" s="1" t="s">
        <v>3</v>
      </c>
    </row>
    <row r="6" spans="5:9" x14ac:dyDescent="0.35">
      <c r="I6" s="1">
        <v>321</v>
      </c>
    </row>
    <row r="7" spans="5:9" x14ac:dyDescent="0.35">
      <c r="I7" s="1">
        <v>456</v>
      </c>
    </row>
    <row r="8" spans="5:9" x14ac:dyDescent="0.35">
      <c r="I8" s="1" t="s">
        <v>4</v>
      </c>
    </row>
    <row r="14" spans="5:9" x14ac:dyDescent="0.35">
      <c r="E14" t="s">
        <v>10</v>
      </c>
      <c r="I14" s="1" t="s">
        <v>11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15097C-8C07-4D14-A117-FDA86338A385}">
  <dimension ref="B1:J38"/>
  <sheetViews>
    <sheetView tabSelected="1" workbookViewId="0">
      <selection activeCell="F7" sqref="F7"/>
    </sheetView>
  </sheetViews>
  <sheetFormatPr defaultRowHeight="14.5" x14ac:dyDescent="0.35"/>
  <sheetData>
    <row r="1" spans="2:10" x14ac:dyDescent="0.35">
      <c r="B1" t="s">
        <v>12</v>
      </c>
      <c r="D1" s="1" cm="1">
        <f t="array" ref="D1">SUM(N(_xlfn.TOCOL('All defects'!I:I,1)&lt;&gt;"Closed"))</f>
        <v>7</v>
      </c>
      <c r="G1" s="2" t="s">
        <v>5</v>
      </c>
      <c r="H1" s="2"/>
      <c r="I1" s="2"/>
      <c r="J1" s="2"/>
    </row>
    <row r="5" spans="2:10" x14ac:dyDescent="0.35">
      <c r="G5" t="s">
        <v>6</v>
      </c>
    </row>
    <row r="7" spans="2:10" x14ac:dyDescent="0.35">
      <c r="G7" s="1" t="str" cm="1">
        <f t="array" ref="G7:G14">_xlfn.TOCOL('All defects'!I:I,1)</f>
        <v>Title</v>
      </c>
    </row>
    <row r="8" spans="2:10" x14ac:dyDescent="0.35">
      <c r="G8" s="1" t="str">
        <v>Closed</v>
      </c>
    </row>
    <row r="9" spans="2:10" x14ac:dyDescent="0.35">
      <c r="G9" s="1" t="str">
        <v>ABC</v>
      </c>
    </row>
    <row r="10" spans="2:10" x14ac:dyDescent="0.35">
      <c r="G10" s="1" t="str">
        <v>XYZ</v>
      </c>
    </row>
    <row r="11" spans="2:10" x14ac:dyDescent="0.35">
      <c r="G11" s="1">
        <v>321</v>
      </c>
    </row>
    <row r="12" spans="2:10" x14ac:dyDescent="0.35">
      <c r="G12" s="1">
        <v>456</v>
      </c>
    </row>
    <row r="13" spans="2:10" x14ac:dyDescent="0.35">
      <c r="G13" s="1" t="str">
        <v>Open</v>
      </c>
    </row>
    <row r="14" spans="2:10" x14ac:dyDescent="0.35">
      <c r="G14" t="str">
        <v xml:space="preserve"> </v>
      </c>
    </row>
    <row r="16" spans="2:10" x14ac:dyDescent="0.35">
      <c r="G16" t="s">
        <v>7</v>
      </c>
    </row>
    <row r="18" spans="7:7" x14ac:dyDescent="0.35">
      <c r="G18" s="1" t="b" cm="1">
        <f t="array" ref="G18:G25">_xlfn.TOCOL('All defects'!I:I,1)&lt;&gt;"Closed"</f>
        <v>1</v>
      </c>
    </row>
    <row r="19" spans="7:7" x14ac:dyDescent="0.35">
      <c r="G19" s="1" t="b">
        <v>0</v>
      </c>
    </row>
    <row r="20" spans="7:7" x14ac:dyDescent="0.35">
      <c r="G20" s="1" t="b">
        <v>1</v>
      </c>
    </row>
    <row r="21" spans="7:7" x14ac:dyDescent="0.35">
      <c r="G21" s="1" t="b">
        <v>1</v>
      </c>
    </row>
    <row r="22" spans="7:7" x14ac:dyDescent="0.35">
      <c r="G22" s="1" t="b">
        <v>1</v>
      </c>
    </row>
    <row r="23" spans="7:7" x14ac:dyDescent="0.35">
      <c r="G23" s="1" t="b">
        <v>1</v>
      </c>
    </row>
    <row r="24" spans="7:7" x14ac:dyDescent="0.35">
      <c r="G24" s="1" t="b">
        <v>1</v>
      </c>
    </row>
    <row r="25" spans="7:7" x14ac:dyDescent="0.35">
      <c r="G25" t="b">
        <v>1</v>
      </c>
    </row>
    <row r="26" spans="7:7" x14ac:dyDescent="0.35">
      <c r="G26" t="s">
        <v>8</v>
      </c>
    </row>
    <row r="28" spans="7:7" x14ac:dyDescent="0.35">
      <c r="G28" s="1" cm="1">
        <f t="array" ref="G28:G35">N(_xlfn.TOCOL('All defects'!I:I,1)&lt;&gt;"Closed")</f>
        <v>1</v>
      </c>
    </row>
    <row r="29" spans="7:7" x14ac:dyDescent="0.35">
      <c r="G29" s="1">
        <v>0</v>
      </c>
    </row>
    <row r="30" spans="7:7" x14ac:dyDescent="0.35">
      <c r="G30" s="1">
        <v>1</v>
      </c>
    </row>
    <row r="31" spans="7:7" x14ac:dyDescent="0.35">
      <c r="G31" s="1">
        <v>1</v>
      </c>
    </row>
    <row r="32" spans="7:7" x14ac:dyDescent="0.35">
      <c r="G32" s="1">
        <v>1</v>
      </c>
    </row>
    <row r="33" spans="7:7" x14ac:dyDescent="0.35">
      <c r="G33" s="1">
        <v>1</v>
      </c>
    </row>
    <row r="34" spans="7:7" x14ac:dyDescent="0.35">
      <c r="G34" s="1">
        <v>1</v>
      </c>
    </row>
    <row r="35" spans="7:7" x14ac:dyDescent="0.35">
      <c r="G35">
        <v>1</v>
      </c>
    </row>
    <row r="37" spans="7:7" x14ac:dyDescent="0.35">
      <c r="G37" t="s">
        <v>9</v>
      </c>
    </row>
    <row r="38" spans="7:7" x14ac:dyDescent="0.35">
      <c r="G38" s="1" cm="1">
        <f t="array" ref="G38">SUM(N(_xlfn.TOCOL('All defects'!I:I,1)&lt;&gt;"Closed"))</f>
        <v>7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FEJSONBlob xmlns="http://schemas.advancedformulaenvironment.officeapps.live.com/afejsonblob/1.0">ewAiAHMAYwBoAGUAbQBhACIAOgAiAGgAdAB0AHAAOgAvAC8AcwBjAGgAZQBtAGEAcwAuAGEAZAB2AGEAbgBjAGUAZABmAG8AcgBtAHUAbABhAGUAbgB2AGkAcgBvAG4AbQBlAG4AdAAuAG8AZgBmAGkAYwBlAGEAcABwAHMALgBsAGkAdgBlAC4AYwBvAG0ALwBhAGYAZQBwAHIAbwBqAGUAYwB0AHMALwAwAC4AMgAiACwAIgBmAGkAbABlAHMAIgA6AFsAewAiAHAAYQB0AGgAIgA6ACIALwBwAHIAbwBqAGUAYwB0AHMALwBXAG8AcgBrAGIAbwBvAGsAIgAsACIAdABlAHgAdAAiADoAIgAvAC8AIAAtAC0ALQAgAFcAbwByAGsAYgBvAG8AawAgAG0AbwBkAHUAbABlACAALQAtAC0AXABuAC8ALwAgAEEAIABmAGkAbABlACAAbwBmACAAbgBhAG0AZQAgAGQAZQBmAGkAbgBpAHQAaQBvAG4AcwAgAG8AZgAgAHQAaABlACAAZgBvAHIAbQA6AFwAbgAvAC8AIAAgACAAIABuAGEAbQBlACAAPQAgAGQAZQBmAGkAbgBpAHQAaQBvAG4AOwBcAG4AIgB9AF0ALAAiAHAAcgBvAGoAZQBjAHQATgBhAG0AZQBzACIAOgBbAF0ALAAiAGwAbwBjAGEAbABlACIAOgB7ACIAbABpAHMAdABTAGUAcABhAHIAYQB0AG8AcgAiADoAIgAsACIALAAiAHIAbwB3AFMAZQBwAGEAcgBhAHQAbwByACIAOgAiADsAIgAsACIAYwBvAGwAdQBtAG4AUwBlAHAAYQByAGEAdABvAHIAIgA6ACIALAAiACwAIgB0AGgAbwB1AHMAYQBuAGQAcwBTAGUAcABhAHIAYQB0AG8AcgAiADoAIgAsACIALAAiAHQAaABvAHUAcwBhAG4AZABzAFAAbwBzAGkAdABpAG8AbgBzACIAOgBbADMAXQAsACIAZABlAGMAaQBtAGEAbABTAGUAcABhAHIAYQB0AG8AcgAiADoAIgAuACIALAAiAGQAYQB0AGUATwByAGQAZQByACIAOgAiAE0ARABZACIALAAiAGMAdQByAHIAZQBuAGMAeQBTAHkAbQBiAG8AbAAiADoAIgAkACIALAAiAGkAcwBDAHUAcgByAGUAbgBjAHkAUwB5AG0AYgBvAGwATABlAGEAZAAiADoAdAByAHUAZQAsACIAaQBzAEMAdQByAHIAZQBuAGMAeQBTAGUAcABCAHkAUwBwAGEAYwBlACIAOgBmAGEAbABzAGUALAAiAHIAbwB3AEwAZQB0AHQAZQByACIAOgAiAFIAIgAsACIAYwBvAGwAdQBtAG4ATABlAHQAdABlAHIAIgA6ACIAQwAiACwAIgByAGMATABlAGYAdABCAHIAYQBjAGsAZQB0ACIAOgAiAFsAIgAsACIAcgBjAFIAaQBnAGgAdABCAHIAYQBjAGsAZQB0ACIAOgAiAF0AIgAsACIAcwB0AGEAdABlAG0AZQBuAHQAUwBlAHAAYQByAGEAdABvAHIAIgA6ACIAOwAiACwAIgBsAG8AYwBhAGwAZQBOAGEAbQBlACIAOgAiAGUAbgAtAHUAcwAiAH0AfQA=</AFEJSONBlob>
</file>

<file path=customXml/itemProps1.xml><?xml version="1.0" encoding="utf-8"?>
<ds:datastoreItem xmlns:ds="http://schemas.openxmlformats.org/officeDocument/2006/customXml" ds:itemID="{385DFC62-3342-4921-BEA0-6D987ED85685}">
  <ds:schemaRefs>
    <ds:schemaRef ds:uri="http://schemas.advancedformulaenvironment.officeapps.live.com/afejsonblob/1.0"/>
  </ds:schemaRefs>
</ds:datastoreItem>
</file>

<file path=docMetadata/LabelInfo.xml><?xml version="1.0" encoding="utf-8"?>
<clbl:labelList xmlns:clbl="http://schemas.microsoft.com/office/2020/mipLabelMetadata">
  <clbl:label id="{8d0d81ba-ed03-4c6f-9248-a3b3967ca35c}" enabled="0" method="" siteId="{8d0d81ba-ed03-4c6f-9248-a3b3967ca35c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All defects</vt:lpstr>
      <vt:lpstr>Sheet2</vt:lpstr>
    </vt:vector>
  </TitlesOfParts>
  <Company>Alithya Canada Inc.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Patrick Hogan</dc:creator>
  <cp:lastModifiedBy>Patrick Hogan</cp:lastModifiedBy>
  <dcterms:created xsi:type="dcterms:W3CDTF">2024-10-25T17:28:40Z</dcterms:created>
  <dcterms:modified xsi:type="dcterms:W3CDTF">2024-10-25T18:02:03Z</dcterms:modified>
</cp:coreProperties>
</file>