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029"/>
  <workbookPr filterPrivacy="1"/>
  <xr:revisionPtr revIDLastSave="0" documentId="13_ncr:1_{19F8A92F-5B7D-42D1-9405-219C1CE6F00C}" xr6:coauthVersionLast="40" xr6:coauthVersionMax="40" xr10:uidLastSave="{00000000-0000-0000-0000-000000000000}"/>
  <bookViews>
    <workbookView xWindow="0" yWindow="0" windowWidth="19200" windowHeight="6850" tabRatio="820" activeTab="1" xr2:uid="{00000000-000D-0000-FFFF-FFFF00000000}"/>
  </bookViews>
  <sheets>
    <sheet name="deals list" sheetId="1" r:id="rId1"/>
    <sheet name="Tabelas" sheetId="2" r:id="rId2"/>
  </sheets>
  <definedNames>
    <definedName name="_xlnm._FilterDatabase" localSheetId="0" hidden="1">'deals list'!$B$1:$AP$15</definedName>
  </definedNames>
  <calcPr calcId="191029"/>
  <pivotCaches>
    <pivotCache cacheId="0" r:id="rId3"/>
    <pivotCache cacheId="1" r:id="rId4"/>
  </pivotCache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3" i="1" l="1"/>
  <c r="A4" i="1"/>
  <c r="A5" i="1"/>
  <c r="A6" i="1"/>
  <c r="A7" i="1"/>
  <c r="A8" i="1"/>
  <c r="A9" i="1"/>
  <c r="A10" i="1"/>
  <c r="A11" i="1"/>
  <c r="A12" i="1"/>
  <c r="A13" i="1"/>
  <c r="A14" i="1"/>
  <c r="A15" i="1"/>
  <c r="A2" i="1"/>
  <c r="AZ3" i="1" l="1"/>
  <c r="AZ4" i="1"/>
  <c r="AZ5" i="1"/>
  <c r="AZ6" i="1"/>
  <c r="AZ7" i="1"/>
  <c r="AZ8" i="1"/>
  <c r="AZ9" i="1"/>
  <c r="AZ10" i="1"/>
  <c r="AZ11" i="1"/>
  <c r="AZ12" i="1"/>
  <c r="AZ13" i="1"/>
  <c r="AZ14" i="1"/>
  <c r="AZ15" i="1"/>
  <c r="AZ2" i="1"/>
  <c r="AT3" i="1"/>
  <c r="AU3" i="1"/>
  <c r="AT4" i="1"/>
  <c r="AU4" i="1"/>
  <c r="AT5" i="1"/>
  <c r="AU5" i="1"/>
  <c r="AT6" i="1"/>
  <c r="AU6" i="1"/>
  <c r="AT7" i="1"/>
  <c r="AU7" i="1"/>
  <c r="AT8" i="1"/>
  <c r="AU8" i="1"/>
  <c r="AT9" i="1"/>
  <c r="AU9" i="1"/>
  <c r="AT10" i="1"/>
  <c r="AU10" i="1"/>
  <c r="AT11" i="1"/>
  <c r="AU11" i="1"/>
  <c r="AT12" i="1"/>
  <c r="AU12" i="1"/>
  <c r="AT13" i="1"/>
  <c r="AU13" i="1"/>
  <c r="AT14" i="1"/>
  <c r="AU14" i="1"/>
  <c r="AT15" i="1"/>
  <c r="AU15" i="1"/>
  <c r="AU2" i="1"/>
  <c r="AT2" i="1"/>
  <c r="AX3" i="1"/>
  <c r="AY3" i="1"/>
  <c r="AX4" i="1"/>
  <c r="AY4" i="1"/>
  <c r="AX5" i="1"/>
  <c r="AY5" i="1"/>
  <c r="AX6" i="1"/>
  <c r="AY6" i="1"/>
  <c r="AX7" i="1"/>
  <c r="AY7" i="1"/>
  <c r="AX8" i="1"/>
  <c r="AY8" i="1"/>
  <c r="AX9" i="1"/>
  <c r="AY9" i="1"/>
  <c r="AX10" i="1"/>
  <c r="AY10" i="1"/>
  <c r="AX11" i="1"/>
  <c r="AY11" i="1"/>
  <c r="AX12" i="1"/>
  <c r="AY12" i="1"/>
  <c r="AX13" i="1"/>
  <c r="AY13" i="1"/>
  <c r="AX14" i="1"/>
  <c r="AY14" i="1"/>
  <c r="AX15" i="1"/>
  <c r="AY15" i="1"/>
  <c r="AY2" i="1"/>
  <c r="AX2" i="1"/>
  <c r="AV3" i="1"/>
  <c r="AW3" i="1"/>
  <c r="AV4" i="1"/>
  <c r="AW4" i="1"/>
  <c r="AV5" i="1"/>
  <c r="AW5" i="1"/>
  <c r="AV6" i="1"/>
  <c r="AW6" i="1"/>
  <c r="AV7" i="1"/>
  <c r="AW7" i="1"/>
  <c r="AV8" i="1"/>
  <c r="AW8" i="1"/>
  <c r="AV9" i="1"/>
  <c r="AW9" i="1"/>
  <c r="AV10" i="1"/>
  <c r="AW10" i="1"/>
  <c r="AV11" i="1"/>
  <c r="AW11" i="1"/>
  <c r="AV12" i="1"/>
  <c r="AW12" i="1"/>
  <c r="AV13" i="1"/>
  <c r="AW13" i="1"/>
  <c r="AV14" i="1"/>
  <c r="AW14" i="1"/>
  <c r="AV15" i="1"/>
  <c r="AW15" i="1"/>
  <c r="AW2" i="1"/>
  <c r="AV2" i="1"/>
  <c r="AS3" i="1"/>
  <c r="AS4" i="1"/>
  <c r="AS5" i="1"/>
  <c r="AS6" i="1"/>
  <c r="AS7" i="1"/>
  <c r="AS8" i="1"/>
  <c r="AS9" i="1"/>
  <c r="AS10" i="1"/>
  <c r="AS11" i="1"/>
  <c r="AS12" i="1"/>
  <c r="AS13" i="1"/>
  <c r="AS14" i="1"/>
  <c r="AS15" i="1"/>
  <c r="AS2" i="1"/>
  <c r="AR3" i="1"/>
  <c r="AR4" i="1"/>
  <c r="AR5" i="1"/>
  <c r="AR6" i="1"/>
  <c r="AR7" i="1"/>
  <c r="AR8" i="1"/>
  <c r="AR9" i="1"/>
  <c r="AR10" i="1"/>
  <c r="AR11" i="1"/>
  <c r="AR12" i="1"/>
  <c r="AR13" i="1"/>
  <c r="AR14" i="1"/>
  <c r="AR15" i="1"/>
  <c r="AR2" i="1"/>
</calcChain>
</file>

<file path=xl/sharedStrings.xml><?xml version="1.0" encoding="utf-8"?>
<sst xmlns="http://schemas.openxmlformats.org/spreadsheetml/2006/main" count="466" uniqueCount="240">
  <si>
    <t>Proprietário</t>
  </si>
  <si>
    <t>Origem do negócio</t>
  </si>
  <si>
    <t>Responsável pela Prospecção</t>
  </si>
  <si>
    <t>Soluções</t>
  </si>
  <si>
    <t>Detalhes do Projeto</t>
  </si>
  <si>
    <t>Data do envio da proposta</t>
  </si>
  <si>
    <t>Valor de Mensalidade</t>
  </si>
  <si>
    <t>Moeda de Valor de Mensalidade</t>
  </si>
  <si>
    <t>Valor de Instalação</t>
  </si>
  <si>
    <t>Moeda de Valor de Instalação</t>
  </si>
  <si>
    <t>Cargo da pessoa de contato</t>
  </si>
  <si>
    <t>Data de fechamento esperada</t>
  </si>
  <si>
    <t>ID</t>
  </si>
  <si>
    <t>Título</t>
  </si>
  <si>
    <t>Criador</t>
  </si>
  <si>
    <t>Valor</t>
  </si>
  <si>
    <t>Moeda</t>
  </si>
  <si>
    <t>Valor ponderado</t>
  </si>
  <si>
    <t>Moeda de Valor ponderado</t>
  </si>
  <si>
    <t>Probabilidade</t>
  </si>
  <si>
    <t>Organização</t>
  </si>
  <si>
    <t>Funil</t>
  </si>
  <si>
    <t>Pessoa de contato</t>
  </si>
  <si>
    <t>Etapa</t>
  </si>
  <si>
    <t>Status</t>
  </si>
  <si>
    <t>Negócio criado em</t>
  </si>
  <si>
    <t>Data atualizada</t>
  </si>
  <si>
    <t>Última alteração de etapa</t>
  </si>
  <si>
    <t>Data da Próxima Atividade</t>
  </si>
  <si>
    <t>Data da Última Atividade</t>
  </si>
  <si>
    <t>Data de ganho</t>
  </si>
  <si>
    <t>Data de perda</t>
  </si>
  <si>
    <t>Negócio fechado em</t>
  </si>
  <si>
    <t>Motivo da perda</t>
  </si>
  <si>
    <t>Visível para</t>
  </si>
  <si>
    <t>Total de atividades</t>
  </si>
  <si>
    <t>Atividades concluídas</t>
  </si>
  <si>
    <t>Atividades para fazer</t>
  </si>
  <si>
    <t>Número de mensagens de e-mail</t>
  </si>
  <si>
    <t>Último e-mail recebido</t>
  </si>
  <si>
    <t>Último e-mail enviado</t>
  </si>
  <si>
    <t>Hailey Cristine</t>
  </si>
  <si>
    <t>2016-05-20</t>
  </si>
  <si>
    <t>Validade Contratos</t>
  </si>
  <si>
    <t>BRL</t>
  </si>
  <si>
    <t>Briskcom Ltda</t>
  </si>
  <si>
    <t>Funil de Vendas</t>
  </si>
  <si>
    <t>Hailey Cristine Pazzini do Carmo</t>
  </si>
  <si>
    <t>Oportunidade</t>
  </si>
  <si>
    <t>Ganho</t>
  </si>
  <si>
    <t>2016-05-16 19:53:00</t>
  </si>
  <si>
    <t>2018-10-10 15:08:32</t>
  </si>
  <si>
    <t>2016-05-23</t>
  </si>
  <si>
    <t>2016-05-30 12:45:30</t>
  </si>
  <si>
    <t>Proprietário e seguidores</t>
  </si>
  <si>
    <t>Antigos clientes</t>
  </si>
  <si>
    <t>2016-05-16 20:02:38</t>
  </si>
  <si>
    <t>2016-05-30 12:45:18</t>
  </si>
  <si>
    <t>Claudio Calonge Soares de Sá</t>
  </si>
  <si>
    <t>2016-06-03</t>
  </si>
  <si>
    <t>Proposta  Técnica e comercial para Conexão CCEE Mercado Livre</t>
  </si>
  <si>
    <t>Nutriza Agroindustrial de Alimentos S.A.</t>
  </si>
  <si>
    <t>Giuliano Tomazini</t>
  </si>
  <si>
    <t>2016-05-20 21:47:18</t>
  </si>
  <si>
    <t>2018-03-27 13:28:48</t>
  </si>
  <si>
    <t>2016-06-06</t>
  </si>
  <si>
    <t>2016-06-02 01:31:07</t>
  </si>
  <si>
    <t>2016-05-25</t>
  </si>
  <si>
    <t>Proposta Técnica e Comercial 16175 Conexão CCEE Rio Verde</t>
  </si>
  <si>
    <t>BRF - Brasil Foods</t>
  </si>
  <si>
    <t>Douglas Braz Costa</t>
  </si>
  <si>
    <t>2016-05-20 21:56:59</t>
  </si>
  <si>
    <t>2016-10-18</t>
  </si>
  <si>
    <t>2016-08-26 13:33:34</t>
  </si>
  <si>
    <t>2016-06-10</t>
  </si>
  <si>
    <t>Contratos BRF</t>
  </si>
  <si>
    <t>Cesar / Diego / Geovanne</t>
  </si>
  <si>
    <t>2016-05-30 12:37:31</t>
  </si>
  <si>
    <t>2017-02-13 17:00:57</t>
  </si>
  <si>
    <t>Contrato Wobben</t>
  </si>
  <si>
    <t>Wobben Windpower Indústria e Comércio Ltda</t>
  </si>
  <si>
    <t>Gilson Prado dos Santos</t>
  </si>
  <si>
    <t>2016-05-30 12:43:22</t>
  </si>
  <si>
    <t>2016-06-23</t>
  </si>
  <si>
    <t>2016-06-23 20:14:48</t>
  </si>
  <si>
    <t>2016-06-08</t>
  </si>
  <si>
    <t>Proposta Técnica e Comercial de venda e instalação de VSAT</t>
  </si>
  <si>
    <t>Run Time Automação Industrial Ltda</t>
  </si>
  <si>
    <t>Gisele Domingos</t>
  </si>
  <si>
    <t>Proposta</t>
  </si>
  <si>
    <t>Perdido</t>
  </si>
  <si>
    <t>2016-06-02 01:09:34</t>
  </si>
  <si>
    <t>2016-06-02 01:32:31</t>
  </si>
  <si>
    <t>2016-07-27</t>
  </si>
  <si>
    <t>2016-08-05 19:20:06</t>
  </si>
  <si>
    <t>Sr. Cláudio eu já o avise na semana passa que eles vão fazer com a Hughes mesmo. Pedi ao Sr. que desse esse processo como perdido.</t>
  </si>
  <si>
    <t>Proposta Técnica e comercial para Conexão CCEE Mercado Livre</t>
  </si>
  <si>
    <t>Veter Automação</t>
  </si>
  <si>
    <t>Tiago Ferreira da Silva</t>
  </si>
  <si>
    <t>2016-06-02 01:36:14</t>
  </si>
  <si>
    <t>2017-01-18</t>
  </si>
  <si>
    <t>2016-10-10 01:15:54</t>
  </si>
  <si>
    <t>Sem resposta</t>
  </si>
  <si>
    <t>Guabi Nutrição e Saúde Animal S.A.</t>
  </si>
  <si>
    <t>Sebastião Paulo Guimarães</t>
  </si>
  <si>
    <t>2016-06-02 01:59:29</t>
  </si>
  <si>
    <t>2016-07-20</t>
  </si>
  <si>
    <t>2016-07-20 18:36:31</t>
  </si>
  <si>
    <t>Fechou com outra empresa devido a preço.</t>
  </si>
  <si>
    <t>Samarco Mineração S.A.</t>
  </si>
  <si>
    <t>Maria Aparecida Simões</t>
  </si>
  <si>
    <t>2016-06-02 14:51:37</t>
  </si>
  <si>
    <t>2016-06-05 02:35:05</t>
  </si>
  <si>
    <t>2016-06-09</t>
  </si>
  <si>
    <t>2016-06-12 02:31:00</t>
  </si>
  <si>
    <t>Falta de informações no processo licitatório.</t>
  </si>
  <si>
    <t>2016-06-30</t>
  </si>
  <si>
    <t>Processo de Concorrencia</t>
  </si>
  <si>
    <t>2016-06-03 13:43:42</t>
  </si>
  <si>
    <t>2016-06-03 13:53:02</t>
  </si>
  <si>
    <t>2017-02-13 17:01:42</t>
  </si>
  <si>
    <t>licitação</t>
  </si>
  <si>
    <t>Solicitação cotação de Serviços de INMARSAT C p/ GMDSS</t>
  </si>
  <si>
    <t>Petrobrás - Petróleo Brasileiro S.A.</t>
  </si>
  <si>
    <t>Diego Vasconcellos</t>
  </si>
  <si>
    <t>2016-06-05 00:52:00</t>
  </si>
  <si>
    <t>2018-04-10 14:06:36</t>
  </si>
  <si>
    <t>2016-09-26</t>
  </si>
  <si>
    <t>2017-05-26 20:06:35</t>
  </si>
  <si>
    <t>nao conseguimos parceria para atender o cliente</t>
  </si>
  <si>
    <t>2016-08-18 17:50:15</t>
  </si>
  <si>
    <t>Formatação da Parceria</t>
  </si>
  <si>
    <t>Tribunal Regional Eleitoral do Pará - TRE/PA</t>
  </si>
  <si>
    <t>Antonio Edivaldo de Oliveira Gaspar</t>
  </si>
  <si>
    <t>2016-06-05 01:42:20</t>
  </si>
  <si>
    <t>2016-06-20</t>
  </si>
  <si>
    <t>2016-07-20 14:08:15</t>
  </si>
  <si>
    <t>Furou o acordo da parceria com o Motta que acabou fechando com outros parceiros.</t>
  </si>
  <si>
    <t>Proposta Técnica e Comercial 16124 Espora Energética S.A. - UHE Espora</t>
  </si>
  <si>
    <t>Espora Energética S.A. - UHE Espora</t>
  </si>
  <si>
    <t>Antonio José Mauro de Rezende</t>
  </si>
  <si>
    <t>2016-06-06 12:56:06</t>
  </si>
  <si>
    <t>2016-06-29 12:46:05</t>
  </si>
  <si>
    <t>2016-06-28 20:05:45</t>
  </si>
  <si>
    <t>Fecharam com a Embratel</t>
  </si>
  <si>
    <t>GEM Agroindustrial e Comercio Ltda</t>
  </si>
  <si>
    <t>Diego Guerra de Oliveira</t>
  </si>
  <si>
    <t>Outro motivo (descrever em "comentários")</t>
  </si>
  <si>
    <t>Conseguiu proposta similar com preço melhor</t>
  </si>
  <si>
    <t>Adilson Carvalho</t>
  </si>
  <si>
    <t>Negociação</t>
  </si>
  <si>
    <t>O projeto foi cancelado</t>
  </si>
  <si>
    <t>Em aberto</t>
  </si>
  <si>
    <t>Encontrou outra solução para a sua demanda de comunicação</t>
  </si>
  <si>
    <t>SEDUC Amazonas</t>
  </si>
  <si>
    <t>Ideia</t>
  </si>
  <si>
    <t>Romulo Frade</t>
  </si>
  <si>
    <t>Outros</t>
  </si>
  <si>
    <t>Suspenso</t>
  </si>
  <si>
    <t>Aliança Energia</t>
  </si>
  <si>
    <t>Ricardo Cruz</t>
  </si>
  <si>
    <t>Grupo LM</t>
  </si>
  <si>
    <t>Jaqueline</t>
  </si>
  <si>
    <t>Renoair P18205</t>
  </si>
  <si>
    <t>Renoair - Recurso Eólico, Solar e Engenharia</t>
  </si>
  <si>
    <t>Marcelo Siufi de Julio</t>
  </si>
  <si>
    <t>Wagner Morais</t>
  </si>
  <si>
    <t>KVBG</t>
  </si>
  <si>
    <t>Bernardo Soares de Sá Nogueira</t>
  </si>
  <si>
    <t>Aliança Energia P18207 B</t>
  </si>
  <si>
    <t>Andre Pinto</t>
  </si>
  <si>
    <t>SEDUC Amazonas P18207 A</t>
  </si>
  <si>
    <t>Maria Noêmia Hortêncio de Alcântara</t>
  </si>
  <si>
    <t>Sky and Space Global (SAS)</t>
  </si>
  <si>
    <t>Sky and Space Global</t>
  </si>
  <si>
    <t>Witzler ESCO P18218A</t>
  </si>
  <si>
    <t>Witzler ESCO</t>
  </si>
  <si>
    <t>Camila Fukuda</t>
  </si>
  <si>
    <t>Grupo LM P18218B</t>
  </si>
  <si>
    <t>Trader Energia P18221</t>
  </si>
  <si>
    <t>Trader Energia</t>
  </si>
  <si>
    <t>José Alvaro</t>
  </si>
  <si>
    <t>LOG Commercial Properties P18222</t>
  </si>
  <si>
    <t>LOG Commercial Properties</t>
  </si>
  <si>
    <t>Natália Kelly Soares Costa</t>
  </si>
  <si>
    <t>Rosana Reis</t>
  </si>
  <si>
    <t>WR P18224</t>
  </si>
  <si>
    <t>WR Comercial e Serviços</t>
  </si>
  <si>
    <t>João Ronaldo da Silveira</t>
  </si>
  <si>
    <t>GEM P18226</t>
  </si>
  <si>
    <t>Degraus P18227</t>
  </si>
  <si>
    <t>Degraus</t>
  </si>
  <si>
    <t>Figueiredo</t>
  </si>
  <si>
    <t>Ativo P18229B</t>
  </si>
  <si>
    <t>Ativo Ambiental</t>
  </si>
  <si>
    <t>Luana</t>
  </si>
  <si>
    <t>Felipe P18231</t>
  </si>
  <si>
    <t>Felipe Arouca</t>
  </si>
  <si>
    <t>Systrek P18232</t>
  </si>
  <si>
    <t>Systrek Rastreamento</t>
  </si>
  <si>
    <t>Roberto</t>
  </si>
  <si>
    <t>Grafigel P18234</t>
  </si>
  <si>
    <t>GRAFIGEL EMBALAGENS LTDA</t>
  </si>
  <si>
    <t>João Paulo da Silva Leão</t>
  </si>
  <si>
    <t>Bei P18242</t>
  </si>
  <si>
    <t>BEI BRASIL ENERGIA INTELIGENTE LTDA</t>
  </si>
  <si>
    <t>Aulus Vinicius</t>
  </si>
  <si>
    <t>Cosplastic P18235</t>
  </si>
  <si>
    <t>Cosplastic Indústria e Comércio de Embalagens</t>
  </si>
  <si>
    <t>Mariana Cardoso de Mendonça Batista</t>
  </si>
  <si>
    <t>America P18236</t>
  </si>
  <si>
    <t>America Energia - Condomínio Thermas Boulevard</t>
  </si>
  <si>
    <t>Fernanda Larelio</t>
  </si>
  <si>
    <t>Negócio Adilson Rosa de Souza</t>
  </si>
  <si>
    <t>2019-01-07 11:52:16</t>
  </si>
  <si>
    <t>2019-01-07 19:54:01</t>
  </si>
  <si>
    <t>Negócio Romulo Silva</t>
  </si>
  <si>
    <t>2019-01-07 12:35:32</t>
  </si>
  <si>
    <t>2019-01-07 12:35:38</t>
  </si>
  <si>
    <t>Negócio GJC Corp</t>
  </si>
  <si>
    <t>GJC Corp</t>
  </si>
  <si>
    <t>2019-01-07 12:45:04</t>
  </si>
  <si>
    <t>2019-01-07 14:09:52</t>
  </si>
  <si>
    <t>(vazio)</t>
  </si>
  <si>
    <t>Mês de criação do negócio</t>
  </si>
  <si>
    <t>Ano de criação do negócio</t>
  </si>
  <si>
    <t>Ano de conquista do negócio</t>
  </si>
  <si>
    <t>Mês de conquista do negócio</t>
  </si>
  <si>
    <t>Ano de perda do negócio</t>
  </si>
  <si>
    <t>Mês de perda do negócio</t>
  </si>
  <si>
    <t>2018</t>
  </si>
  <si>
    <t>2019</t>
  </si>
  <si>
    <t>Ano de fechamento do negócio</t>
  </si>
  <si>
    <t>Mês de fechamento do negócio</t>
  </si>
  <si>
    <t>Prazo do negócio</t>
  </si>
  <si>
    <t>PERDA DE NEGÓCIO</t>
  </si>
  <si>
    <t>NEGÓCIOS POR CANAIS</t>
  </si>
  <si>
    <t>Data de exportação dos dados</t>
  </si>
  <si>
    <t>(Vários itens)</t>
  </si>
  <si>
    <t>Título do negócio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</si>
</sst>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0&quot; &quot;;[Red]&quot;-&quot;#,##0.00&quot; &quot;"/>
    <numFmt numFmtId="165" formatCode="#,##0.00&quot; BRL&quot;;[Red]&quot;-&quot;#,##0.00&quot; BRL&quot;"/>
    <numFmt numFmtId="167" formatCode="[$-F800]dddd\,\ mmmm\ dd\,\ yyyy"/>
  </numFmts>
  <fonts count="3" x14ac:knownFonts="1">
    <font>
      <sz val="11"/>
      <color theme="1"/>
      <name val="Calibri"/>
      <family val="2"/>
      <scheme val="minor"/>
    </font>
    <font>
      <b/>
      <sz val="11"/>
      <color theme="0"/>
      <name val="Calibri"/>
      <family val="2"/>
      <scheme val="minor"/>
    </font>
    <font>
      <b/>
      <sz val="11"/>
      <color theme="1"/>
      <name val="Calibri"/>
      <family val="2"/>
      <scheme val="minor"/>
    </font>
  </fonts>
  <fills count="4">
    <fill>
      <patternFill patternType="none"/>
    </fill>
    <fill>
      <patternFill patternType="gray125"/>
    </fill>
    <fill>
      <patternFill patternType="solid">
        <fgColor rgb="FF0070C0"/>
        <bgColor indexed="64"/>
      </patternFill>
    </fill>
    <fill>
      <patternFill patternType="solid">
        <fgColor theme="9"/>
        <bgColor indexed="64"/>
      </patternFill>
    </fill>
  </fills>
  <borders count="1">
    <border>
      <left/>
      <right/>
      <top/>
      <bottom/>
      <diagonal/>
    </border>
  </borders>
  <cellStyleXfs count="1">
    <xf numFmtId="0" fontId="0" fillId="0" borderId="0"/>
  </cellStyleXfs>
  <cellXfs count="15">
    <xf numFmtId="0" fontId="0" fillId="0" borderId="0" xfId="0"/>
    <xf numFmtId="164" fontId="0" fillId="0" borderId="0" xfId="0" applyNumberFormat="1"/>
    <xf numFmtId="165" fontId="0" fillId="0" borderId="0" xfId="0" applyNumberFormat="1"/>
    <xf numFmtId="0" fontId="1" fillId="2" borderId="0" xfId="0" applyFont="1" applyFill="1" applyAlignment="1">
      <alignment horizontal="center" vertical="center" wrapText="1"/>
    </xf>
    <xf numFmtId="0" fontId="1" fillId="3" borderId="0" xfId="0" applyFont="1" applyFill="1" applyAlignment="1">
      <alignment horizontal="center" vertical="center" wrapText="1"/>
    </xf>
    <xf numFmtId="0" fontId="2" fillId="0" borderId="0" xfId="0" applyFont="1" applyAlignment="1">
      <alignment horizontal="center" vertical="center" wrapText="1"/>
    </xf>
    <xf numFmtId="0" fontId="0" fillId="0" borderId="0" xfId="0" applyAlignment="1">
      <alignment horizontal="center"/>
    </xf>
    <xf numFmtId="167" fontId="0" fillId="0" borderId="0" xfId="0" applyNumberFormat="1"/>
    <xf numFmtId="14" fontId="0" fillId="0" borderId="0" xfId="0" applyNumberFormat="1" applyAlignment="1">
      <alignment horizontal="center"/>
    </xf>
    <xf numFmtId="14" fontId="0" fillId="0" borderId="0" xfId="0" applyNumberFormat="1"/>
    <xf numFmtId="0" fontId="0" fillId="0" borderId="0" xfId="0" applyAlignment="1">
      <alignment vertical="center" wrapText="1"/>
    </xf>
    <xf numFmtId="0" fontId="0" fillId="0" borderId="0" xfId="0" pivotButton="1" applyAlignment="1">
      <alignment vertical="center" wrapText="1"/>
    </xf>
    <xf numFmtId="0" fontId="2" fillId="0" borderId="0" xfId="0" applyFont="1" applyAlignment="1">
      <alignment vertical="center"/>
    </xf>
    <xf numFmtId="0" fontId="0" fillId="0" borderId="0" xfId="0" applyAlignment="1">
      <alignment vertical="center"/>
    </xf>
    <xf numFmtId="0" fontId="0" fillId="0" borderId="0" xfId="0" pivotButton="1" applyAlignment="1">
      <alignment vertical="center"/>
    </xf>
  </cellXfs>
  <cellStyles count="1">
    <cellStyle name="Normal" xfId="0" builtinId="0"/>
  </cellStyles>
  <dxfs count="51">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s>
  <tableStyles count="1" defaultTableStyle="TableStyleMedium2" defaultPivotStyle="PivotStyleLight16">
    <tableStyle name="Estilo de Tabela Dinâmica 1" table="0" count="1" xr9:uid="{C8AF1E6F-BD7E-4F2D-8CE2-55A751F3755D}">
      <tableStyleElement type="firstColumnStripe" size="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pivotCacheDefinition" Target="pivotCache/pivotCacheDefinition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2.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or" refreshedDate="43472.789610879627" createdVersion="6" refreshedVersion="6" minRefreshableVersion="3" recordCount="570" xr:uid="{09D0458B-0ACB-47EB-9EC3-2E24C9646867}">
  <cacheSource type="worksheet">
    <worksheetSource ref="B1:AY15" sheet="deals list"/>
  </cacheSource>
  <cacheFields count="49">
    <cacheField name="Proprietário" numFmtId="0">
      <sharedItems count="14">
        <s v="Hailey Cristine"/>
        <s v="Claudio Calonge Soares de Sá"/>
        <s v="Diego Guerra de Oliveira"/>
        <s v="Adilson Carvalho"/>
        <s v="Bárbara Souza"/>
        <s v="Danielle Campos"/>
        <s v="Emerson Caldeira"/>
        <s v="Silvia Sá"/>
        <s v="Lilian Cunha"/>
        <s v="Ricardo Cruz"/>
        <s v="Gabriel Andrade"/>
        <s v="Guilherme Santos"/>
        <s v="Wagner Morais"/>
        <s v="Rosana Reis"/>
      </sharedItems>
    </cacheField>
    <cacheField name="Origem do negócio" numFmtId="0">
      <sharedItems containsBlank="1" count="6">
        <m/>
        <s v="Nova solução para cliente atual"/>
        <s v="Prospecção ativa (eventos e etc.)"/>
        <s v="Outros"/>
        <s v="Indicação parceiro ou cliente"/>
        <s v="Canais digitais"/>
      </sharedItems>
    </cacheField>
    <cacheField name="Responsável pela Prospecção" numFmtId="0">
      <sharedItems containsBlank="1"/>
    </cacheField>
    <cacheField name="Soluções" numFmtId="0">
      <sharedItems containsBlank="1"/>
    </cacheField>
    <cacheField name="Detalhes do Projeto" numFmtId="0">
      <sharedItems containsBlank="1"/>
    </cacheField>
    <cacheField name="Data do envio da proposta" numFmtId="0">
      <sharedItems containsBlank="1"/>
    </cacheField>
    <cacheField name="Valor de Mensalidade" numFmtId="0">
      <sharedItems containsSemiMixedTypes="0" containsString="0" containsNumber="1" minValue="0" maxValue="74970"/>
    </cacheField>
    <cacheField name="Moeda de Valor de Mensalidade" numFmtId="0">
      <sharedItems containsBlank="1"/>
    </cacheField>
    <cacheField name="Valor de Instalação" numFmtId="0">
      <sharedItems containsSemiMixedTypes="0" containsString="0" containsNumber="1" minValue="0" maxValue="13386520"/>
    </cacheField>
    <cacheField name="Moeda de Valor de Instalação" numFmtId="0">
      <sharedItems containsBlank="1"/>
    </cacheField>
    <cacheField name="Cargo da pessoa de contato" numFmtId="0">
      <sharedItems containsBlank="1" count="23">
        <m/>
        <s v="Analista de Gestão"/>
        <s v="T.I"/>
        <s v="Sargento"/>
        <s v="Analista de Engenharia"/>
        <s v="Engenheiro"/>
        <s v="Analista de Suprimentos"/>
        <s v="Analista de rede"/>
        <s v="Consultor"/>
        <s v="Everaldo"/>
        <s v="Diretor"/>
        <s v="Gestora de contratos"/>
        <s v="Gerente Administrativo"/>
        <s v="Advogado"/>
        <s v="Account Manager - Brazil"/>
        <s v="Consultor de Projetos"/>
        <s v="Gerente"/>
        <s v="Superintendente de operação"/>
        <s v="Financeiro"/>
        <s v="Suprimentos"/>
        <s v="Divisão de Engenharia e Operação de Telecomunicação"/>
        <s v="Supervisora Financeira"/>
        <s v="Engenheiro Eletricista"/>
      </sharedItems>
    </cacheField>
    <cacheField name="Data de fechamento esperada" numFmtId="0">
      <sharedItems containsBlank="1"/>
    </cacheField>
    <cacheField name="ID" numFmtId="0">
      <sharedItems containsSemiMixedTypes="0" containsString="0" containsNumber="1" containsInteger="1" minValue="3" maxValue="652"/>
    </cacheField>
    <cacheField name="Título" numFmtId="0">
      <sharedItems count="542">
        <s v="Validade Contratos"/>
        <s v="Antigos clientes"/>
        <s v="Proposta  Técnica e comercial para Conexão CCEE Mercado Livre"/>
        <s v="Proposta Técnica e Comercial 16175 Conexão CCEE Rio Verde"/>
        <s v="Contratos BRF"/>
        <s v="Contrato Wobben"/>
        <s v="Proposta Técnica e Comercial de venda e instalação de VSAT"/>
        <s v="Proposta Técnica e comercial para Conexão CCEE Mercado Livre"/>
        <s v="Samarco Mineração S.A."/>
        <s v="Processo de Concorrencia"/>
        <s v="Solicitação cotação de Serviços de INMARSAT C p/ GMDSS"/>
        <s v="Formatação da Parceria"/>
        <s v="Proposta Técnica e Comercial 16124 Espora Energética S.A. - UHE Espora"/>
        <s v="Proposta Comercial para troca de cabo do moden"/>
        <s v="Proposta Técnica e Comercial 16155 Telefone iridium"/>
        <s v="Proposta Técnica e Comercial 16161"/>
        <s v="Proposta Técnica e Comercial 16183 Jatai Conexão CCEE Mercado Livre"/>
        <s v="Negócio GERAOESTE – Usinas Elétricas do Oeste S.A."/>
        <s v="Proposta"/>
        <s v="Proposta Técnica e Comercial 16186"/>
        <s v="Proposta Comercial 16187"/>
        <s v="Proposta Técnica e Comercial 16188"/>
        <s v="Proposta Técnica e Comercial"/>
        <s v="Proposta Técnica e Comercial Eternit Mercado Livre 16184"/>
        <s v="Proposta Técnica e Comercial Conexão CELG"/>
        <s v="Proposta Técnica e Comercial de Rede de Backup 16163"/>
        <s v="Proposta Técnica e Comercial de internet"/>
        <s v="Venda SPOT Trace"/>
        <s v="Proposta Técnica e Comercial 16191 Conexão CCEE"/>
        <s v="Proposta Técnica e Comercial 16192 Conexão CCEE"/>
        <s v="Proposta Técnica e Comercial 16193 Conexão CCEE"/>
        <s v="Proposta Técnica e Comercial Mineração Santa Elina Ind. e Com. S/A VPN 16195"/>
        <s v="Proposta Técnica e Comercial 16164"/>
        <s v="Fajnzylber, Krueger e Farias Advogados"/>
        <s v="Proposta Técnica e Comercial Conexão Ampla Mercado Livre 16196"/>
        <s v="Proposta Técnica e Comercial Conexão CCEE Mercado Livre"/>
        <s v="Proposta Técnica e Comercial Conexão CCEE"/>
        <s v="Proposta Técnica e Comercial 16200 Conexão CCEE"/>
        <s v="Proposta Técnica e Comercial 16199 Conexão CCEE"/>
        <s v="RAESA - Rio Amazonas Energia S.A."/>
        <s v="IPSS Sistema"/>
        <s v="Shopping Estação Goiânia Proposta 16203"/>
        <s v="Proposta Técnica e Comercial 16204 Conexão CELG Mercado Livre"/>
        <s v="Proposta Técnica e Comercial Spot 16205"/>
        <s v="Proposta Técnica e Comercial 16202"/>
        <s v="Proposta Técnica e Comercial 16207 venda equi. Hughes"/>
        <s v="Proposta Técnica e Comercial 16208 Conexão CELG"/>
        <s v="Negócio Mip Engenharia S/A"/>
        <s v="Proposta Técnica e Comercial 16210 Conexão GELG Mercado Livre"/>
        <s v="Proposta Técnica e Comercial Mercado Livre"/>
        <s v="Andrade Gutirrrez Engenharia S/A"/>
        <s v="Negócio CEOS Engenharia Elétrica"/>
        <s v="Pagamento da rescisão contratual"/>
        <s v="1° e 2° Parcelas do contrato com a Amazonas Energia em atraso"/>
        <s v="Proposta Técnica e Comercial 16217 Conexão CELG"/>
        <s v="Proposta Comercial 16197"/>
        <s v="Proposta Técnica e Comercial 16218 - Sao Miguel"/>
        <s v="Proposta Técnica e Comercial 16221 Conexão CELG Mercado Livre"/>
        <s v="Proposta Técnica e Comercial 16220 Conexão CEMIG Mercado Livre"/>
        <s v="Negócio Fluxo Automação Industrial"/>
        <s v="Proposta Técnica e Comercial 16222 Conexão CCEE Mercado Livre"/>
        <s v="Proposta Técnica e Comercial 16223"/>
        <s v="Proposta Técnica e Comercial 16225"/>
        <s v="Proposta Técnica e Comercial 16224"/>
        <s v="Projeto piloto"/>
        <s v="Negócio CEL Engenharia"/>
        <s v="Proposta Técnica e Comercial Conexão CELG 16232"/>
        <s v="Negócio TerraForm Global/SunEdison"/>
        <s v="Consórcio CEMIG-CEB"/>
        <s v="Negócio Superintendência de Tecnologia da Informação Secretaria de Estado de Educação de Mato Grosso"/>
        <s v="Negócio RBO / Santa Helena Energia. S.A"/>
        <s v="Negócio Fundação Centro Brasileiro de Proteção e Pesquisa das Tartarugas Marinhas – (Fundação Pró-Tamar)"/>
        <s v="Negócio Projetos Tecnologia - Rede Bahia"/>
        <s v="Proposta Técnica e Comercial 16136_r04"/>
        <s v="Proposta Técnica e Comercial 16234"/>
        <s v="Proposta Comercial 16165"/>
        <s v="Proposta Técnica e Comercial 16235 Conexão CCEE"/>
        <s v="Proposta Técnica e Comercial Conexão 16228 CCEE Mercado Livre"/>
        <s v="Cotação 16238 IDP - 680"/>
        <s v="Proposta Técnica e Comercial 16239 - Conexão CCEE Mercado Livre"/>
        <s v="Proposta Técnica e Comercial 16237"/>
        <s v="Proposta Técnica e Comercial 16241"/>
        <s v="Proposta Técnica e Comercial 16243 GSP 1700"/>
        <s v="Proposta Técnica e Comercial 16244 Conexão CCEE Mercado Livre"/>
        <s v="Negócio Conservas Oderich S/A"/>
        <s v="Proposta Técnica e Comercial 16246 Conexão CCEE Mercado Livre"/>
        <s v="Proposta Técnica e Comercial 16245"/>
        <s v="Proposta Técnica e Comercial 16249 Conexão CCEE Mercado Livre"/>
        <s v="Proposta Técnica e Comercial 16248"/>
        <s v="Proposta Técnica e Comercial 16250 Conexão CCEE Mercado Livre"/>
        <s v="Proposta Técnica e Comercial 16251 Conexão CCEE Mercado Livre"/>
        <s v="Proposta Técnica e Comercial 16253 Venda e Instalação"/>
        <s v="Proposta Técnica e Comercial16256"/>
        <s v="Proposta Técnica e Comercial 16257 Conexão CCEE Mercado Livre"/>
        <s v="Proposta Comercial 16259"/>
        <s v="Proposta Comercial 16258"/>
        <s v="Proposta Técnica e Comercial 16262 Conexão CCEE Mercado Livre"/>
        <s v="Negócio Geo Group Holding S.A"/>
        <s v="Brasil NetServices"/>
        <s v="Proposta Técnica e Comercial 17195"/>
        <s v="Proposta Técnica e Comercial 16264"/>
        <s v="Venda Spot"/>
        <s v="Negócio Golder Associates Brasil Consultoria e Projetos Ltda."/>
        <s v="Proposta Técnica e Comercial 16291 Telefone satelital"/>
        <s v="Proposta Técnica e Comercial 16266/16267"/>
        <s v="Proposta Técnica e Comercial 15176_r03"/>
        <s v="Proposta Técnica e Comercial 16269 Conexão CCEE Mercado Livre"/>
        <s v="Proposta Técnica e Comercial 16270 Conexão CCEE Mercado Livre"/>
        <s v="Proposta Técnica e Comercial 16280"/>
        <s v="Proposta Técnica e Comercial 16276"/>
        <s v="Proposta Técnica e Comercial 16284"/>
        <s v="Proposta Técnica e Comercial 16282"/>
        <s v="Proposta Técnica e Comercial 16277 Conexão CCEE Mercado Livre"/>
        <s v="Proposta Técnica e Comercial 16278"/>
        <s v="Proposta Técnica e Comercial Conexão CCEE Mercado Livre 16279"/>
        <s v="Negócio Cotesa/GTX 16275"/>
        <s v="Proposta Técnica e Comercial 16274"/>
        <s v="Proposta Técnica e Comercial 16285 - Oiapoque"/>
        <s v="Proposta Técnica e Comercial 16286"/>
        <s v="Proposta Técnica e Comercial 16287 Conexão CCEE Mercado Livre"/>
        <s v="Proposta Técnica e Comercial 16288 Conexão CCEE Mercado Livre"/>
        <s v="Proposta Técnica e Comercial 16290"/>
        <s v="Proposta Técnica e Comercial 16289"/>
        <s v="Proposta Técnica e Comercial 16293 Conexão CCEE Mercado Livre"/>
        <s v="Proposta Técnica e Comercial 16292 Conexão CCEE Mercado Livre"/>
        <s v="Proposta Técnica e Comercial 16302"/>
        <s v="Proposta Técnica e Comercial 16303 Conexão CCEE Mercado Livre"/>
        <s v="Proposta Técnica e Comercial 16301"/>
        <s v="Proposta Técnica e Comercial 16294"/>
        <s v="Proposta Técnica e Comercial 16304"/>
        <s v="Proposta Técnica e Comercial 16305 Conexão CCEE Mercado Livre"/>
        <s v="Proposta Técnica e Comercial 16306"/>
        <s v="Proposta Técnica e Comercial 17103 Conexão CCEE Mercado Livre"/>
        <s v="Proposta Técnica e Comercial 17104"/>
        <s v="Proposta Técnica e Comercial 17106"/>
        <s v="Proposta Técnica e Comercial 16309 Conexão CCEE Mercado Livre"/>
        <s v="Proposta Técnica e Comercial 17101 Conexão CCEE Mercado Livre"/>
        <s v="Proposta Técnica e Comercial 16311"/>
        <s v="Proposta Técnica e Comercial 17102 Conexão CCEE Mercado Livre"/>
        <s v="Proposta Técnica e Comercial 16307 Rede de Backup"/>
        <s v="Proposta Técnica e Comercial 17108 Conexão CCEE Mercado Livre"/>
        <s v="Proposta Técnica e Comercial 17107"/>
        <s v="Proposta Técnica e Comercial Conexão CCEE Mercado Livre 17109"/>
        <s v="Proposta Técnica e Comercial 17110 Conexão CCEE Mercado Livre"/>
        <s v="Proposta Técnica e Comercial 17112 Conexão CCEE Mercado Livre"/>
        <s v="Proposta Técnica e Comercial 17105"/>
        <s v="Proposta Técnica e Comercial 17111 Conexão CCEE Mercado Livre"/>
        <s v="Proposta Técnica e Comercial 16308 Conexão CCEE Mercado Livre"/>
        <s v="Proposta Técnica e Comercial 17113"/>
        <s v="Proposta Técnica e Comercial 17117 Conexão CCEE Mercado Livre"/>
        <s v="Proposta Técnica e Comercial 17119 Conexão CCEE Mercado Livre"/>
        <s v="Proposta Técnica e Comercial  17116"/>
        <s v="Proposta Técnica e Comercial 17118"/>
        <s v="Proposta Técnica e Comercial 17120"/>
        <s v="Proposta Técnica e Comercial 17121 Conexão CCEE Mercado Livre"/>
        <s v="Processo 17122 - Conexão com Enerwatt"/>
        <s v="Negócio Processo 17123 - GP Power - PCH Abranjo"/>
        <s v="Proposta Comercial 17125 - Spot GEN3"/>
        <s v="Negócio Voltalia Energia do Brasil - Areia Branca 16219"/>
        <s v="Processo 17127 - Spot e GSP1700"/>
        <s v="Orçamento CER / GAMESA - 17126"/>
        <s v="Proposta Tecnica 17128 - Migração ACL - CELG"/>
        <s v="Proposta 17129 - Migração ACL - CELG"/>
        <s v="Proposta Técnica e Comercial 17131"/>
        <s v="Proposta Técnica e Comercial 17132"/>
        <s v="Proposta Técnica e Comercial 17129"/>
        <s v="Proposta Técnica e Comercial 17136"/>
        <s v="Proposta Técnica e Comercial em elaboração"/>
        <s v="Proposta Técnica e Comercial 17130"/>
        <s v="Proposta Técnica e Comercial 17133"/>
        <s v="Proposta Técnica e Comercial 17138"/>
        <s v="Proposta Técnica e Comercial 17145"/>
        <s v="Negócio Grupo João Alves"/>
        <s v="Proposta Técnica e Comercial 17116"/>
        <s v="Processo 17135 - Migração ACL (Grupo Privê)"/>
        <s v="Processo 17144 - Spots e telefone satelital"/>
        <s v="Processo 17151 - Migração ACL (Zara Brasil)"/>
        <s v="Processo 17146 - Migração ACL"/>
        <s v="Processo 17152 - Migração ACL"/>
        <s v="Processo 17137 - Rotas Redundantes"/>
        <s v="Processo 17147 - Rede de Backup"/>
        <s v="Proposta Técnica e Comercial 17159"/>
        <s v="Proposta Técnica e Comercial 17161"/>
        <s v="Proposta Técnica e Comercial 17160-A"/>
        <s v="Negócio Aggreko"/>
        <s v="Negócio Adesso"/>
        <s v="Negócio Tiago Martins - Spot GEN3 Mercado Livre"/>
        <s v="Negócio Rogério Andrade de Souza"/>
        <s v="Venda telefone GSP 1700"/>
        <s v="Negócio Trilhas do Sul Aventuras SPOT GEN3"/>
        <s v="Negócio Comando Corpo de Bombeiros  Civil de Esplanada/BA - SPOT GEN3"/>
        <s v="Negócio Valdemiro Bellini Neto SPOT GEN3"/>
        <s v="Negócio Seledon - SPOT Gen3"/>
        <s v="VPN com a Energisa"/>
        <s v="Proposta Técnica e Comercial 17173"/>
        <s v="Negócio SGS Unigeo"/>
        <s v="Proposta Técnica e Comercial 17172"/>
        <s v="Negócio FIO"/>
        <s v="Negócio Volts Engenharia"/>
        <s v="Proposta Técnica e Comercial 17169"/>
        <s v="Venda Spot GEN3"/>
        <s v="Proposta Tecnica e Comercial 17167"/>
        <s v="Proposta Técnica e Comercial 17162"/>
        <s v="Proposta Técnica e Comercial 17164"/>
        <s v="Proposta Técnica e Comercial 17170"/>
        <s v="Proposta Tecnica e Comercial 17171"/>
        <s v="Processo 17153"/>
        <s v="Processo 17155"/>
        <s v="Processo 17157 - VSAT para telefonia Tremnet"/>
        <s v="Proposta Tecnica e Comercial 17158"/>
        <s v="Proposta Tecnica e Comercial 17160"/>
        <s v="Proposta Tecnica e Comercial 17168"/>
        <s v="Proposta Tecnica e comercial 17166"/>
        <s v="Negócio Barlovento SPOT Gen3"/>
        <s v="Negócio Vilanovamazon Spot Gen3"/>
        <s v="Negócio Galera Ecoturismo Passeios 4x4 Spot Gen3"/>
        <s v="Processo 17178 - Migração ACL"/>
        <s v="Negócio CTG Brasil - China Three Gorges"/>
        <s v="Proposta Técnica e Comercial 17180"/>
        <s v="Processo 17181  - Conexão COS da Visus com data center Matrix"/>
        <s v="Proposta comercial 17183 - Spot Trace"/>
        <s v="Processo 17184 - Telefone satelital"/>
        <s v="Proposta Técnica e Comercial 17177"/>
        <s v="Proposta Técnica e Comercial 17179"/>
        <s v="Proposta Técnica e Comercial 17174"/>
        <s v="Proposta Técnica e Comercial 17197"/>
        <s v="Proposta Técnica e Comercial 17182"/>
        <s v="Proposta Técnica e Comercial 17187"/>
        <s v="Processo 17165"/>
        <s v="Negócio Máximo Emiliano Ferreira Alves SPOT GEN3"/>
        <s v="Negócio Mercado Livre Alexandre Neto SPOT GEN3"/>
        <s v="Negócio André Luiz Fontes Mendes SPOT GEN3"/>
        <s v="Proposta 17188"/>
        <s v="Negócio Engelmig Energia"/>
        <s v="Processo 17190 - Migração ACL"/>
        <s v="Proposta Tecnica e Comercial 17193"/>
        <s v="Elaborar treinamento básico de telecom"/>
        <s v="Projeto 5S"/>
        <s v="Rede de Backup"/>
        <s v="Projeto ROP"/>
        <s v="Link ONS"/>
        <s v="Parceria para migração MLE"/>
        <s v="Proposta Tecnica e Comercial 17189"/>
        <s v="Proposta Tecnica e Comercial 17191"/>
        <s v="Negócio Mercado Livre SPOT GEN3"/>
        <s v="Negócio Pessoa física Cabo USB"/>
        <s v="Venda de 3 Spots GEN3"/>
        <s v="Negócio EPASA - Centrais Elétricas da Paraíba S.A."/>
        <s v="Negócio Maracanaú Geradora de Energia"/>
        <s v="Negócio Equatorial Energia / Cemar"/>
        <s v="Negócio Green Tech Energia Solar"/>
        <s v="Negócio EBES - Empresa Brasileira de Energia Solar"/>
        <s v="Negócio Solatio Energia"/>
        <s v="Negócio Elejor"/>
        <s v="Negócio Eletrosul Centrais Elétricas S.A."/>
        <s v="Proposta Técnica e Comercial 17199"/>
        <s v="Proposta Tecnica e Comercial 17206 - Hotline"/>
        <s v="Proposta Técnica e Comercial 17194"/>
        <s v="Venda 5 spot GEN3"/>
        <s v="Venda de telefone satelital"/>
        <s v="Processo 17196 - Conexão Cotesa, COSR NE-SAL e CCEE"/>
        <s v="Processo 17198 - Canais de voz entre COS BH e COSR NE SAL e SAR"/>
        <s v="Processo 17203"/>
        <s v="Proposta Técnica e Comercial 17202"/>
        <s v="Proposta Tecnica e Comercial 17208"/>
        <s v="Proposta Tecnica e Comercial 17205"/>
        <s v="Proposta Tecnica e Comercial 17192"/>
        <s v="Proposta Tecnica e Comercial 17200"/>
        <s v="Proposta Tecnica e Comercial 17201"/>
        <s v="Proposta Tecnica e Comercial 17204"/>
        <s v="Proposta Tecnica e Comercial 17209"/>
        <s v="Proposta Tecnica e Comercial 17210"/>
        <s v="Proposta Tecnica e Comercial 17211"/>
        <s v="Proposta Técnica e Comercial 17212"/>
        <s v="Proposta Tecnica e comercial 17213"/>
        <s v="Proposta Tecnica e Comercial 17214"/>
        <s v="Proposta Tecnica e Comercial 17215"/>
        <s v="Proposta Tecnica e comercial 17216 - upgrade"/>
        <s v="Proposta Tecnica e Comercial 17217"/>
        <s v="Processo 17218 - Venda IDP"/>
        <s v="Proposta Tecnica e Comercial 17219"/>
        <s v="Proposta Tecnica e comercial 17220"/>
        <s v="Processo 17207"/>
        <s v="Proposta Tecnica e Comercial 17221"/>
        <s v="Proposta Tecnica e comercial 17223"/>
        <s v="Proposta tecnica e comercial 17222"/>
        <s v="Proposta tecnica e comercial 17224"/>
        <s v="Proposta Técnica Comercial 17228"/>
        <s v="Proposta Técnica e Comercial 17225"/>
        <s v="Proposta Técnica e Comercial 17227"/>
        <s v="Proposta Técnica e Comercial 17230"/>
        <s v="Proposta Técnica e Comercial 17232"/>
        <s v="Proposto Técnica e Comercial 17233"/>
        <s v="Proposta Técnica e Comercial 17234"/>
        <s v="Proposta Técnica e Comercial 17235"/>
        <s v="Proposto Técnica e Comercial 17236"/>
        <s v="Proposta Técnica e Comercial 17237"/>
        <s v="Negócio Líder Aviação"/>
        <s v="Proposta Técnica e Comercial 18106"/>
        <s v="Proposta Técnica e Comercial 18105"/>
        <s v="Proposta Técnica e Comercial 18107"/>
        <s v="Proposta Técnica e Comercial 18108"/>
        <s v="Proposta Técnica e Comercial 18101"/>
        <s v="Proposta Técnica e Comercial 18110"/>
        <s v="proposta Técnica e Comercial 18109"/>
        <s v="Proposta Técnica e Comercial 18103"/>
        <s v="Proposta Técnica e Comercial 18104"/>
        <s v="Proposta Técnica e Comercial 18111"/>
        <s v="Proposta Técnica e Comercial 18112"/>
        <s v="Proposta Técnica e Comercial 18113"/>
        <s v="Proposta Técnica e Comercial 18114"/>
        <s v="Proposta Técnica e Comercial 18115"/>
        <s v="Proposta Técnica e Comercial 18116"/>
        <s v="Proposta Técnica e Comercial 18117"/>
        <s v="Proposta Técnica e Comercial 18119"/>
        <s v="Proposta Tecnica e comercial 18120"/>
        <s v="Proposta Técnica e Comercial 18121 - Frivam"/>
        <s v="Proposta Tecnica e Comercial 18122"/>
        <s v="Proposta Tecnica e Comercial 18123"/>
        <s v="Proposta Tecnica e Comercial 18127"/>
        <s v="Validação de personas"/>
        <s v="Providenciar material e divulgação UTC Summit"/>
        <s v="Concluir etapa de coletas HB"/>
        <s v="Planejar e acompanhar participação eventos 2018"/>
        <s v="Organizar informações agronômicas para auxiliar desenv. produtos HB"/>
        <s v="Criar base de dados consolidada de clientes"/>
        <s v="Verificar possíveis ações de marketing conjuntas com a SES"/>
        <s v="Implantar Projeto Friends Lab"/>
        <s v="Propor modelo de planejamento estratégico"/>
        <s v="Melhorar o conhecimento interno sobre o nosso negócio"/>
        <s v="Criar e implantar ações de marketing one-to-one para melhores clientes"/>
        <s v="Implantar régua de relacionamento de pós-venda"/>
        <s v="Proposta Tecnica e Comercial 18128 - SE Agua Azul"/>
        <s v="CEG RJ P18129"/>
        <s v="Brookfield P18130"/>
        <s v="CJ Energética P18131"/>
        <s v="Proposta Tecnica e Comercial 18132 - Plena Alimentos GO"/>
        <s v="Proposta Tecnica e Comercial 18133 - Plena Alimentos TO"/>
        <s v="Proposta Tecnica e Comercial 18134 - SIOL GOIAS"/>
        <s v="Proposta Tecnica e Comercial 18135 - L K J Frigorífico"/>
        <s v="Proposta Tecnica e Comercial 18126 - Venda de Spot"/>
        <s v="Proposta Tecnica e Comercial 18136"/>
        <s v="Melhorar apresentações Briskcom"/>
        <s v="Organização da Base de Dados - Briskcom"/>
        <s v="Pensar em ação para aproveitar o contato das empresas associadas Sicepot/MG"/>
        <s v="Proposta Técnico-comercial - 18138"/>
        <s v="Proposta Tecnica e Comercial 18139 - Migração MLE ENEL-GO"/>
        <s v="Proposta Tecnica e Comercial 18137"/>
        <s v="Proposta Tecnica e Comercial 18144"/>
        <s v="Proposta Tecnica e Comercial 18140"/>
        <s v="Proposta Tecnica e Comercial 18143 - venda de Spot e ativaçao de plano - licitação"/>
        <s v="Duplicação de Backhaul"/>
        <s v="Proposta Técnica e Comercial 18162"/>
        <s v="Patrocínio evento Compliance Amcham"/>
        <s v="Negócio DC EXPERT"/>
        <s v="Dar apoio no lançamento do novo produto internet banda larga"/>
        <s v="Proposta Tecnica e Comercial 18145 - UFV APODI"/>
        <s v="Proposta Tecnica e Comercial 18146 - Frigoneves"/>
        <s v="Proposta Tecnica e Comercial 18147 - SGS GEOSOL Laboratorio"/>
        <s v="Proposta Tecnica e Comercial 18148 - HiperRoll Embalagens"/>
        <s v="Proposta Tecnica e Comercial 18149 - Comercial SUPER BIG"/>
        <s v="Proposta Tecnica e Comercial 18150 - Bonanza Agroindustrial"/>
        <s v="Proposta Técnico-Comerical - 18156"/>
        <s v="CPFL Renovaveis P18118"/>
        <s v="CEG RJ P18151"/>
        <s v="Proposta Tecnica e Comercial 18152 - venda SPOT GEN3"/>
        <s v="Proposta Tecnica e Comercial 18153"/>
        <s v="Proposta Tecnica e Comercial 18154"/>
        <s v="Proposta Tecnica e Comercial 18155"/>
        <s v="Proposta Tecnica e Comercial 18157"/>
        <s v="Proposta Tecnica e Comercial 18159 - Hospital Arnaldo Gavazza"/>
        <s v="Inovações do Versa"/>
        <s v="Redução Tributaria."/>
        <s v="Processo ANATEL/FUNTTEL"/>
        <s v="Divida Renova"/>
        <s v="Divida Canabrava"/>
        <s v="Homologação de acordo com a On Line"/>
        <s v="Divida da Univale"/>
        <s v="Divida da Conspuri"/>
        <s v="Ação de impugnação de cobrança indevida"/>
        <s v="Ação de questionamento de cobrança em duplicidade da OI contra a Briskcom"/>
        <s v="Cobrança judicial de divida particular a favor de Claudio Calonge"/>
        <s v="Processo ANATEL/FUST 2013"/>
        <s v="Processo ANATEL/FUST 2015"/>
        <s v="ANATEL / Agravo de Instrumento - Mandado de Segurança, com o objetivo de reduzir o ICMS/ISS da base de cálculo do PIS/COFINS"/>
        <s v="Desenvolvimento Orbcomm x Briskcom"/>
        <s v="Piloto Medição e CCEE"/>
        <s v="Processo CPFL"/>
        <s v="Processo Volkswagem"/>
        <s v="Processo BEI"/>
        <s v="Processo Enel Distribuição Goiás"/>
        <s v="importação de eqptos gilat"/>
        <s v="Proposta Tecnica e Comercial 18161"/>
        <s v="Proposta Tecnica e Comercial 18158 - SE Luziania"/>
        <s v="Engelmig P18160"/>
        <s v="Transferencia do apto para o nome de Claudio Calonge"/>
        <s v="Apuração do mês de maio/2018"/>
        <s v="Processo TV/Bradesco"/>
        <s v="Fazer vídeo sobre tecnologia Peplink"/>
        <s v="Processo de cobrança e finalização da parceria com a Hummingbird"/>
        <s v="Processo Brookfield"/>
        <s v="Melhorar e padronizar o uso do Pipedrive"/>
        <s v="Projeto da rede da Omega"/>
        <s v="Projeto Iberdrola"/>
        <s v="Proposta Comercial 18165 - Venda GSP1700"/>
        <s v="Proposta Tecnica e Comercial 18163"/>
        <s v="Proposta Tecnica e Comercial 18164"/>
        <s v="Negócio Usina Canabrava"/>
        <s v="Negócio Consórcio Empreendedor Baixo Iguaçu"/>
        <s v="Processo Rio Energy"/>
        <s v="Proposta Tecnica e Comercial 18167"/>
        <s v="Parceria com a Dhavul"/>
        <s v="Ajudar na organização das pastas do comercial"/>
        <s v="Criar nova identidade visual e atualizar materiais"/>
        <s v="Montar dossiê Hummingbird"/>
        <s v="Processo Orbcomm"/>
        <s v="TER Energia P18166"/>
        <s v="Eletrobras P18169"/>
        <s v="Proposta Técnica e Comercial 18171"/>
        <s v="Proposta Técnica e Comercial 18172"/>
        <s v="Aliança P18173"/>
        <s v="Proposta Técnica e Comercial 18174"/>
        <s v="Redesenhar o processo de venda"/>
        <s v="Proposta Técnica e Comercial 18175"/>
        <s v="Proposta Técnica e Comercial 18176"/>
        <s v="Processo CSE Energia"/>
        <s v="Implantar novo site Briskcom"/>
        <s v="UHE SINOP P18177"/>
        <s v="Proposta Técnica e Comercial 17185"/>
        <s v="Proposta Técnica e Comercial 18180"/>
        <s v="Proposta Técnica e Comercial 18183"/>
        <s v="Proposta Técnica e Comercial 18182"/>
        <s v="Rio Energy P18170"/>
        <s v="Aliança Energia P18184"/>
        <s v="Ginga - Soluções em B learning"/>
        <s v="SUSAM - Sistema Único de Saúde do Amazonas"/>
        <s v="Avaliar e definir participação eventos 2019"/>
        <s v="Energia Sustentável do Brasil"/>
        <s v="Proposta Técnica e Comercial 18185"/>
        <s v="Proposta Técnica e Comercial 18188"/>
        <s v="Proposta Técnica e Comercial 18186"/>
        <s v="Criar e começar a  movimentar o canal do Youtube"/>
        <s v="Adquirir conhecimentos básicos de markenting digital"/>
        <s v="Adiquirir conhecimentos básicos de telecomunicações"/>
        <s v="Escrever corretamente"/>
        <s v="Gerar ideias de conteúdo para redes sociais"/>
        <s v="EDF P18192"/>
        <s v="Fockink P18194"/>
        <s v="Britago P18195"/>
        <s v="Desenvolver treinamento básico voltado para atendimento e visão de cliente"/>
        <s v="Grupo Lempar P18187"/>
        <s v="ERB Energia P18189"/>
        <s v="Proposta Técnica e Comercial 18190"/>
        <s v="EDF EN P18191"/>
        <s v="Consorcio Candonga P18193"/>
        <s v="CELSE P18196"/>
        <s v="Proposta Técnica e Comercial 18198"/>
        <s v="Criar programa de incentivo ao aprendizado e a novas ideias"/>
        <s v="Criar e Implantar programa de avaliação de desempenho"/>
        <s v="Fiber Solutions P18197"/>
        <s v="Governo da Bahia"/>
        <s v="Engesp O&amp;M P18200"/>
        <s v="Visus Engenharia P18201"/>
        <s v="Engelmig P18202"/>
        <s v="Fockink P18203"/>
        <s v="Treinar o Gabriel"/>
        <s v="Proposta Técnica e Comercial 18204"/>
        <s v="Renoair P18205"/>
        <s v="KVBG"/>
        <s v="Simepar P18199"/>
        <s v="Comprar novos uniformes para técnicos"/>
        <s v="VTPM Power Generation P18206"/>
        <s v="Aliança Energia P18207 B"/>
        <s v="SEDUC Amazonas P18207 A"/>
        <s v="ERB Energias Renováveis P18209"/>
        <s v="Adimax P18211"/>
        <s v="OI/Santander"/>
        <s v="Sky and Space Global (SAS)"/>
        <s v="Sky and Space Global"/>
        <s v="Acompanhar o projeto da nova sede"/>
        <s v="Elaborar plano de marketing"/>
        <s v="Fazer planejamento de marketing digital"/>
        <s v="Melhorar e padronizar atuais propostas técnicas e comerciais"/>
        <s v="Implantar sistema de Business Intelligence (BI)"/>
        <s v="SM4RT P18217"/>
        <s v="Ronald Alberts"/>
        <s v="Witzler ESCO P18218A"/>
        <s v="Grupo LM P18218B"/>
        <s v="SIMEPAR P18220"/>
        <s v="Trader Energia P18221"/>
        <s v="LOG Commercial Properties P18222"/>
        <s v="AES - Capgemini Brasil P18223"/>
        <s v="Brasil Ventos"/>
        <s v="Engesp P18210"/>
        <s v="WR P18224"/>
        <s v="Negócio MPAM - Licitação"/>
        <s v="Master P18225"/>
        <s v="GEM P18226"/>
        <s v="Degraus P18227"/>
        <s v="SIMM P18228"/>
        <s v="Engesp P18229"/>
        <s v="Ativo P18229B"/>
        <s v="Felipe P18231"/>
        <s v="Systrek P18232"/>
        <s v="CER P18233"/>
        <s v="ACPA P18237"/>
        <s v="Grafigel P18234"/>
        <s v="Negócio SNEF BRASIL"/>
        <s v="UTE Rio Vermelho P18240"/>
        <s v="Negócio Delko Engineering"/>
        <s v="Bei P18242"/>
        <s v="Hap P18241"/>
        <s v="Cosplastic P18235"/>
        <s v="America P18236"/>
        <s v="CSE Energia P18238"/>
        <s v="Hibev P18239"/>
        <s v="Khomp - IoT"/>
        <s v="Aexonis - Iot"/>
        <s v="GTX - M&amp;A"/>
        <s v="Disktel"/>
        <s v="InforTread"/>
        <s v="Quark Telecom"/>
        <s v="Bluetown WiFi"/>
        <s v="Hispamar Banda Ka"/>
        <s v="Hispamar - WiFi Público 50 sites"/>
        <s v="Logicalis - IoT"/>
        <s v="Aprimorar Apresentação Básica sobre Telecom e Briskcom"/>
        <s v="Implantar reunião periódica para troca entre as áreas"/>
        <s v="Alimentar Blog e Redes Sociais"/>
        <s v="Fazer campanha de Natal Spot Gen3"/>
        <s v="Avaliar novas possibilidades de parcerias e negócios"/>
        <s v="GOPRO P18243"/>
        <s v="GOPRO P18244"/>
        <s v="GOPRO P18245"/>
        <s v="SIMEPAR P18246"/>
        <s v="UFV - Olney Barreira"/>
        <s v="Negócio Jean"/>
        <s v="SPOT"/>
        <s v="Criar e implantar acompanhamento mensal de métricas"/>
        <s v="Negócio Adilson Rosa de Souza"/>
        <s v="Negócio Romulo Silva"/>
        <s v="Negócio GJC Corp"/>
      </sharedItems>
    </cacheField>
    <cacheField name="Criador" numFmtId="0">
      <sharedItems/>
    </cacheField>
    <cacheField name="Valor" numFmtId="0">
      <sharedItems containsSemiMixedTypes="0" containsString="0" containsNumber="1" minValue="0" maxValue="24587708"/>
    </cacheField>
    <cacheField name="Moeda" numFmtId="0">
      <sharedItems/>
    </cacheField>
    <cacheField name="Valor ponderado" numFmtId="0">
      <sharedItems containsSemiMixedTypes="0" containsString="0" containsNumber="1" minValue="0" maxValue="24587708"/>
    </cacheField>
    <cacheField name="Moeda de Valor ponderado" numFmtId="0">
      <sharedItems containsBlank="1"/>
    </cacheField>
    <cacheField name="Probabilidade" numFmtId="0">
      <sharedItems containsNonDate="0" containsString="0" containsBlank="1"/>
    </cacheField>
    <cacheField name="Organização" numFmtId="0">
      <sharedItems containsBlank="1" count="347">
        <s v="Briskcom Ltda"/>
        <s v="Nutriza Agroindustrial de Alimentos S.A."/>
        <s v="BRF - Brasil Foods"/>
        <s v="Wobben Windpower Indústria e Comércio Ltda"/>
        <s v="Run Time Automação Industrial Ltda"/>
        <s v="Veter Automação"/>
        <s v="Guabi Nutrição e Saúde Animal S.A."/>
        <s v="Samarco Mineração S.A."/>
        <s v="Petrobrás - Petróleo Brasileiro S.A."/>
        <s v="Tribunal Regional Eleitoral do Pará - TRE/PA"/>
        <s v="Espora Energética S.A. - UHE Espora"/>
        <s v="Monte Aul Empreendimentos Imobiliários &amp; Geração de Energia Ltda - MAEGE"/>
        <s v="Cemig Distribuição S.A. – Cemig D"/>
        <s v="Cymimasa Brasil"/>
        <s v="GERAOESTE – Usinas Elétricas do Oeste S.A."/>
        <s v="Enel Distribuição Goiás"/>
        <s v="Brentech Energia S.A."/>
        <s v="Brookfield Renewable Energy Group"/>
        <s v="EDC Group - Consultoria em Engenharia"/>
        <s v="Jaepel Papeis &amp; Embalagens S.A."/>
        <s v="America Esco Serviços em Energia"/>
        <s v="Havan Lojas e Departamentos Ltda"/>
        <s v="Hy Brazil Energia S.A."/>
        <s v="Keller Engenharia Geotécnica Ltda"/>
        <s v="Tulio Savio Cardoso Santos"/>
        <s v="Halex Istar Industria Farmacêutica Ltda"/>
        <s v="Pirineus Participação e Administração Ltda"/>
        <s v="Mineração Santa Elina Ind. e Com. S.A."/>
        <s v="Aggreko"/>
        <s v="Serabi Mineração Ltda"/>
        <s v="GP Power"/>
        <s v="Terral Shopping Centers"/>
        <s v="LF Plásticos"/>
        <s v="Cowat Comercializadora de Energia Ltda"/>
        <s v="Usinas Itamarati S.A."/>
        <s v="Manaus Ambiental"/>
        <s v="RAESA - Rio Amazonas Energia S.A."/>
        <s v="Atlas Tecnológico de Minas Gerais - IPSS SISTEMA"/>
        <s v="Dupla Consultoria Ltda"/>
        <s v="Duro PVC Ltda"/>
        <s v="Vale S.A."/>
        <s v="Grupo Rovema Energia"/>
        <s v="Fertron Automação e Elétrica Industrial"/>
        <s v="Indústria e Comercio de Bebidas Imperial S.A."/>
        <s v="Mip Engenharia S.A."/>
        <s v="Cargill Agrícola S.A."/>
        <s v="Atmosfera Gestão e Higienização de Têxteis S.A."/>
        <s v="Andrade Gutierrez Engenharia S.A."/>
        <s v="GEM Agroindustrial e Comercio Ltda"/>
        <s v="Pepsico Brasil – Escritório Central Verbo Dívino"/>
        <s v="Eletrobras Amazonas Energia"/>
        <s v="Monsanto do Brasil Ltda"/>
        <s v="Renova Energia S.A."/>
        <s v="Voltalia Energia do Brasil"/>
        <s v="Nestlé Waters"/>
        <s v="Fluxo Automação Industrial"/>
        <s v="Decathlon Brasil"/>
        <s v="Construtora Ápia Ltda"/>
        <s v="Atlantic Energias Renováveis S.A."/>
        <s v="CSE Energia"/>
        <s v="SAVOY - Indústria de Cosméticos S.A."/>
        <s v="BEI - Brasil Energia Inteligente"/>
        <s v="CEL Engenharia"/>
        <s v="Votorantim Energia"/>
        <s v="TerraForm Global"/>
        <s v="Phoenix Comércio e Serviços"/>
        <s v="Superintendência de Tecnologia da Informação Secretaria de Estado de Educação de Mato Grosso"/>
        <s v="RBO / Santa Helena Energia. S.A"/>
        <s v="Fundação Centro Brasileiro de Proteção e Pesquisa das Tartarugas Marinhas – (Fundação Pró-Tamar)"/>
        <s v="Projetos Tecnologia - Rede Bahia"/>
        <s v="Ômega Brasil"/>
        <s v="Passeio das Águas Shopping"/>
        <s v="CEMIRIM - Cooperativa de Energia da Gente"/>
        <s v="Equiplex Indústria Farmacêutica"/>
        <s v="Mexichem Brasil"/>
        <s v="Bunge Alimentos S.A."/>
        <s v="P&amp;G - Procter &amp; Gamble do Brasil S.A. - Campus Manaus"/>
        <s v="Anglo American"/>
        <s v="Telemont - Engenharia de Telecomunicações S.A."/>
        <s v="Bisnago Industria de Embalagens Ltda"/>
        <s v="Conservas Oderich S.A."/>
        <s v="Cepalgo Embalagens Flexíveis Ltda"/>
        <s v="WD Agroindustrial Ltda"/>
        <s v="Saint-Gobain do Brasil"/>
        <s v="Metrum Equipamentos de Medição &amp; Testes"/>
        <s v="Laboratório Teuto Brasileiro S.A."/>
        <s v="Castro Hotéis e Turismo Ltda"/>
        <s v="Azevedo e Travassos Engenharia Ltda"/>
        <s v="MCQ Eletroservice"/>
        <s v="Brasilata Embalagens Metálicas S.A."/>
        <s v="Honda Energy do Brasil Ltda"/>
        <s v="Cereal Comércio Exportação e Representação Agropecuária S.A."/>
        <s v="Geo Group Holding S.A"/>
        <s v="Brasil NetServices"/>
        <s v="CPFL Energia Renováveis S.A"/>
        <s v="Golder Associates Brasil Consultoria e Projetos Ltda"/>
        <m/>
        <s v="Energética Serranópolis Ltda"/>
        <s v="Elektro Distribuidora de Energia"/>
        <s v="Oiapoque Energia S.A."/>
        <s v="PIF PAF Alimentos"/>
        <s v="HPE Automotores do Brasil Ltda"/>
        <s v="Furnas Centrais Elétricas S.A."/>
        <s v="Atacadão S.A."/>
        <s v="Brasil PCH S.A."/>
        <s v="Lactosul Indústria de Laticínios Ltda"/>
        <s v="Teknol Eletrônica Industrial Ltda"/>
        <s v="NB Telecom"/>
        <s v="Açofergo Tubos e Perfilados S.A."/>
        <s v="Cotesa Engenharia Ltda."/>
        <s v="Precon Goias Industrial"/>
        <s v="CICOPAL - Industria e Comercio de Produtos Alim Ltda"/>
        <s v="Engesp - Engenharia São Patricio Ltda"/>
        <s v="CER Energia - Companhia de Energias Renováveis"/>
        <s v="EG Engenharia Ltda"/>
        <s v="Italac – Goiasminas Indústria de Laticínios Ltda"/>
        <s v="Grupo Maringá"/>
        <s v="GSA Gama Sucos e Alimentos Ltda"/>
        <s v="U&amp;M Mineração e Construção S.A. Juruti"/>
        <s v="MTG Services - Automação Industrial e Serviços Elétricos Ltda"/>
        <s v="Cofco Agri Brasil S.A."/>
        <s v="Shopping Cerrado"/>
        <s v="Lojas Renner"/>
        <s v="CGH São Miguel Arcanjo"/>
        <s v="Alca Foods – Cereais Matinais"/>
        <s v="Condomínio Goiânia Corporate Financial Center"/>
        <s v="LIGHT S.E.S.A"/>
        <s v="Cencosud Brasil Comercial"/>
        <s v="Grupo Mariza - Nutri Nectar"/>
        <s v="Âmbar Energia"/>
        <s v="Grupo Brito Cunha"/>
        <s v="Metalgrafica Iguaçu S.A."/>
        <s v="Limagrain Brasil S.A."/>
        <s v="ISA CTEEP – Companhia de Transmissão de Energia Elétrica Paulista"/>
        <s v="Votorantim Cimentos – Campo Grande"/>
        <s v="Cervejaria Petrópolis S.A."/>
        <s v="I-Dutto - Soluções em Localização e Identificação Eletrônica Ltda"/>
        <s v="Flamboyant Shopping"/>
        <s v="Aparecida Shopping"/>
        <s v="Brainfarma Indústria Química e Farmacêutica S.A."/>
        <s v="C J Energética S.A."/>
        <s v="CELG Distribuição S.A  -  CELG D"/>
        <s v="Oliveira Energia S.A."/>
        <s v="GP Power - PCH Abranjo"/>
        <s v="Coming Indústria e Comércio de Couros Ltda."/>
        <s v="Nova Farma Industria Farmacêutica Ltda."/>
        <s v="Fidens Engenharia S.A."/>
        <s v="GPEXPAN"/>
        <s v="Valorgás - Energia e Biogás SPE Ltda - SP Enc Energy"/>
        <s v="EDF EN do Brasil Participações Ltda"/>
        <s v="Grupo João Alves"/>
        <s v="Netcon Americas"/>
        <s v="América Energia S.A."/>
        <s v="VA Engenharia"/>
        <s v="Bluamérica Indústria e Comércio de Couros Ltda."/>
        <s v="Fertilizantes Heringer"/>
        <s v="Cortez Engenharia Ltda"/>
        <s v="Du Pont - Pionner"/>
        <s v="JLE Santo Consultoria e Associados"/>
        <s v="Adesso Indústria e Comércio Ltda"/>
        <s v="Tiago Martins"/>
        <s v="Rogério Andrade de Souza"/>
        <s v="COTRIN - Construtora Trindade"/>
        <s v="Trilhas do Sul Aventuras"/>
        <s v="Comando Corpo de Bombeiros  Civil de Esplanada/BA"/>
        <s v="Pessoa física"/>
        <s v="Seledon Turismo &amp; Treinamento"/>
        <s v="Destilaria Agua Bonita"/>
        <s v="Mérieux Nutrisciences Brasil"/>
        <s v="SGS Unigeo"/>
        <s v="Exército Brasileiro"/>
        <s v="Braspowertech Soluções Tecnológicas Ltda."/>
        <s v="Volts Engenharia"/>
        <s v="SIMEPAR - Sistema Meteorológico do Paraná"/>
        <s v="Mosaic Fertilizantes do Brasil"/>
        <s v="Biosar Brasil - Energia Renovável Ltda."/>
        <s v="WalMart Brasil"/>
        <s v="CPFL Geração"/>
        <s v="Oleoplan S.A."/>
        <s v="PCH Karl Kuhlemann"/>
        <s v="Steag Energy Services do Brasil"/>
        <s v="Barlovento Brasil Energias Renováveis Ltda"/>
        <s v="Vilanovamazon"/>
        <s v="Galera Ecoturismo Passeios 4x4"/>
        <s v="CMOC International Brasil - Copebras"/>
        <s v="CTG Brasil - China Three Gorges"/>
        <s v="Suree"/>
        <s v="Visus Engenharia e Serviços Ltda"/>
        <s v="BRV Transportes e Logística"/>
        <s v="Engelmig Energia"/>
        <s v="Dinadrill Perfuração e Desmonte"/>
        <s v="Vilasa Construtora"/>
        <s v="Eólica Serra das Vacas"/>
        <s v="Windtower Tecnologias - Tecnowind Sistemas de Medição Ltda."/>
        <s v="Echoenergia Participações S.A."/>
        <s v="Enerwatt Engenharia Ltda"/>
        <s v="EDP Bandeirantes"/>
        <s v="Mercado Livre"/>
        <s v="Grupo Bodytech"/>
        <s v="Cennatech do Brasil Indústria e Comércio Ltda."/>
        <s v="Hortifruti Fatura"/>
        <s v="Super Varejão da Fartura"/>
        <s v="Hortifruti"/>
        <s v="Super Muffato"/>
        <s v="Casa Santa Luzia"/>
        <s v="Convém Supermercados"/>
        <s v="Chocolândia - Chocolate e Bala Platina"/>
        <s v="Superprix"/>
        <s v="Grupo NK - Sacolão Saúde"/>
        <s v="Varejão Passarinho"/>
        <s v="Hortifruti Direto do Campo"/>
        <s v="SJ Supermercado"/>
        <s v="ABC do Barão"/>
        <s v="Candeias Energia S.A."/>
        <s v="FDR Energia"/>
        <s v="Tabocas Participações Empreendimentos"/>
        <s v="Mercado Livre SPOT GEN3"/>
        <s v="Maximo Emiliano"/>
        <s v="EPASA - Centrais Elétricas da Paraíba S.A."/>
        <s v="Maracanaú Geradora de Energia"/>
        <s v="Equarotial Energia / Cemar"/>
        <s v="Green Tech Energia Solar"/>
        <s v="EBES - Empresa Brasileira de Energia Solar"/>
        <s v="Solatio Energia"/>
        <s v="Elejor - Centrais Elétricas do Rio Jordão S.A."/>
        <s v="Eletrosul Centrais Elétricas S.A."/>
        <s v="Usina Alto Alegre S.A. - Açúcar e Álcool"/>
        <s v="CEPISA - Companhia Energética do Piaui"/>
        <s v="EREN do Brasil"/>
        <s v="Ampéria Comercializadora"/>
        <s v="Gerresheimer Plasticos"/>
        <s v="CSN - Companhia Siderúrgica Nacional"/>
        <s v="Vector Engenharia e Sistemas de Automação Ltda."/>
        <s v="Simer Energia"/>
        <s v="Rio Energy"/>
        <s v="Usinas Sta Isabel -SE Borborema"/>
        <s v="WR Comercial e Serviços / Consórcio CEMIG CEB"/>
        <s v="BJL11 Solar S.A."/>
        <s v="Cobra Brasil Serviços, Comunicações e Energia S.A."/>
        <s v="Usina Coruripe"/>
        <s v="Fockink"/>
        <s v="Cia. Hering"/>
        <s v="P3 - Engenharia Elétrica"/>
        <s v="UHE São Simão"/>
        <s v="AMGER - Associação Mineira de Geração de Energia Renovável"/>
        <s v="Líder Aviação"/>
        <s v="Consórcio Candonga"/>
        <s v="Coremas I, II e III Geração de Energia SPE Ltda"/>
        <s v="Ferro Ligas Piracicaba"/>
        <s v="Boa Vista Alimentos Ltda"/>
        <s v="Mais PVC Indústria e Comércio Ltda"/>
        <s v="ONTE - Ourilândia do Norte Transmissora de Energia"/>
        <s v="Frivam Alimentos Ltda"/>
        <s v="Insole Energia Solar"/>
        <s v="Quanta Geração"/>
        <s v="Hummingbird"/>
        <s v="CEG RIO - Companhia Estadual de Gás do RG | Gás Natural Fenosa"/>
        <s v="Compugraf Telecom Ltda"/>
        <s v="ML Renewables Comercio e Serviços Ltda"/>
        <s v="SEDUC Amazonas"/>
        <s v="ONS - RECIFE"/>
        <s v="CHESF - Companhia Hidrelétrica do São Francisco"/>
        <s v="DC Expert"/>
        <s v="GTX Tecnologia"/>
        <s v="Tractebel"/>
        <s v="EDR Tecnologia"/>
        <s v="SIMM Soluções"/>
        <s v="Can-Pack Brasil Indústria de Embalagens"/>
        <s v="Versa Softwares"/>
        <s v="SD - Simão Dias Contabilidade"/>
        <s v="Usina Canabrava"/>
        <s v="Hercules Guerra Advocacia Empresarial"/>
        <s v="Fundação Percival Farquhar - Univale - Universidade Vale do Rio doce"/>
        <s v="Conspuri"/>
        <s v="Rocha Félix Advogados"/>
        <s v="Orbcoom Brasil"/>
        <s v="Volkswagen do Brasil - Indústria de Veículos Automotores Ltda"/>
        <s v="Gilat do Brasil Ltda"/>
        <s v="Celg - GT"/>
        <s v="Iberdrola Brasil S.A"/>
        <s v="InforTread"/>
        <s v="Seara Alimentos Ltda"/>
        <s v="Consórcio Empreendedor Baixo Iguaçu"/>
        <s v="Supermercado Moreira"/>
        <s v="Dhavul Consultoria Ltda"/>
        <s v="Transenergia Renovável"/>
        <s v="Eletrobras / Eletrosul"/>
        <s v="Grupo Rialma S.A."/>
        <s v="Sandvik Machine Solutions Brazil"/>
        <s v="Aliança Energia"/>
        <s v="Construtora Kamilos Ltda"/>
        <s v="Proton Energy Brasil"/>
        <s v="CEA – Companhia Elétrica do Amapá"/>
        <s v="UHE Sinop"/>
        <s v="SNEF BRASIL"/>
        <s v="Ginga  - Soluções em B learning"/>
        <s v="SUSAM - Sistema Único de Saúde do Amazonas"/>
        <s v="Energia Sustentável do Brasil"/>
        <s v="Grupo LM"/>
        <s v="Alset Engenharia e Comercio Ltda"/>
        <s v="YPE - Química Amparo"/>
        <s v="Britago Mineração Industria e Comercio Ltda"/>
        <s v="Grupo Lempar"/>
        <s v="ERB Energias Renováveis"/>
        <s v="Omega Energia"/>
        <s v="Consorcio Candonga"/>
        <s v="Celse - Centrais Eletricas do Sergipe S.A"/>
        <s v="Fiber Solutions"/>
        <s v="Sistemas Tecnologia"/>
        <s v="Engesp O&amp;M - Engenharia São Patrício Ltda."/>
        <s v="Visus Engenharia"/>
        <s v="SPE Santa Lúcia Transmissora de Energia S.A. (SLTE) - SPE Santa Maria Transmissora de Energia S.A. (SMTE)"/>
        <s v="Renoair - Recurso Eólico, Solar e Engenharia"/>
        <s v="KVBG"/>
        <s v="VPTM Power Generation"/>
        <s v="ADIMAX - INDUSTRIA E COMERCIO DE ALIMENTOS LTDA"/>
        <s v="OI/Santander"/>
        <s v="Sky and Space Global"/>
        <s v="SM4RT Gestão Digital de Utilidades"/>
        <s v="Witzler ESCO"/>
        <s v="Trader Energia"/>
        <s v="LOG Commercial Properties"/>
        <s v="AES - Capgemini Brasil"/>
        <s v="Brasil Ventos"/>
        <s v="WR Comercial e Serviços"/>
        <s v="MPAM - Ministério Público Estado Amazonas"/>
        <s v="Master Services"/>
        <s v="Degraus"/>
        <s v="Ativo Ambiental"/>
        <s v="Felipe Arouca"/>
        <s v="Systrek Rastreamento"/>
        <s v="ACPA Anodização de Chapas e perfis de Aluminio"/>
        <s v="GRAFIGEL EMBALAGENS LTDA"/>
        <s v="Delko Engineering"/>
        <s v="BEI BRASIL ENERGIA INTELIGENTE LTDA"/>
        <s v="Hap Engenharia"/>
        <s v="Cosplastic Indústria e Comércio de Embalagens"/>
        <s v="America Energia - Condomínio Thermas Boulevard"/>
        <s v="Hibev"/>
        <s v="Disktel"/>
        <s v="Quark Telecom"/>
        <s v="SES Networks"/>
        <s v="Hispamar"/>
        <s v="Logicalis"/>
        <s v="GOPRO Venture"/>
        <s v="Fazenda Santa Barbara"/>
        <s v="GJC Corp"/>
      </sharedItems>
    </cacheField>
    <cacheField name="Funil" numFmtId="0">
      <sharedItems count="2">
        <s v="Funil de Vendas"/>
        <s v="Gestão de Tarefas"/>
      </sharedItems>
    </cacheField>
    <cacheField name="Pessoa de contato" numFmtId="0">
      <sharedItems containsBlank="1" count="418">
        <s v="Hailey Cristine Pazzini do Carmo"/>
        <s v="Giuliano Tomazini"/>
        <s v="Douglas Braz Costa"/>
        <s v="Cesar / Diego / Geovanne"/>
        <s v="Gilson Prado dos Santos"/>
        <s v="Gisele Domingos"/>
        <s v="Tiago Ferreira da Silva"/>
        <s v="Sebastião Paulo Guimarães"/>
        <s v="Maria Aparecida Simões"/>
        <s v="Diego Vasconcellos"/>
        <s v="Antonio Edivaldo de Oliveira Gaspar"/>
        <s v="Antonio José Mauro de Rezende"/>
        <s v="Jurandir Martins Assad Neto"/>
        <s v="Márcio Henrique Ribeiro"/>
        <s v="Ewerton Figueiroa"/>
        <s v="Jean Carlos de Almeida"/>
        <s v="Antonio Eduardo Brisola Filho"/>
        <s v="Ana Carolina Oliveira"/>
        <s v="Carlos Eduardo Alves da Costa"/>
        <s v="Giliard da Silva França"/>
        <s v="Michel Kanashiro"/>
        <s v="Angelo Ricardo Sontana"/>
        <s v="Marcella Meirelles"/>
        <s v="Diego Aguirre Machado"/>
        <s v="Rafaela Barbosa"/>
        <s v="Daniel Whately"/>
        <s v="Tulio Savio Cardoso Santos"/>
        <s v="Carlos Henrique Martins"/>
        <s v="Sara Antunes"/>
        <s v="Patricia Lanza"/>
        <s v="Emanuel Miranda"/>
        <s v="Josuel Farias"/>
        <s v="Enéias Moraes dos Santos"/>
        <s v="Thiago Granelli"/>
        <s v="Felipe Meister"/>
        <s v="Douglas Souza"/>
        <s v="Rinaldo de Oliveira"/>
        <s v="Rodrigo Stéfano Silva Carvalho"/>
        <s v="Marco Antônio de Souza Carvalho"/>
        <s v="Steeve Nadeau"/>
        <s v="Edgar Tacanã"/>
        <s v="Elizeu Maximiano Tomaz"/>
        <s v="Rogério Almeida Dias"/>
        <s v="Ailton Queiroz"/>
        <s v="Alexander Balestero Teixeira"/>
        <s v="João Paulo"/>
        <s v="Marcus Vinicius Marcenes"/>
        <s v="Cristian Santos"/>
        <s v="Rogerio Silva"/>
        <s v="Denis Cavalcante de Oliveira"/>
        <s v="Rodrigo Gândara"/>
        <s v="Adriana Vieira"/>
        <s v="Renato Silva Luzzani"/>
        <s v="Darcio Sasaki Lumini"/>
        <s v="Mayara Malafatti da Silva"/>
        <s v="Eduardo Rêgo"/>
        <s v="Roberto Fukumoto"/>
        <s v="Rodrigo Evaristo"/>
        <s v="Sanderson Giori"/>
        <s v="Dionizio Camargo Junior"/>
        <s v="Levi Antonio Meireles Goncalves"/>
        <s v="Ana Carolina Molina Kruger"/>
        <s v="Luiz Edmundo Ferreira"/>
        <s v="Anézio Bazan Júnior"/>
        <s v="Tales Melo"/>
        <s v="Francisco J. Bitencourt"/>
        <s v="Renato Tadashi Kitagawa"/>
        <s v="João Pedro Bekenn"/>
        <s v="Elaine Monteiro"/>
        <s v="Leandro Dias de Jesus"/>
        <s v="Carlos Augusto Pavanelli"/>
        <s v="Efraim Raizer"/>
        <s v="Lucas Alves"/>
        <s v="Vasco Tavares Romão"/>
        <s v="Igor Alencar"/>
        <s v="Miguel Ângelo Bonin"/>
        <s v="Braz Martins"/>
        <s v="Luis Claudio Rogério Precivalli"/>
        <s v="Marcos Alves"/>
        <s v="Fillipy Xavier"/>
        <s v="Leonardo Chiamulera"/>
        <s v="Carlos Cirilo"/>
        <s v="Rogerio Barbosa Veloso"/>
        <s v="Luiz Franscisco Thomazini"/>
        <s v="Hélio Gailhard Filho"/>
        <s v="Jefferson Oliveira"/>
        <s v="Marcelo Nishida"/>
        <s v="Marco Aurélio Pereira"/>
        <s v="Augusto dos Santos de Magalhães"/>
        <s v="Daniel Amin Gonçalves Lemos"/>
        <s v="André Lamaro"/>
        <s v="Marco A. Olival"/>
        <s v="Leandro Marques"/>
        <s v="Marlon Mendes"/>
        <s v="Ricardo Dalbosco"/>
        <s v="Rodrigo Santos Silva"/>
        <s v="Geraldo Dalavale"/>
        <s v="Marcelo Magosso"/>
        <s v="Moisés Rodrigues"/>
        <s v="Josiane Martins"/>
        <s v="Luiz Carneiro"/>
        <s v="Romero Feijó"/>
        <s v="Juliana Garcia"/>
        <s v="Dimy Carlos Alves Gomes"/>
        <s v="João Carlos Barrozo Ferreira"/>
        <s v="Adelino Tavares Goncalves"/>
        <s v="Thalita Tanaka"/>
        <s v="Marcelo Paolini"/>
        <s v="Hebert Carvalho Alves"/>
        <s v="Jairo Cesar Ferreira da Silva"/>
        <s v="Sidney Cratiu"/>
        <s v="Daniel Venâncio"/>
        <s v="Rafael Paz"/>
        <s v="Vinícius Henrique Passos"/>
        <s v="Guilherme Gonçalves Pinto"/>
        <s v="Heyse Ribeiro"/>
        <s v="Rodolfo de Podestá Martin"/>
        <s v="Nélio Ramaldes Ceribelli"/>
        <s v="Eduardo Humberto Costa Godoy"/>
        <s v="Renato Alves"/>
        <s v="Ozéias Lopes"/>
        <s v="Cassio Tosta"/>
        <s v="Tiago Nascimento"/>
        <s v="Marcos Moraes"/>
        <s v="Alessandro Maschio"/>
        <s v="Marcos Aurélio Sandim"/>
        <s v="Marcos Nogueira Prates"/>
        <s v="Viviane Fernandes Lins"/>
        <s v="Jefferson de Oliveira"/>
        <s v="Ramon Santos"/>
        <s v="Denis Júnio Santos"/>
        <s v="George Patti Pires"/>
        <s v="Marcos Fonseca"/>
        <s v="Daniel Braga Boia"/>
        <s v="Fábio Leandro P. de Barros"/>
        <s v="Eduardo Nakane"/>
        <s v="Ricardo Ruppel"/>
        <s v="Ramon Vinicius Pereira"/>
        <s v="André Santana"/>
        <s v="Aelson Américo da Silva"/>
        <s v="Enéias Moraes Santos"/>
        <s v="Flavia Santos"/>
        <s v="Túlio Galletti"/>
        <s v="Edgar Tacanã Duarte"/>
        <s v="Fernando Bernardino da Costa"/>
        <s v="Daniel Moura de Souza"/>
        <s v="Nacib Nazir Elias"/>
        <s v="André K. Lane"/>
        <s v="Waffer Osanan Tomaz de Oliveira"/>
        <s v="Pedro Paulo Farias"/>
        <s v="Thais Martins"/>
        <s v="Marcos Beto"/>
        <s v="Ricardo Leite"/>
        <s v="Antônio Galdino"/>
        <s v="Bernardo Canton de Oliveira"/>
        <s v="Natã Almeida"/>
        <s v="Marcus Sá da Cunha"/>
        <s v="Gustavo da Silva Daros"/>
        <s v="Rafael Ruiz"/>
        <s v="Raphael Costa"/>
        <s v="Roneidson Brandão"/>
        <s v="Daniel Cunha"/>
        <s v="Rafael Corbeta"/>
        <s v="Rajesh Drone"/>
        <s v="Daniel França"/>
        <s v="Alex Freitas"/>
        <s v="João Luiz Espírito Santo"/>
        <s v="Baroni Lima"/>
        <s v="Leonardo Renepont"/>
        <s v="Rayfran Soares"/>
        <s v="Tiago Martins"/>
        <s v="Rogério Andrade de Souza"/>
        <s v="Allan Pereira Teixeira"/>
        <s v="Vagner Fagundes"/>
        <s v="Marcelo Adriano da Silva"/>
        <s v="Valdemiro Bellini Neto"/>
        <s v="Maicon Dohr"/>
        <s v="Eder Luiz Luca"/>
        <s v="Bruno Gurgel"/>
        <s v="Leonardo Cândido"/>
        <s v="Cap. Diniz"/>
        <s v="FIO - Mariovaldo"/>
        <s v="Henrique Martins"/>
        <s v="Ricarlos Silva"/>
        <s v="Elder Gonçalves Araujo"/>
        <s v="Maria Fernanda Machado Bizzo"/>
        <s v="Khayro Martins"/>
        <s v="Bernardo Auzier Bentes Couri"/>
        <s v="Jesus Bernal Ormeño"/>
        <s v="Alexandre Eizo Murakami"/>
        <s v="Marco Machado"/>
        <s v="Alexandre Maximovitz Neto"/>
        <s v="Gabriel Homem Corrêa"/>
        <s v="Marcos"/>
        <s v="Victor Vilanova"/>
        <s v="Rodrigo Galera"/>
        <s v="Vinicius Mendes"/>
        <s v="Alex Torriani"/>
        <s v="Thiago Mardegan Tricca"/>
        <s v="Thiago Reis"/>
        <s v="Gustavo"/>
        <s v="Rene Rossa"/>
        <s v="Evandro Link"/>
        <s v="Wilhiam Trindade"/>
        <s v="Vladmir Reis Pontes"/>
        <s v="Aislan Theisen"/>
        <s v="André Spina"/>
        <s v="Renato Campos Amaral"/>
        <s v="Fabiola do Carmo Santos"/>
        <s v="Máximo Emiliano Ferreira Alves"/>
        <s v="Alexandre Neto"/>
        <s v="André Luiz Fontes Mendes"/>
        <s v="Anderson Pureza"/>
        <s v="Wolfgang Menezes Polycarpo"/>
        <s v="Jose Acelio"/>
        <s v="Jeffrey Oliveira"/>
        <s v="Silvia"/>
        <s v="Silvia Sá"/>
        <s v="Vera"/>
        <s v="Wilson"/>
        <s v="José Marcos"/>
        <s v="Alexandre"/>
        <s v="Adriano"/>
        <s v="Ricardo"/>
        <s v="Mateus"/>
        <s v="Alessadro"/>
        <m/>
        <s v="Pedro"/>
        <s v="Maria Luiza"/>
        <s v="Vinicius"/>
        <s v="Rodrigo Amaral"/>
        <s v="Rafael Hentz"/>
        <s v="Giovanni Menezes"/>
        <s v="Marcelo Campos Amaral"/>
        <s v="Eliermes Oliveira"/>
        <s v="Aislan Mendes"/>
        <s v="Roosevelt Silva"/>
        <s v="Rodrigo Braga"/>
        <s v="Sérgio Rodrigo"/>
        <s v="Michelle Bedim"/>
        <s v="Bruno Egydio"/>
        <s v="Danilo"/>
        <s v="Emerson Alberti"/>
        <s v="Eduardo Campaner"/>
        <s v="Lucas Andrei Nardy"/>
        <s v="Gabriel Rocha"/>
        <s v="Orlando Cunha Brenck"/>
        <s v="Aldemir Ernesto"/>
        <s v="Antonio Andrade"/>
        <s v="Felipe Vitti Ronchini"/>
        <s v="Diego S. do Espirito Santo"/>
        <s v="Flavio Antonio Neiva"/>
        <s v="Gabriela Autilio Ianhez"/>
        <s v="Alexandre Nogueira Machado"/>
        <s v="Denilson Marques Longo"/>
        <s v="Braulio Lozano"/>
        <s v="Giovana Korehisa Silva"/>
        <s v="Leandro Rezende"/>
        <s v="Tomilson Lima Mota"/>
        <s v="Fabiano Akiyoshi"/>
        <s v="Laryssa Fleury Franco"/>
        <s v="Sergio Borelli"/>
        <s v="Luísa Moreira"/>
        <s v="Cap. Gabriel Thomé Brochado"/>
        <s v="FIO - Mariovaldo Machetti"/>
        <s v="Plinio Marcos Guimaraes Mendes"/>
        <s v="Thais Rossi"/>
        <s v="Felipe Freitas"/>
        <s v="Fabio Abib Pinto da Silva"/>
        <s v="Joao Ronaldo da Silveira"/>
        <s v="Alexandre Franceschi"/>
        <s v="Thayrone Zanco"/>
        <s v="Luis Ricardo Costa Bácaro"/>
        <s v="Leonardo de Souza Lima"/>
        <s v="Pedro Baptista"/>
        <s v="Daniel Bicicgo e Gabriel Devenz"/>
        <s v="Fabio Horst"/>
        <s v="Douglas Romeu Reif"/>
        <s v="Mateus Eduardo Finardi"/>
        <s v="Rafael Paz - GTX"/>
        <s v="Alex Jr. Batista"/>
        <s v="José Carlos"/>
        <s v="Marília Mothé Arruda"/>
        <s v="Acássia Nogueira"/>
        <s v="Aniella Descalzi C."/>
        <s v="Rafael Araújo"/>
        <s v="Francisco dos Santos"/>
        <s v="Marcio Delano"/>
        <s v="Bruno Caetano"/>
        <s v="Yuri Matheus Salvador Silva"/>
        <s v="Felipe Caranassios"/>
        <s v="André Caldas"/>
        <s v="Mellody Fraga"/>
        <s v="Silvia Sá Hummingbird"/>
        <s v="Eduardo de Oliveira Ribeiro"/>
        <s v="Cristiano Morales da Silveira"/>
        <s v="Mariano Armstrong Laslowski"/>
        <s v="Diego Guerra Oliveira"/>
        <s v="Sérgio Petena"/>
        <s v="Seire Cristina Rodrigues"/>
        <s v="Miguel Rendeiro"/>
        <s v="Maria Noêmia Hortêncio"/>
        <s v="3º Sgt Cleber"/>
        <s v="Jamerson Bezerra"/>
        <s v="Rodrigo Leal"/>
        <s v="Alair Resende"/>
        <s v="Romulo Frade"/>
        <s v="Clebson Silva"/>
        <s v="Marcelo Moreira"/>
        <s v="Eduardo Ribeiro"/>
        <s v="Jonatas Carneiro"/>
        <s v="Tereza Silva"/>
        <s v="Geovani Nogueira"/>
        <s v="Everaldo Silva"/>
        <s v="Luiz Humberto S. Sobrinho"/>
        <s v="Juliana Ventura"/>
        <s v="Maria Walquiria Gregório"/>
        <s v="Hercules Guerra"/>
        <s v="Mauricio Alves"/>
        <s v="Lucas Salles Moreira Rocha"/>
        <s v="Marcelo Romera"/>
        <s v="Joaquim Santos"/>
        <s v="Thomas Bretschneider"/>
        <s v="Thiago Cunha"/>
        <s v="Eduardo Bessa"/>
        <s v="Alessandro Cândido Lopes Ramos"/>
        <s v="Paula Santana Matoso de Lima"/>
        <s v="Gabriel de Souza Machado"/>
        <s v="Emerson Colombo"/>
        <s v="Julio de Souza Franco Neto"/>
        <s v="Ivan Rodrigues Chaves"/>
        <s v="Elisandra Dutra"/>
        <s v="Luis Beckmann"/>
        <s v="Marcelo Garcia"/>
        <s v="Rodolfo Godinho"/>
        <s v="Célio da Silveira Calixto"/>
        <s v="João Henrique da Silva"/>
        <s v="Heli Marcos F. Filho"/>
        <s v="Alexandre Tavares"/>
        <s v="Lucas Santos Resende"/>
        <s v="Gabriela Koth de Andrade"/>
        <s v="Marcus Vinicius Cerutti"/>
        <s v="Hedilberto da Silva Pedroso"/>
        <s v="Celio Gheller"/>
        <s v="Nayana Maria Costa e Silva"/>
        <s v="Carlo Fioravanti"/>
        <s v="Sandra Beltran Pedreros"/>
        <s v="Hugo Morais Mendes"/>
        <s v="Jaqueline"/>
        <s v="Décio Gasppar Silva Neves"/>
        <s v="João Matinelli"/>
        <s v="Gabriel Andrade"/>
        <s v="Luisa Moreira"/>
        <s v="Davi Fernando Pereira"/>
        <s v="Francisco Carlos Fernandes"/>
        <s v="Felipe Neves"/>
        <s v="Denis Martini"/>
        <s v="Marcelo Lima"/>
        <s v="Daniel Lagreka"/>
        <s v="Nadirson Santos"/>
        <s v="Fabiano Camacho"/>
        <s v="Lucas Correia Vaz de Melo"/>
        <s v="Arthur Sena"/>
        <s v="Ricardo Machado"/>
        <s v="Rômulo do Amaral e Couto"/>
        <s v="Tomilson Mota"/>
        <s v="Artur Hoff"/>
        <s v="Marcelo Siufi de Julio"/>
        <s v="Bernardo Soares de Sá Nogueira"/>
        <s v="Itamar Adilson Moreira"/>
        <s v="Medardo Sanchez"/>
        <s v="Andre Pinto"/>
        <s v="Maria Noêmia Hortêncio de Alcântara"/>
        <s v="Thomas Albuquerque"/>
        <s v="Rodrigo Vinhas"/>
        <s v="Mauricio Rubinsztajn"/>
        <s v="André Felipe"/>
        <s v="Ronald Alberts"/>
        <s v="Camila Fukuda"/>
        <s v="José Alvaro"/>
        <s v="Natália Kelly Soares Costa"/>
        <s v="Fábio Santos"/>
        <s v="Luiz Fernando Ferreira Vianna"/>
        <s v="João Ronaldo da Silveira"/>
        <s v="Cleiton da Silva Alves"/>
        <s v="Flávio Lima"/>
        <s v="Figueiredo"/>
        <s v="Jônatas Carneiro"/>
        <s v="Luana"/>
        <s v="Felipe Arouca"/>
        <s v="Roberto"/>
        <s v="Antonio Victor França"/>
        <s v="Hugo Dominguez"/>
        <s v="Daniel Assunção"/>
        <s v="João Paulo da Silva Leão"/>
        <s v="Luciano Pompeu"/>
        <s v="Danilo Bedaque"/>
        <s v="Henrique Degen"/>
        <s v="Aulus Vinicius"/>
        <s v="Robson de Magalhães"/>
        <s v="Mariana Cardoso de Mendonça Batista"/>
        <s v="Fernanda Larelio"/>
        <s v="Wagner Saldones"/>
        <s v="William Zanatta"/>
        <s v="Fabiano Wingers"/>
        <s v="Altair Lima Medeiros"/>
        <s v="Márcio Carvalho"/>
        <s v="Rudinei Nunes Barroso"/>
        <s v="Sandro Barros"/>
        <s v="Renato Vianna"/>
        <s v="Christian Maki"/>
        <s v="Fabio Moraes"/>
        <s v="Olney Barreira"/>
        <s v="Jean"/>
        <s v="Cliente 1"/>
        <s v="Adilson Rosa de Souza"/>
        <s v="Romulo Silva"/>
        <s v="Cleodinei Lima"/>
      </sharedItems>
    </cacheField>
    <cacheField name="Etapa" numFmtId="0">
      <sharedItems count="13">
        <s v="Oportunidade"/>
        <s v="Proposta"/>
        <s v="Negociação"/>
        <s v="Concluído"/>
        <s v="Stand-by"/>
        <s v="Recorrente"/>
        <s v="Executado &lt;50%"/>
        <s v="Planejado"/>
        <s v="Executado &gt;50%"/>
        <s v="Ideia"/>
        <s v="Contato Técnico"/>
        <s v="Instalação"/>
        <s v="Suspenso"/>
      </sharedItems>
    </cacheField>
    <cacheField name="Status" numFmtId="0">
      <sharedItems count="3">
        <s v="Ganho"/>
        <s v="Perdido"/>
        <s v="Em aberto"/>
      </sharedItems>
    </cacheField>
    <cacheField name="Negócio criado em" numFmtId="0">
      <sharedItems count="570">
        <s v="2016-05-16 19:53:00"/>
        <s v="2016-05-16 20:02:38"/>
        <s v="2016-05-20 21:47:18"/>
        <s v="2016-05-20 21:56:59"/>
        <s v="2016-05-30 12:37:31"/>
        <s v="2016-05-30 12:43:22"/>
        <s v="2016-06-02 01:09:34"/>
        <s v="2016-06-02 01:36:14"/>
        <s v="2016-06-02 01:59:29"/>
        <s v="2016-06-02 14:51:37"/>
        <s v="2016-06-03 13:43:42"/>
        <s v="2016-06-05 00:52:00"/>
        <s v="2016-06-05 01:42:20"/>
        <s v="2016-06-06 12:56:06"/>
        <s v="2016-06-06 13:17:27"/>
        <s v="2016-06-06 14:36:31"/>
        <s v="2016-06-06 18:34:39"/>
        <s v="2016-06-06 21:14:23"/>
        <s v="2016-06-06 21:34:52"/>
        <s v="2016-06-07 17:25:04"/>
        <s v="2016-06-09 17:09:56"/>
        <s v="2016-06-09 17:49:08"/>
        <s v="2016-06-09 20:33:03"/>
        <s v="2016-06-10 22:05:20"/>
        <s v="2016-06-10 22:12:40"/>
        <s v="2016-06-14 18:52:16"/>
        <s v="2016-06-15 13:38:57"/>
        <s v="2016-06-15 14:05:46"/>
        <s v="2016-06-15 15:50:27"/>
        <s v="2016-06-16 13:43:20"/>
        <s v="2016-06-16 20:45:34"/>
        <s v="2016-06-17 14:22:17"/>
        <s v="2016-06-17 21:45:03"/>
        <s v="2016-06-18 20:51:54"/>
        <s v="2016-06-20 02:42:45"/>
        <s v="2016-06-20 20:55:16"/>
        <s v="2016-06-29 01:52:23"/>
        <s v="2016-06-29 02:12:13"/>
        <s v="2016-06-29 02:16:59"/>
        <s v="2016-06-29 02:25:52"/>
        <s v="2016-06-29 02:34:16"/>
        <s v="2016-06-29 02:41:34"/>
        <s v="2016-06-29 02:46:30"/>
        <s v="2016-06-29 18:56:48"/>
        <s v="2016-06-30 18:05:09"/>
        <s v="2016-06-30 21:19:35"/>
        <s v="2016-07-04 00:47:11"/>
        <s v="2016-07-04 19:13:18"/>
        <s v="2016-07-05 18:45:26"/>
        <s v="2016-07-06 18:20:36"/>
        <s v="2016-07-07 15:38:09"/>
        <s v="2016-07-08 22:38:48"/>
        <s v="2016-07-11 21:43:34"/>
        <s v="2016-07-12 15:42:30"/>
        <s v="2016-07-18 16:41:57"/>
        <s v="2016-07-18 16:47:16"/>
        <s v="2016-07-18 21:32:00"/>
        <s v="2016-07-20 13:31:42"/>
        <s v="2016-07-20 13:41:32"/>
        <s v="2016-07-20 20:51:16"/>
        <s v="2016-07-20 21:52:11"/>
        <s v="2016-07-25 20:06:13"/>
        <s v="2016-07-26 21:52:46"/>
        <s v="2016-07-28 02:42:17"/>
        <s v="2016-07-30 12:18:28"/>
        <s v="2016-07-30 12:23:50"/>
        <s v="2016-08-01 21:10:10"/>
        <s v="2016-08-02 22:54:30"/>
        <s v="2016-08-03 18:24:41"/>
        <s v="2016-08-05 18:03:51"/>
        <s v="2016-08-05 18:32:44"/>
        <s v="2016-08-09 21:27:29"/>
        <s v="2016-08-09 21:34:39"/>
        <s v="2016-08-09 21:45:55"/>
        <s v="2016-08-09 21:49:34"/>
        <s v="2016-08-10 11:25:07"/>
        <s v="2016-08-17 20:33:20"/>
        <s v="2016-08-23 15:08:39"/>
        <s v="2016-08-24 11:13:07"/>
        <s v="2016-08-25 13:57:28"/>
        <s v="2016-08-25 21:52:59"/>
        <s v="2016-08-29 18:35:15"/>
        <s v="2016-09-05 11:28:00"/>
        <s v="2016-09-05 11:33:40"/>
        <s v="2016-09-05 13:34:20"/>
        <s v="2016-09-06 15:13:15"/>
        <s v="2016-09-09 11:41:57"/>
        <s v="2016-09-09 18:01:55"/>
        <s v="2016-09-12 14:50:58"/>
        <s v="2016-09-12 15:05:31"/>
        <s v="2016-09-12 21:19:39"/>
        <s v="2016-09-14 19:37:24"/>
        <s v="2016-09-14 20:10:09"/>
        <s v="2016-09-16 20:34:56"/>
        <s v="2016-09-19 13:36:13"/>
        <s v="2016-09-21 13:51:05"/>
        <s v="2016-09-22 19:32:27"/>
        <s v="2016-09-23 19:21:09"/>
        <s v="2016-09-27 21:51:05"/>
        <s v="2016-09-29 21:45:25"/>
        <s v="2016-10-04 13:48:27"/>
        <s v="2016-10-04 18:43:38"/>
        <s v="2016-10-07 14:54:20"/>
        <s v="2016-10-07 19:27:07"/>
        <s v="2016-10-07 19:49:57"/>
        <s v="2016-10-11 12:12:54"/>
        <s v="2016-10-11 12:14:58"/>
        <s v="2016-10-12 04:05:19"/>
        <s v="2016-10-13 18:54:18"/>
        <s v="2016-10-13 22:11:23"/>
        <s v="2016-10-14 13:38:15"/>
        <s v="2016-10-14 15:04:30"/>
        <s v="2016-10-26 21:49:07"/>
        <s v="2016-11-03 23:13:39"/>
        <s v="2016-11-11 16:54:32"/>
        <s v="2016-11-11 17:17:26"/>
        <s v="2016-11-11 17:39:25"/>
        <s v="2016-11-11 17:46:35"/>
        <s v="2016-11-11 18:00:35"/>
        <s v="2016-11-11 18:59:39"/>
        <s v="2016-11-12 00:13:25"/>
        <s v="2016-11-20 23:59:55"/>
        <s v="2016-11-21 20:33:24"/>
        <s v="2016-11-21 21:13:22"/>
        <s v="2016-11-22 20:36:54"/>
        <s v="2016-11-23 21:49:53"/>
        <s v="2016-12-01 18:51:02"/>
        <s v="2016-12-01 18:59:39"/>
        <s v="2016-12-09 14:16:05"/>
        <s v="2016-12-09 14:38:24"/>
        <s v="2016-12-11 04:24:27"/>
        <s v="2016-12-16 15:08:43"/>
        <s v="2016-12-17 13:12:15"/>
        <s v="2016-12-17 13:23:44"/>
        <s v="2016-12-18 02:01:24"/>
        <s v="2016-12-20 19:06:28"/>
        <s v="2016-12-22 22:41:43"/>
        <s v="2017-01-09 18:45:02"/>
        <s v="2017-01-11 18:51:01"/>
        <s v="2017-01-14 01:29:16"/>
        <s v="2017-01-14 01:44:11"/>
        <s v="2017-01-14 01:56:39"/>
        <s v="2017-01-14 02:13:31"/>
        <s v="2017-01-14 02:25:45"/>
        <s v="2017-01-14 03:07:32"/>
        <s v="2017-01-17 18:44:30"/>
        <s v="2017-01-18 20:18:09"/>
        <s v="2017-01-19 13:24:11"/>
        <s v="2017-01-19 19:32:55"/>
        <s v="2017-01-23 16:14:50"/>
        <s v="2017-01-24 12:54:17"/>
        <s v="2017-01-24 17:05:31"/>
        <s v="2017-01-24 17:12:52"/>
        <s v="2017-01-25 20:17:23"/>
        <s v="2017-01-27 12:09:21"/>
        <s v="2017-01-27 20:58:50"/>
        <s v="2017-01-31 17:58:16"/>
        <s v="2017-02-02 16:43:49"/>
        <s v="2017-02-02 20:04:39"/>
        <s v="2017-02-06 13:54:10"/>
        <s v="2017-02-06 14:07:55"/>
        <s v="2017-02-09 18:42:33"/>
        <s v="2017-02-09 18:51:22"/>
        <s v="2017-02-13 16:56:45"/>
        <s v="2017-02-15 13:19:37"/>
        <s v="2017-02-15 18:22:30"/>
        <s v="2017-02-16 15:38:42"/>
        <s v="2017-02-16 16:43:22"/>
        <s v="2017-02-16 16:44:40"/>
        <s v="2017-02-23 14:52:46"/>
        <s v="2017-02-23 15:18:09"/>
        <s v="2017-02-23 15:33:38"/>
        <s v="2017-03-05 23:44:41"/>
        <s v="2017-03-06 12:08:20"/>
        <s v="2017-03-06 21:41:42"/>
        <s v="2017-03-09 01:29:46"/>
        <s v="2017-03-09 01:56:40"/>
        <s v="2017-03-10 21:49:50"/>
        <s v="2017-03-13 10:51:14"/>
        <s v="2017-03-22 21:56:27"/>
        <s v="2017-03-29 20:31:54"/>
        <s v="2017-03-29 20:38:12"/>
        <s v="2017-03-29 20:42:27"/>
        <s v="2017-03-29 20:49:03"/>
        <s v="2017-03-31 12:33:31"/>
        <s v="2017-03-31 14:00:55"/>
        <s v="2017-03-31 14:02:53"/>
        <s v="2017-04-03 15:06:07"/>
        <s v="2017-04-18 12:05:28"/>
        <s v="2017-04-24 14:46:10"/>
        <s v="2017-04-24 15:33:05"/>
        <s v="2017-04-24 15:56:24"/>
        <s v="2017-05-11 14:02:59"/>
        <s v="2017-05-11 14:49:08"/>
        <s v="2017-05-11 14:58:19"/>
        <s v="2017-05-12 17:07:19"/>
        <s v="2017-05-12 18:53:16"/>
        <s v="2017-05-12 18:54:22"/>
        <s v="2017-05-12 18:57:03"/>
        <s v="2017-05-15 12:11:07"/>
        <s v="2017-05-17 20:00:55"/>
        <s v="2017-05-18 12:20:35"/>
        <s v="2017-05-18 12:43:53"/>
        <s v="2017-05-18 12:47:58"/>
        <s v="2017-05-18 13:01:23"/>
        <s v="2017-05-18 13:05:44"/>
        <s v="2017-05-18 14:16:47"/>
        <s v="2017-05-22 11:42:22"/>
        <s v="2017-05-22 12:11:15"/>
        <s v="2017-05-23 14:34:12"/>
        <s v="2017-05-23 16:30:01"/>
        <s v="2017-05-23 16:31:51"/>
        <s v="2017-05-23 16:37:13"/>
        <s v="2017-05-25 16:33:51"/>
        <s v="2017-05-26 12:24:42"/>
        <s v="2017-05-26 12:27:07"/>
        <s v="2017-05-26 12:29:38"/>
        <s v="2017-05-26 12:31:46"/>
        <s v="2017-05-26 12:34:08"/>
        <s v="2017-05-26 12:35:24"/>
        <s v="2017-05-26 13:05:20"/>
        <s v="2017-05-26 19:25:28"/>
        <s v="2017-05-30 12:07:24"/>
        <s v="2017-06-05 17:47:09"/>
        <s v="2017-06-07 19:21:32"/>
        <s v="2017-06-09 14:32:42"/>
        <s v="2017-06-09 15:31:40"/>
        <s v="2017-06-19 14:31:11"/>
        <s v="2017-06-21 20:57:59"/>
        <s v="2017-06-23 11:55:43"/>
        <s v="2017-06-23 13:29:28"/>
        <s v="2017-06-23 13:34:28"/>
        <s v="2017-06-23 13:37:40"/>
        <s v="2017-06-24 17:07:56"/>
        <s v="2017-06-28 15:22:14"/>
        <s v="2017-06-28 19:38:29"/>
        <s v="2017-06-29 15:17:59"/>
        <s v="2017-06-30 14:29:02"/>
        <s v="2017-07-04 18:58:15"/>
        <s v="2017-07-04 19:00:46"/>
        <s v="2017-07-06 20:41:38"/>
        <s v="2017-07-07 14:24:34"/>
        <s v="2017-07-11 21:20:08"/>
        <s v="2017-07-12 14:49:36"/>
        <s v="2017-07-17 13:23:03"/>
        <s v="2017-07-19 13:59:23"/>
        <s v="2017-07-19 13:59:38"/>
        <s v="2017-07-19 18:08:18"/>
        <s v="2017-07-19 18:14:36"/>
        <s v="2017-07-19 18:23:12"/>
        <s v="2017-07-19 18:30:52"/>
        <s v="2017-07-19 18:45:14"/>
        <s v="2017-07-19 18:51:22"/>
        <s v="2017-07-19 18:58:14"/>
        <s v="2017-07-19 19:20:13"/>
        <s v="2017-07-19 19:29:09"/>
        <s v="2017-07-19 19:34:18"/>
        <s v="2017-07-19 19:37:38"/>
        <s v="2017-07-19 19:42:40"/>
        <s v="2017-07-19 19:50:29"/>
        <s v="2017-07-19 19:53:25"/>
        <s v="2017-07-20 18:23:50"/>
        <s v="2017-07-20 18:51:14"/>
        <s v="2017-07-21 14:40:50"/>
        <s v="2017-07-21 14:46:00"/>
        <s v="2017-07-24 17:46:12"/>
        <s v="2017-07-24 17:48:05"/>
        <s v="2017-07-24 17:49:11"/>
        <s v="2017-07-24 17:50:37"/>
        <s v="2017-07-26 13:48:52"/>
        <s v="2017-07-28 15:16:23"/>
        <s v="2017-07-28 15:18:53"/>
        <s v="2017-07-28 15:27:30"/>
        <s v="2017-07-28 15:36:33"/>
        <s v="2017-07-28 15:42:06"/>
        <s v="2017-07-28 15:45:17"/>
        <s v="2017-07-28 15:47:52"/>
        <s v="2017-07-28 15:53:00"/>
        <s v="2017-07-28 19:00:31"/>
        <s v="2017-08-08 12:01:16"/>
        <s v="2017-08-08 17:01:14"/>
        <s v="2017-08-08 22:23:53"/>
        <s v="2017-08-12 01:57:46"/>
        <s v="2017-08-14 15:38:44"/>
        <s v="2017-08-16 13:26:54"/>
        <s v="2017-08-16 13:30:20"/>
        <s v="2017-08-18 19:41:02"/>
        <s v="2017-08-18 19:42:37"/>
        <s v="2017-08-21 20:32:28"/>
        <s v="2017-08-22 10:28:11"/>
        <s v="2017-09-05 12:33:23"/>
        <s v="2017-09-12 13:09:40"/>
        <s v="2017-09-21 18:48:02"/>
        <s v="2017-09-21 18:56:11"/>
        <s v="2017-09-21 19:02:44"/>
        <s v="2017-09-22 13:12:54"/>
        <s v="2017-09-22 13:23:55"/>
        <s v="2017-09-22 13:28:09"/>
        <s v="2017-09-22 13:32:38"/>
        <s v="2017-10-23 11:04:29"/>
        <s v="2017-10-23 11:09:18"/>
        <s v="2017-10-23 11:17:22"/>
        <s v="2017-10-23 11:20:41"/>
        <s v="2017-10-23 11:27:42"/>
        <s v="2017-10-23 11:31:17"/>
        <s v="2017-10-23 11:33:06"/>
        <s v="2017-10-23 11:41:19"/>
        <s v="2017-10-23 11:44:44"/>
        <s v="2017-10-26 17:41:23"/>
        <s v="2017-10-26 17:51:05"/>
        <s v="2017-10-27 11:07:48"/>
        <s v="2017-11-07 12:36:41"/>
        <s v="2017-11-07 12:43:14"/>
        <s v="2017-12-15 19:58:39"/>
        <s v="2017-12-19 11:52:25"/>
        <s v="2017-12-19 12:22:44"/>
        <s v="2017-12-19 13:45:42"/>
        <s v="2017-12-19 14:00:40"/>
        <s v="2017-12-26 15:20:23"/>
        <s v="2017-12-26 17:16:05"/>
        <s v="2017-12-26 17:21:37"/>
        <s v="2017-12-26 17:43:22"/>
        <s v="2017-12-26 17:46:22"/>
        <s v="2018-01-03 18:42:24"/>
        <s v="2018-01-11 11:09:20"/>
        <s v="2018-01-11 17:00:49"/>
        <s v="2018-01-11 18:50:41"/>
        <s v="2018-01-11 18:56:48"/>
        <s v="2018-01-12 12:27:56"/>
        <s v="2018-01-17 11:16:33"/>
        <s v="2018-01-17 12:59:01"/>
        <s v="2018-01-19 19:38:52"/>
        <s v="2018-01-22 12:50:10"/>
        <s v="2018-01-23 19:28:13"/>
        <s v="2018-01-31 12:57:11"/>
        <s v="2018-01-31 13:00:21"/>
        <s v="2018-01-31 13:10:59"/>
        <s v="2018-02-02 15:55:18"/>
        <s v="2018-02-16 18:30:32"/>
        <s v="2018-02-26 12:52:35"/>
        <s v="2018-02-26 20:49:02"/>
        <s v="2018-02-27 19:03:52"/>
        <s v="2018-02-28 18:33:23"/>
        <s v="2018-03-01 18:29:21"/>
        <s v="2018-03-01 18:29:59"/>
        <s v="2018-03-12 17:28:11"/>
        <s v="2018-03-27 13:32:17"/>
        <s v="2018-03-27 13:33:44"/>
        <s v="2018-03-27 13:34:39"/>
        <s v="2018-03-27 13:35:44"/>
        <s v="2018-03-27 13:44:57"/>
        <s v="2018-03-27 17:59:35"/>
        <s v="2018-03-27 18:53:32"/>
        <s v="2018-03-28 21:37:51"/>
        <s v="2018-03-29 13:39:07"/>
        <s v="2018-03-29 14:18:30"/>
        <s v="2018-04-02 12:17:05"/>
        <s v="2018-04-02 12:40:37"/>
        <s v="2018-04-04 16:23:59"/>
        <s v="2018-04-04 16:25:11"/>
        <s v="2018-04-04 16:25:52"/>
        <s v="2018-04-04 16:26:37"/>
        <s v="2018-04-04 16:28:25"/>
        <s v="2018-04-04 16:29:06"/>
        <s v="2018-04-04 16:29:41"/>
        <s v="2018-04-04 16:31:17"/>
        <s v="2018-04-06 12:33:04"/>
        <s v="2018-04-06 12:45:23"/>
        <s v="2018-04-06 13:20:17"/>
        <s v="2018-04-09 13:07:28"/>
        <s v="2018-04-09 14:21:12"/>
        <s v="2018-04-13 13:24:13"/>
        <s v="2018-04-16 21:02:50"/>
        <s v="2018-04-16 21:21:52"/>
        <s v="2018-04-19 11:44:49"/>
        <s v="2018-04-19 12:13:38"/>
        <s v="2018-04-19 12:20:40"/>
        <s v="2018-04-20 17:22:33"/>
        <s v="2018-04-20 18:05:27"/>
        <s v="2018-04-23 14:24:12"/>
        <s v="2018-04-27 12:39:29"/>
        <s v="2018-04-27 16:42:46"/>
        <s v="2018-05-04 20:05:40"/>
        <s v="2018-05-04 20:08:14"/>
        <s v="2018-05-04 20:09:26"/>
        <s v="2018-05-04 20:10:48"/>
        <s v="2018-05-04 20:12:27"/>
        <s v="2018-05-04 20:13:39"/>
        <s v="2018-05-11 13:35:03"/>
        <s v="2018-05-11 17:59:25"/>
        <s v="2018-05-15 12:18:07"/>
        <s v="2018-05-15 12:21:00"/>
        <s v="2018-05-15 12:23:22"/>
        <s v="2018-05-15 12:25:09"/>
        <s v="2018-05-15 12:27:24"/>
        <s v="2018-05-15 12:31:35"/>
        <s v="2018-05-16 16:48:10"/>
        <s v="2018-05-21 12:33:46"/>
        <s v="2018-05-21 12:48:14"/>
        <s v="2018-05-21 12:53:24"/>
        <s v="2018-05-21 12:58:40"/>
        <s v="2018-05-21 14:33:35"/>
        <s v="2018-05-21 14:39:34"/>
        <s v="2018-05-21 14:51:25"/>
        <s v="2018-05-21 15:01:28"/>
        <s v="2018-05-21 15:17:21"/>
        <s v="2018-05-21 15:25:24"/>
        <s v="2018-05-21 15:36:35"/>
        <s v="2018-05-21 16:03:32"/>
        <s v="2018-05-21 16:05:38"/>
        <s v="2018-05-21 17:28:18"/>
        <s v="2018-05-21 18:00:31"/>
        <s v="2018-05-21 18:15:26"/>
        <s v="2018-05-21 18:22:32"/>
        <s v="2018-05-21 18:32:49"/>
        <s v="2018-05-21 18:38:01"/>
        <s v="2018-05-21 18:47:51"/>
        <s v="2018-05-21 20:04:29"/>
        <s v="2018-05-23 12:28:48"/>
        <s v="2018-05-25 21:06:05"/>
        <s v="2018-05-25 21:12:21"/>
        <s v="2018-05-27 14:58:08"/>
        <s v="2018-05-27 15:06:39"/>
        <s v="2018-06-01 13:43:49"/>
        <s v="2018-06-05 19:28:45"/>
        <s v="2018-06-10 00:08:03"/>
        <s v="2018-06-11 16:04:06"/>
        <s v="2018-06-12 19:55:06"/>
        <s v="2018-06-14 02:54:44"/>
        <s v="2018-06-14 03:10:33"/>
        <s v="2018-06-14 11:58:44"/>
        <s v="2018-06-18 12:05:45"/>
        <s v="2018-06-18 12:08:50"/>
        <s v="2018-06-18 20:20:25"/>
        <s v="2018-06-20 13:49:10"/>
        <s v="2018-06-20 14:08:39"/>
        <s v="2018-06-21 21:17:03"/>
        <s v="2018-06-25 21:34:58"/>
        <s v="2018-06-29 21:42:55"/>
        <s v="2018-06-29 21:45:18"/>
        <s v="2018-06-29 21:47:56"/>
        <s v="2018-07-01 21:22:45"/>
        <s v="2018-07-02 17:45:04"/>
        <s v="2018-07-02 18:37:55"/>
        <s v="2018-07-02 18:45:50"/>
        <s v="2018-07-02 18:50:57"/>
        <s v="2018-07-03 18:35:22"/>
        <s v="2018-07-05 20:09:19"/>
        <s v="2018-07-06 11:47:48"/>
        <s v="2018-07-09 12:14:22"/>
        <s v="2018-07-10 13:14:43"/>
        <s v="2018-07-12 03:16:54"/>
        <s v="2018-07-12 19:28:04"/>
        <s v="2018-07-16 11:28:46"/>
        <s v="2018-07-18 11:40:13"/>
        <s v="2018-07-18 14:11:22"/>
        <s v="2018-07-23 12:06:10"/>
        <s v="2018-07-23 12:13:11"/>
        <s v="2018-07-23 12:21:20"/>
        <s v="2018-08-01 11:39:47"/>
        <s v="2018-08-06 11:49:03"/>
        <s v="2018-08-14 13:50:57"/>
        <s v="2018-08-14 14:10:34"/>
        <s v="2018-08-14 15:57:12"/>
        <s v="2018-08-14 20:30:17"/>
        <s v="2018-08-17 11:35:01"/>
        <s v="2018-08-17 11:54:31"/>
        <s v="2018-08-20 12:14:07"/>
        <s v="2018-08-20 12:26:36"/>
        <s v="2018-08-22 16:56:06"/>
        <s v="2018-08-22 17:02:26"/>
        <s v="2018-08-22 17:22:25"/>
        <s v="2018-08-22 17:23:55"/>
        <s v="2018-08-27 12:39:59"/>
        <s v="2018-08-27 12:52:10"/>
        <s v="2018-08-27 19:30:44"/>
        <s v="2018-08-28 15:51:36"/>
        <s v="2018-08-30 11:34:29"/>
        <s v="2018-08-30 11:45:17"/>
        <s v="2018-08-30 11:56:43"/>
        <s v="2018-08-30 12:10:27"/>
        <s v="2018-08-30 12:47:59"/>
        <s v="2018-08-30 12:54:36"/>
        <s v="2018-09-04 18:09:52"/>
        <s v="2018-09-06 13:55:31"/>
        <s v="2018-09-06 13:57:50"/>
        <s v="2018-09-10 12:08:20"/>
        <s v="2018-09-10 14:08:33"/>
        <s v="2018-09-13 11:40:25"/>
        <s v="2018-09-13 11:47:43"/>
        <s v="2018-09-13 11:57:49"/>
        <s v="2018-09-13 12:01:40"/>
        <s v="2018-09-21 14:07:12"/>
        <s v="2018-10-02 12:27:39"/>
        <s v="2018-10-02 12:38:36"/>
        <s v="2018-10-04 16:43:38"/>
        <s v="2018-10-09 12:05:54"/>
        <s v="2018-10-09 12:26:48"/>
        <s v="2018-10-09 12:43:09"/>
        <s v="2018-10-09 13:25:04"/>
        <s v="2018-10-09 13:39:11"/>
        <s v="2018-10-09 14:15:28"/>
        <s v="2018-10-09 19:34:28"/>
        <s v="2018-10-10 12:01:10"/>
        <s v="2018-10-13 00:06:28"/>
        <s v="2018-10-13 00:35:40"/>
        <s v="2018-10-17 15:17:01"/>
        <s v="2018-10-17 15:42:49"/>
        <s v="2018-10-17 15:44:15"/>
        <s v="2018-10-17 17:25:19"/>
        <s v="2018-10-17 17:58:51"/>
        <s v="2018-10-19 18:33:51"/>
        <s v="2018-10-19 18:38:57"/>
        <s v="2018-10-26 12:25:59"/>
        <s v="2018-10-26 12:38:38"/>
        <s v="2018-10-26 12:46:18"/>
        <s v="2018-10-26 12:52:34"/>
        <s v="2018-10-26 14:18:15"/>
        <s v="2018-10-26 20:00:11"/>
        <s v="2018-11-05 13:00:13"/>
        <s v="2018-11-12 11:48:05"/>
        <s v="2018-11-12 13:40:00"/>
        <s v="2018-11-12 13:57:26"/>
        <s v="2018-11-12 14:47:37"/>
        <s v="2018-11-12 15:24:34"/>
        <s v="2018-11-12 18:54:29"/>
        <s v="2018-11-12 19:12:40"/>
        <s v="2018-11-13 14:28:31"/>
        <s v="2018-11-13 14:57:21"/>
        <s v="2018-11-13 15:26:52"/>
        <s v="2018-11-13 17:30:43"/>
        <s v="2018-11-13 19:02:20"/>
        <s v="2018-11-13 19:20:25"/>
        <s v="2018-11-21 19:54:09"/>
        <s v="2018-11-21 20:31:00"/>
        <s v="2018-11-28 20:04:11"/>
        <s v="2018-11-30 18:12:54"/>
        <s v="2018-12-06 12:21:24"/>
        <s v="2018-12-06 20:18:44"/>
        <s v="2018-12-06 20:29:11"/>
        <s v="2018-12-07 17:18:50"/>
        <s v="2018-12-07 17:29:15"/>
        <s v="2018-12-07 17:44:19"/>
        <s v="2018-12-07 17:59:38"/>
        <s v="2018-12-10 00:07:41"/>
        <s v="2018-12-10 00:08:45"/>
        <s v="2018-12-10 00:12:03"/>
        <s v="2018-12-10 00:22:24"/>
        <s v="2018-12-10 00:24:27"/>
        <s v="2018-12-10 00:25:06"/>
        <s v="2018-12-10 00:26:09"/>
        <s v="2018-12-10 00:28:54"/>
        <s v="2018-12-10 00:30:53"/>
        <s v="2018-12-10 00:37:26"/>
        <s v="2018-12-10 13:03:07"/>
        <s v="2018-12-10 13:03:45"/>
        <s v="2018-12-10 13:25:27"/>
        <s v="2018-12-10 19:53:26"/>
        <s v="2018-12-12 12:12:51"/>
        <s v="2018-12-14 11:16:42"/>
        <s v="2018-12-14 11:33:33"/>
        <s v="2018-12-14 11:42:35"/>
        <s v="2018-12-14 11:52:45"/>
        <s v="2018-12-18 13:42:36"/>
        <s v="2018-12-18 18:14:34"/>
        <s v="2018-12-18 18:16:06"/>
        <s v="2018-12-27 20:51:19"/>
        <s v="2019-01-07 11:52:16"/>
        <s v="2019-01-07 12:35:32"/>
        <s v="2019-01-07 12:45:04"/>
      </sharedItems>
    </cacheField>
    <cacheField name="Data atualizada" numFmtId="0">
      <sharedItems/>
    </cacheField>
    <cacheField name="Última alteração de etapa" numFmtId="0">
      <sharedItems containsBlank="1"/>
    </cacheField>
    <cacheField name="Data da Próxima Atividade" numFmtId="0">
      <sharedItems containsBlank="1"/>
    </cacheField>
    <cacheField name="Data da Última Atividade" numFmtId="0">
      <sharedItems containsBlank="1"/>
    </cacheField>
    <cacheField name="Data de ganho" numFmtId="0">
      <sharedItems containsBlank="1"/>
    </cacheField>
    <cacheField name="Data de perda" numFmtId="0">
      <sharedItems containsBlank="1" count="329">
        <m/>
        <s v="2016-08-05 19:20:06"/>
        <s v="2016-10-10 01:15:54"/>
        <s v="2016-07-20 18:36:31"/>
        <s v="2016-06-12 02:31:00"/>
        <s v="2017-02-13 17:01:42"/>
        <s v="2017-05-26 20:06:35"/>
        <s v="2016-07-20 14:08:15"/>
        <s v="2016-06-28 20:05:45"/>
        <s v="2017-01-23 21:08:48"/>
        <s v="2016-07-20 13:51:07"/>
        <s v="2016-09-15 21:31:05"/>
        <s v="2016-09-08 16:39:04"/>
        <s v="2016-08-05 19:19:23"/>
        <s v="2016-07-11 20:05:46"/>
        <s v="2017-05-29 17:43:23"/>
        <s v="2016-09-15 21:27:48"/>
        <s v="2016-06-22 12:31:47"/>
        <s v="2017-04-17 02:01:32"/>
        <s v="2016-08-05 19:18:46"/>
        <s v="2016-07-11 18:05:00"/>
        <s v="2016-07-01 17:25:05"/>
        <s v="2016-08-22 18:37:17"/>
        <s v="2016-07-26 15:27:12"/>
        <s v="2016-08-22 18:38:13"/>
        <s v="2016-07-05 18:52:43"/>
        <s v="2016-07-20 13:50:23"/>
        <s v="2017-08-04 20:31:42"/>
        <s v="2016-09-15 21:31:50"/>
        <s v="2016-10-10 01:13:20"/>
        <s v="2016-08-05 19:16:44"/>
        <s v="2017-04-07 18:52:01"/>
        <s v="2016-08-22 18:31:26"/>
        <s v="2017-05-29 17:39:34"/>
        <s v="2016-08-05 19:16:27"/>
        <s v="2016-10-19 01:40:53"/>
        <s v="2018-07-06 14:04:34"/>
        <s v="2018-07-06 14:03:36"/>
        <s v="2016-09-15 21:25:07"/>
        <s v="2016-09-23 17:58:49"/>
        <s v="2016-08-15 01:35:30"/>
        <s v="2016-09-25 23:04:29"/>
        <s v="2016-10-10 01:15:13"/>
        <s v="2016-08-22 18:38:59"/>
        <s v="2017-01-14 02:59:18"/>
        <s v="2018-02-08 14:55:42"/>
        <s v="2016-08-15 02:11:39"/>
        <s v="2016-08-15 02:14:36"/>
        <s v="2017-05-29 17:42:49"/>
        <s v="2016-09-25 23:16:15"/>
        <s v="2017-01-09 19:10:07"/>
        <s v="2016-09-06 21:36:13"/>
        <s v="2016-09-15 21:29:43"/>
        <s v="2016-09-06 21:35:16"/>
        <s v="2016-10-19 01:56:11"/>
        <s v="2016-11-21 20:30:05"/>
        <s v="2016-09-28 11:53:07"/>
        <s v="2017-01-14 03:00:56"/>
        <s v="2016-09-26 17:42:03"/>
        <s v="2016-09-21 19:18:34"/>
        <s v="2016-09-21 19:16:58"/>
        <s v="2016-12-13 12:45:48"/>
        <s v="2016-09-28 11:52:11"/>
        <s v="2016-10-14 21:51:43"/>
        <s v="2016-11-24 16:24:58"/>
        <s v="2016-11-16 01:17:52"/>
        <s v="2016-09-30 18:47:17"/>
        <s v="2016-10-07 18:18:25"/>
        <s v="2016-10-07 19:07:09"/>
        <s v="2016-10-10 01:17:23"/>
        <s v="2016-11-24 16:23:59"/>
        <s v="2017-01-07 01:54:39"/>
        <s v="2018-07-09 19:36:24"/>
        <s v="2017-02-11 23:21:52"/>
        <s v="2016-11-30 13:38:44"/>
        <s v="2016-12-12 18:58:47"/>
        <s v="2016-11-28 18:24:33"/>
        <s v="2017-05-29 17:39:59"/>
        <s v="2016-11-23 12:32:29"/>
        <s v="2017-07-11 13:00:22"/>
        <s v="2016-12-03 23:10:59"/>
        <s v="2017-03-06 21:49:37"/>
        <s v="2016-12-18 00:26:45"/>
        <s v="2017-03-20 15:00:10"/>
        <s v="2016-12-22 09:59:20"/>
        <s v="2017-01-18 19:16:16"/>
        <s v="2017-01-29 00:19:42"/>
        <s v="2017-01-29 00:18:15"/>
        <s v="2017-04-07 21:56:18"/>
        <s v="2018-03-23 20:28:56"/>
        <s v="2017-01-14 03:13:36"/>
        <s v="2016-12-28 02:02:38"/>
        <s v="2017-01-05 11:26:26"/>
        <s v="2017-05-07 21:34:15"/>
        <s v="2017-02-02 16:57:35"/>
        <s v="2017-03-13 10:18:22"/>
        <s v="2017-08-10 15:12:40"/>
        <s v="2017-02-02 16:56:03"/>
        <s v="2017-01-26 21:52:03"/>
        <s v="2017-03-06 21:50:21"/>
        <s v="2017-03-06 21:51:10"/>
        <s v="2017-07-19 02:59:05"/>
        <s v="2017-02-11 23:21:12"/>
        <s v="2017-02-02 17:00:16"/>
        <s v="2017-02-15 01:40:06"/>
        <s v="2017-02-24 17:42:56"/>
        <s v="2017-02-11 23:20:25"/>
        <s v="2017-02-15 01:38:59"/>
        <s v="2017-04-04 00:43:37"/>
        <s v="2017-05-29 17:48:19"/>
        <s v="2017-02-02 16:58:47"/>
        <s v="2017-02-16 11:48:23"/>
        <s v="2017-02-24 17:42:00"/>
        <s v="2017-03-09 01:26:05"/>
        <s v="2018-03-13 14:42:54"/>
        <s v="2017-04-07 18:54:28"/>
        <s v="2017-05-26 19:34:39"/>
        <s v="2018-02-05 13:10:46"/>
        <s v="2017-08-10 15:13:36"/>
        <s v="2018-02-05 13:11:54"/>
        <s v="2017-03-06 12:35:26"/>
        <s v="2017-03-06 21:48:32"/>
        <s v="2017-03-20 22:22:43"/>
        <s v="2017-04-07 18:40:06"/>
        <s v="2017-10-27 19:28:11"/>
        <s v="2018-02-05 13:12:55"/>
        <s v="2017-05-29 17:40:53"/>
        <s v="2018-01-19 02:18:42"/>
        <s v="2017-07-09 23:59:48"/>
        <s v="2017-04-05 13:17:17"/>
        <s v="2017-04-04 00:38:49"/>
        <s v="2018-07-10 21:15:16"/>
        <s v="2017-05-07 21:35:17"/>
        <s v="2017-06-12 21:45:49"/>
        <s v="2017-06-12 21:47:27"/>
        <s v="2017-04-07 18:39:14"/>
        <s v="2017-06-12 21:46:42"/>
        <s v="2017-07-09 23:58:39"/>
        <s v="2017-05-29 18:10:51"/>
        <s v="2017-05-30 20:32:22"/>
        <s v="2017-06-12 21:45:11"/>
        <s v="2017-05-18 14:04:07"/>
        <s v="2017-05-17 20:09:07"/>
        <s v="2017-05-11 14:10:17"/>
        <s v="2017-07-24 17:35:00"/>
        <s v="2017-07-24 17:34:34"/>
        <s v="2017-07-24 17:33:54"/>
        <s v="2017-07-24 17:33:27"/>
        <s v="2017-05-23 20:53:02"/>
        <s v="2018-01-16 20:33:12"/>
        <s v="2017-09-22 19:06:35"/>
        <s v="2018-07-10 20:56:16"/>
        <s v="2018-07-10 20:58:45"/>
        <s v="2017-05-23 14:34:46"/>
        <s v="2017-05-29 17:46:15"/>
        <s v="2017-05-29 17:46:41"/>
        <s v="2017-08-14 13:27:24"/>
        <s v="2017-12-26 00:29:17"/>
        <s v="2018-07-09 18:30:43"/>
        <s v="2017-05-29 17:49:39"/>
        <s v="2017-07-09 23:56:23"/>
        <s v="2017-07-04 20:07:19"/>
        <s v="2017-10-27 19:27:30"/>
        <s v="2017-07-24 17:32:56"/>
        <s v="2017-06-19 13:06:05"/>
        <s v="2017-10-27 19:26:39"/>
        <s v="2017-08-25 23:40:41"/>
        <s v="2017-08-15 23:27:09"/>
        <s v="2017-06-28 13:55:06"/>
        <s v="2017-08-07 17:22:58"/>
        <s v="2017-06-26 16:39:55"/>
        <s v="2017-09-06 19:40:03"/>
        <s v="2017-09-06 19:40:27"/>
        <s v="2017-06-28 15:27:01"/>
        <s v="2017-09-05 19:55:16"/>
        <s v="2017-07-13 21:41:14"/>
        <s v="2017-08-15 17:04:11"/>
        <s v="2018-02-19 22:02:46"/>
        <s v="2017-08-25 23:42:48"/>
        <s v="2017-09-18 16:39:56"/>
        <s v="2017-08-03 12:44:17"/>
        <s v="2018-06-26 19:04:00"/>
        <s v="2017-07-26 18:47:03"/>
        <s v="2018-07-10 20:59:32"/>
        <s v="2018-07-10 20:59:48"/>
        <s v="2018-07-10 21:00:01"/>
        <s v="2018-07-10 21:00:13"/>
        <s v="2017-08-01 19:06:47"/>
        <s v="2018-07-10 21:00:27"/>
        <s v="2017-08-03 12:45:47"/>
        <s v="2018-07-10 21:00:43"/>
        <s v="2017-08-01 19:12:02"/>
        <s v="2017-08-07 14:35:34"/>
        <s v="2018-07-10 21:01:34"/>
        <s v="2018-07-10 21:02:06"/>
        <s v="2017-08-08 19:05:36"/>
        <s v="2017-07-21 14:50:18"/>
        <s v="2018-07-10 21:03:47"/>
        <s v="2018-07-10 21:10:36"/>
        <s v="2018-07-10 21:11:17"/>
        <s v="2018-07-10 21:05:36"/>
        <s v="2018-07-10 21:05:23"/>
        <s v="2018-07-10 21:05:07"/>
        <s v="2018-07-10 21:04:30"/>
        <s v="2018-07-10 21:04:06"/>
        <s v="2018-01-24 18:54:38"/>
        <s v="2018-03-23 20:29:27"/>
        <s v="2017-10-16 18:19:56"/>
        <s v="2018-02-19 21:59:56"/>
        <s v="2017-09-21 14:20:00"/>
        <s v="2017-09-21 19:12:22"/>
        <s v="2017-10-09 18:35:40"/>
        <s v="2017-09-21 18:53:21"/>
        <s v="2017-10-16 19:07:50"/>
        <s v="2017-12-01 19:03:38"/>
        <s v="2018-03-26 13:01:34"/>
        <s v="2018-01-24 18:49:29"/>
        <s v="2017-09-22 13:54:40"/>
        <s v="2018-02-20 19:53:55"/>
        <s v="2017-10-23 13:10:15"/>
        <s v="2018-01-24 18:52:34"/>
        <s v="2018-01-16 20:32:14"/>
        <s v="2018-02-02 13:40:14"/>
        <s v="2018-03-12 19:50:12"/>
        <s v="2018-04-02 14:22:38"/>
        <s v="2018-01-24 18:55:27"/>
        <s v="2018-03-08 19:03:28"/>
        <s v="2018-01-19 02:28:37"/>
        <s v="2018-04-19 19:25:51"/>
        <s v="2018-01-24 18:47:10"/>
        <s v="2018-01-24 18:53:34"/>
        <s v="2018-02-27 18:59:57"/>
        <s v="2018-05-18 13:18:09"/>
        <s v="2018-07-10 21:02:34"/>
        <s v="2018-03-23 20:30:13"/>
        <s v="2018-08-02 20:34:35"/>
        <s v="2018-08-02 20:34:54"/>
        <s v="2018-08-02 20:35:07"/>
        <s v="2018-03-13 14:39:20"/>
        <s v="2018-03-23 20:12:10"/>
        <s v="2018-01-26 14:31:51"/>
        <s v="2018-03-13 14:40:43"/>
        <s v="2018-03-22 14:24:56"/>
        <s v="2018-05-02 17:21:04"/>
        <s v="2018-10-09 12:24:17"/>
        <s v="2018-03-13 14:47:21"/>
        <s v="2018-03-22 14:41:34"/>
        <s v="2018-03-07 12:43:10"/>
        <s v="2018-03-22 14:40:59"/>
        <s v="2018-04-25 00:06:44"/>
        <s v="2018-04-09 19:16:25"/>
        <s v="2018-04-09 19:16:45"/>
        <s v="2018-06-08 19:18:47"/>
        <s v="2018-10-08 19:08:41"/>
        <s v="2018-04-30 02:36:48"/>
        <s v="2018-05-08 17:17:18"/>
        <s v="2018-04-25 00:07:24"/>
        <s v="2018-04-25 00:09:28"/>
        <s v="2018-05-21 18:44:35"/>
        <s v="2018-05-14 12:37:24"/>
        <s v="2018-05-25 18:33:31"/>
        <s v="2018-05-25 20:50:00"/>
        <s v="2018-04-19 19:30:35"/>
        <s v="2018-05-25 20:49:26"/>
        <s v="2018-09-03 20:02:21"/>
        <s v="2018-05-18 19:28:21"/>
        <s v="2018-05-25 18:27:47"/>
        <s v="2018-06-29 14:19:44"/>
        <s v="2018-05-25 18:28:30"/>
        <s v="2018-07-06 12:20:44"/>
        <s v="2018-05-25 18:27:10"/>
        <s v="2018-05-23 20:38:58"/>
        <s v="2018-10-30 19:52:36"/>
        <s v="2018-05-18 13:07:56"/>
        <s v="2018-05-21 18:24:28"/>
        <s v="2018-06-04 20:11:40"/>
        <s v="2018-06-13 14:42:27"/>
        <s v="2018-07-11 18:39:23"/>
        <s v="2018-08-01 14:41:27"/>
        <s v="2018-05-21 19:57:04"/>
        <s v="2018-11-07 17:02:01"/>
        <s v="2018-10-19 21:01:11"/>
        <s v="2018-05-26 20:24:07"/>
        <s v="2018-08-22 19:32:29"/>
        <s v="2018-10-19 21:25:16"/>
        <s v="2018-06-15 17:35:35"/>
        <s v="2018-10-08 19:10:10"/>
        <s v="2018-07-17 18:36:12"/>
        <s v="2018-07-10 20:09:10"/>
        <s v="2018-07-09 12:33:07"/>
        <s v="2018-10-19 21:21:43"/>
        <s v="2018-08-03 21:04:02"/>
        <s v="2018-07-16 19:47:14"/>
        <s v="2018-07-27 20:36:57"/>
        <s v="2018-07-16 20:13:09"/>
        <s v="2018-10-08 19:07:47"/>
        <s v="2018-09-14 20:55:40"/>
        <s v="2018-08-13 18:22:16"/>
        <s v="2018-09-03 16:40:12"/>
        <s v="2018-08-22 14:05:59"/>
        <s v="2018-08-23 20:01:06"/>
        <s v="2018-09-06 16:09:07"/>
        <s v="2018-10-24 19:20:05"/>
        <s v="2018-10-02 19:34:38"/>
        <s v="2018-12-07 19:04:44"/>
        <s v="2018-11-07 18:34:36"/>
        <s v="2018-10-09 12:12:54"/>
        <s v="2018-11-09 18:59:13"/>
        <s v="2018-11-22 19:32:54"/>
        <s v="2018-10-16 19:08:39"/>
        <s v="2018-12-10 00:16:42"/>
        <s v="2018-10-26 19:02:37"/>
        <s v="2018-11-01 13:01:04"/>
        <s v="2018-12-07 19:06:31"/>
        <s v="2018-11-13 12:22:45"/>
        <s v="2018-12-07 19:07:11"/>
        <s v="2018-11-21 20:50:48"/>
        <s v="2018-11-27 19:36:14"/>
        <s v="2018-12-06 14:11:57"/>
        <s v="2018-11-21 20:15:40"/>
        <s v="2018-11-21 19:08:46"/>
        <s v="2018-11-30 19:09:06"/>
        <s v="2018-12-05 19:45:49"/>
        <s v="2018-12-14 19:18:31"/>
        <s v="2018-12-14 19:14:38"/>
        <s v="2018-12-10 19:55:39"/>
        <s v="2019-01-07 14:33:42"/>
        <s v="2019-01-07 14:33:26"/>
        <s v="2019-01-07 19:52:44"/>
      </sharedItems>
    </cacheField>
    <cacheField name="Negócio fechado em" numFmtId="0">
      <sharedItems containsBlank="1"/>
    </cacheField>
    <cacheField name="Motivo da perda" numFmtId="0">
      <sharedItems containsBlank="1" count="204">
        <m/>
        <s v="Sr. Cláudio eu já o avise na semana passa que eles vão fazer com a Hughes mesmo. Pedi ao Sr. que desse esse processo como perdido."/>
        <s v="Sem resposta"/>
        <s v="Fechou com outra empresa devido a preço."/>
        <s v="Falta de informações no processo licitatório."/>
        <s v="licitação"/>
        <s v="nao conseguimos parceria para atender o cliente"/>
        <s v="Furou o acordo da parceria com o Motta que acabou fechando com outros parceiros."/>
        <s v="Fecharam com a Embratel"/>
        <s v="Não participamos da Licitação"/>
        <s v="Não temos produto para concorrer"/>
        <s v="12/09 Conseguiu uma outra solução muito mais em conta."/>
        <s v="01/09 foi fechado com outro fornecedor e o Michel não sabe dizer o porquê."/>
        <s v="- Já fecharam com outra empresa, Fernando da Eternit conduziu o processo e fechou com outra empresa."/>
        <s v="Custo previsto"/>
        <s v="Cliente sumiu"/>
        <s v="A Proposta foi fechada com outro fornecedor, a Elizabeth não soube dizer o porquê, mas com certeza foi por questões de especificações ou preço."/>
        <s v="Encontrou outro fornecedor com o preço mais em conta"/>
        <s v="Empresa fechou com a Fonelight por motivo de preço."/>
        <s v="A proposta não foi aprovada por questões de custo"/>
        <s v="Fecharam com menor valor"/>
        <s v="Fechou com a Answer Telcom"/>
        <s v="Fechou com outro fornecedor"/>
        <s v="Fecharam com outro fornecedor, ele não soube dizer o porque."/>
        <s v="O Edgar da Dupla Consultoria me informou que a empresa optou por fechar com outro fornecedor por questões de preço."/>
        <s v="Menores valores do concorrente."/>
        <s v="Cliente não tem recurso financeiro para aprovar"/>
        <s v="Diego conseguiu falar com Ailton em 14/09. O mesmo informou que por questões jurídicas e burocráticas, a Rovema decidiu cancelar a aquisição do serviço"/>
        <s v="O Cliente deles irão fechar direto, sem o auxilio deles, então a proposta está dada como perdida."/>
        <s v="Fecharam com outra empresa por questões de preço."/>
        <s v="Cliente postergou"/>
        <s v="Fechou com a Cemig"/>
        <s v="Processo só acontecerá em 2018"/>
        <s v="Fechou com a concorrencia"/>
        <s v="Outro motivo (descrever em &quot;comentários&quot;)"/>
        <s v="Conseguiu proposta similar com preço melhor"/>
        <s v="Diego conversou com Andreia em 24/08. A mesma informou que o negócio foi fechada com outra empresa. Não informou especificamente o motivo, mas disse que a empresa ofereceu um mês de uso de teste (sem custo) que foi o atrativo para que ele contratasse o ne"/>
        <s v="Fechou com outro fornecedor  com preço mais barato"/>
        <s v="Buscou outra alternativa"/>
        <s v="A VPN, quando a proposta foi solicitada, á havia sido contratada com outra empresa e ela não sabia."/>
        <s v="Sem motivo"/>
        <s v="Não foi necessario"/>
        <s v="Conversei com o Sr Francisco e ele informou que com a expansão da fibra otica o projeto foi abandonado. Informou que se tiver novidades entrará em contato conosco. Favor dar baixa no negocio."/>
        <s v="Era emergencial e eles já arrumaram outra maneira então não vão adquirir."/>
        <s v="A Secretaria de Estado de Educação, Esporte e Lazer de Mato Grosso - SEDUC/MT, através da SUTI - Superintendência de Tecnologia de Informação,  Vem por meio deste solicitar que, desconsidere o email anteriormente enviado, referente a proposta comercial pa"/>
        <s v="Negocio não foi a frente"/>
        <s v="Não tem orçamento para o projeto este ano. Busca o valor de projeto mais em conta."/>
        <s v="Conversei com o Lucas e este projeto foi adiado por tempo indeterminado. Ele informou que se tiver mais alguma informação entrará em contato conosco. FAVOR DAR BAIXA (PERDA) no negocio"/>
        <s v="Claudio,  Falei com o Igor e ele disse que ainda estão fazendo cotações mas ele foi informado de que nossa proposta estava bem acima em termos de preço. Perguntou se não era possível revisar esta questão. Não sugeriu outro preço nem informou a média das c"/>
        <s v="Após contato com Diego, Oscar informou que empresa optará por fornecedor com menores custos."/>
        <s v="gostaria de informar que meu compras acabou de me passar que  fechou com outro fornecedor por conta de prazo na execução e principalmente preço."/>
        <s v="Diego ligou em 17/10. Marcos informou que a empresa já tinha um fornecedor e decidiu fazer este novo negócio com eles, embora tenham gostado do nosso preço."/>
        <s v="Fornecedor não informou custo"/>
        <s v="Diego ligou em 26/09. Cliente informou que, devido ao prazo necessário para cadastro de novos fornecedores (30 a 90 dias) e a urgência da demanda pelo serviço será feito com outro fornecedor. Área comercial já está trabalhando no processo de cadastro da B"/>
        <s v="Cancelado"/>
        <s v="Boa Tarde!  Agradeço a atenção e o tempo dispensado, porém, o gerente responsável por esse projeto, resolveu dar andamento no projeto com outra empresa.  Certo da compreensão....  Atenciosamente, Luis Francisco Thomazini Neto – Analista de TI Bispharma Pa"/>
        <s v="Condições apresentadas não atendem ao interesse da empresa"/>
        <s v="Diego falou com Augusto em 26/09. O mesmo informou que a Metrum já possui um fornecedor e que vai contratar dele este novo serviço. Acreditam que em termos de preço e custo será mais interessante"/>
        <s v="Diego conversou com André em 10/10 e ele informou que o negócio foi fechado com o concorrente por motivo de custo. Não informou quem."/>
        <s v="Conversei com o Sr Marco e eles ficaram responsáveis apenas pela parte de construção. Outra empresa vai fazer a parte de instalação e conexão. Ele não soube me informar o responsável para que eu pudesse entrar em contato. Disse que se tiver novas informaç"/>
        <s v="Diego ligou em 10/11. Leandro informou que o negócio não avançou e por isso, não haverá a necessidade de contratação do serviço."/>
        <s v="Fechou com empresa com valores menores"/>
        <s v="Foi cancelada porque foi incluida na Proposta 16164"/>
        <s v="Fechou com a ENEX por mais um ano."/>
        <s v="a Diretoria optou por fechar proposta com outro fornecedor devido a valor de investimento."/>
        <s v="geraldo enviou email avisando que o custo inviabiliza o processo. Informei isso ao Sr Claudio e o mesmo disse que vai dar perda no negocio."/>
        <s v="Informaram que os valores estavam acima do previsto"/>
        <s v="Diego entrou em contato em 10/02. Juliana informou que a empresa optou por mudar a estratégia e trabalhar com um link dedicado."/>
        <s v="Processo em analise futura"/>
        <s v="Consegui contato com o Dimy e ele informou que o negocio foi fechado com outra empresa. Por motivo de preço"/>
        <s v="Conversei com o Joao e ele fechou com a concorrencia devido a preço. Pediu desculpas pelo ocorrido e encerrou o assunto."/>
        <s v="Licitação perdida"/>
        <s v="Hailey, 23/11/2016, 10:03 - Conforme contato telefonico com a Thalita, perdemos por causa de preço."/>
        <s v="Processo cancelado!"/>
        <s v="Diego conversou com Hebert em 02/12. O mesmo disse que a empresa fechou com um concorrente por motivo de preço."/>
        <s v="Sr Jairo informou que o processo parou devido a seca que esta assolando o estado em que a empresa esta localizada e que não irão mexer com esse processo pelos próximos 6 meses."/>
        <s v="Cliente estrangeiro desistiu."/>
        <s v="Renato informou que a empresa decidiu realizar o serviço com uma solução mais barata que a comunicação via satélite."/>
        <s v="Entrei em contato com Guilherme, que informou que fechou negocio com a concorrência"/>
        <s v="Entrei em contato com o Domingo, gerente de T.I da Cicopal e ele informou que fechou com a concorrência"/>
        <s v="O mesmo informou que a Engesp fechou com outro fornecedor. Motivo : preço."/>
        <s v="Eduardo informou que o cliente fechou com a concorrencia"/>
        <s v="Conversei com o Renato e ele continua sem previsão de resposta para a proposta. Devido ao tempo decorrido"/>
        <s v="Perdido"/>
        <s v="Entrei em contato com o Cássio e ele informou que passou 3 orçamentos para o setor responsável e informou ainda que talvez pelo fato da outra empresa ter sede fixa na cidade o valor está bem abaixo da proposta da Briskcom. Neste caso eles fecharam com a c"/>
        <s v="Thiago informou que a filial aberta optou por contratar a fibra ótica, pois há disponibilidade do local."/>
        <s v="Cliente arrumou outra alternativa"/>
        <s v="Cliente não atende nossas ligações. Adilson não vê possibilidade de avanço no negócio."/>
        <s v="Consegui contato com o Marcos e ele fechou com a concorrência devido ao preço."/>
        <s v="Cliente não da nenhum retorno"/>
        <s v="Conversei com o Jeferson e a diretoria vai fazer a multa da empresa virar serviço, sendo assim, não vão contratar a Briskcom"/>
        <s v="Conversei com o Ramon e devido a urgência do negocio e a diferença de preço, eles fecharam com a concorrência."/>
        <s v="Entrei em contato com o Denis e ele me informou que já definiram uma empresa para efetuar o procedimento de transição."/>
        <s v="Conversei com o George e ele encontrou uma solução com preço mais acessível. Favor da baixa (perda) no negocio."/>
        <s v="Denis informou que a migração foi cancelada."/>
        <s v="Ficou decidico que caso a Ana retome esta processo, sera feita uma nova proposta. Entao, favor dar baixa (perda) neste negocio"/>
        <s v="anielle 10/02 - Liguei para o Daniel e o mesmo me informou que foi fechado com outra empresa, não informou o motivo."/>
        <s v="conversei com o Adilson e ele me informou que o Fábio declinou da proposta."/>
        <s v="Diego falou com Sr. João Jorge em 13/02 e o mesmo informou que fecharam com a Answer. Motivo: Preço. Não informou qual o valor fechado do negócio."/>
        <s v="Ricardo informou que negócio foi fechado com outra empresa por motivo de custo."/>
        <s v="Diego conversou com Ramon em 09/02. Cliente fechou com a Answer. Motivo: preço. Não soube dizer quanto a Answer cobrou."/>
        <s v="Hailey, 14/02, 09:13 - Andre informou que mesmo abaixando nosso preço o da concorrência ficou menor e vai fechar com eles. FAVOR DAR BAIXA (PERDA) NO NEGOCIO"/>
        <s v="Conversei com o Gustavo e o projeto foi adiado por tempo indeterminado."/>
        <s v="Fechou com a Aswer. Segundo Túlio, por questão de preço (R$ 4000,00 a instalação e R$ 798,00 mensalidade). Além disso, possui boas referencias pois atua com outros 3 shoppings em Goiania."/>
        <s v="Diego entrou em contato em 15/02. Edgar informou que o negócio foi fechado com outra empesa por motivo de preço. Não informou a empresa nem o preço escolhido."/>
        <s v="Conversei com o Fernando. Ele me passou o contato da Sara (62 - 3878-2823) que estava resposnsavel pelo processo. Ela me informou que fechou com a concorrencia."/>
        <s v="Conversei com o Daniel e ele informou que a contratação sera parcial e sera feita pelo pessoal da Netcom (que entrará em contato conosco). Como ocorrerá uma adequação nessa proposta, favor dar baixa e aguardar o contato da outra empresa"/>
        <s v="Conversei com o Sr Nacib e ele informou que o cliente vai fechar o projeto com fibra ótica."/>
        <s v="Cliente cancelou"/>
        <s v="Teste"/>
        <s v="Baixado a pedido do Sr Claudio"/>
        <s v="Declinaram em função do custo beneficio para assumir o serviço."/>
        <s v="Conforme informado pela Rosa, a empresa cancelou o processo de migração devido a alta no preço da energia."/>
        <s v="Diego me informou que o Sr claudio nao irá negociar preço com o Antonio."/>
        <s v="decorrido muito tempo / processo em duplicidade"/>
        <s v="Duplicidade"/>
        <s v="Favor baixar a proposta. Diego conversou com Marcos em 17/01. Ele informou que a empresa estuda outras opções. Disse que ainda precisa de links de comunicação, mas que entrará em contato para solicitar nova proposta no futuro."/>
        <s v="Conversei com o Adilson conforme o Sr Claduio pediu e ele me informou que a Briskcom perdeu esse projeto."/>
        <s v="Cliente esta tentando com a Vivo"/>
        <s v="Conversei com a Heyse e o cliente fechou com a Answear"/>
        <s v="Cliente desistiu"/>
        <s v="Conversei com o Daniel e ele me passou o telefone do Marcelo15 98810-8361 coordenador de projetos. Pediu para entrar em contato com ele e verificar a situação. Entrei em contato e o Marcelo informou que ja contratou"/>
        <s v="Conversei com a Rosa e ela me confirmou que o cliente fechou com a concorrência."/>
        <s v="Conversei com o Rajesh e eles fecharam a proposta com o concorrente ontem."/>
        <s v="Conversei com o Marcos e a proposta 17147 foi substituida pela 17166."/>
        <s v="Daniel fechou este processo com outra empresa."/>
        <s v="Fechou com outra empresa por motivo de preço"/>
        <s v="Desistiu da compra por altos gastos recentemente"/>
        <s v="Alto custo para cliente"/>
        <s v="Internet não disponivel para o local solicitado"/>
        <s v="Disse que vai comprar depois de outubro."/>
        <s v="não quis mais comprar depois que informei do plano de ativação."/>
        <s v="se desinteressou depois que soube que tinha que pagar o plano de ativação"/>
        <s v="Não fechou conosco"/>
        <s v="Cliente buscava equipamento para locação"/>
        <s v="Favor baixar o negócio. Proposta enviada ao Breno. Declinada. Motivo: cliente não estava disposto a pagar pelos testes."/>
        <s v="cliente desistiu do negocio"/>
        <s v="Fechou com o concorrente. Motivo: Preço."/>
        <s v="Preço"/>
        <s v="Heitor 15/12/2017 - A proposta foi declinada, porque irão utilizar a rede de telecomunicação da Cemig"/>
        <s v="O projeto foi cancelado"/>
        <s v="Conversei com o Vinicius e devido a mudanças de estrutura no processo, o mesmo foi cancelado."/>
        <s v="Conversei com o Marco e ele informou que a empresa que esta fazendo a medição para ele ja possui um sistema de disponibilidade confiavel e que por enquanto nao dará andamento a este projeto."/>
        <s v="Fechou com um concorrente local"/>
        <s v="dificuldade em negociar com o cliente"/>
        <s v="não fechou a compra"/>
        <s v="Cliente informou que fechou com o concorrente por causa de preço."/>
        <s v="falta de contato do cliente"/>
        <s v="Tiago entrou em contato e informou que pra primeira fase não sera possível fechar com a Briskcom, mas que passado o prazo de 31/10/17 (data da instalação) que ele vai entrar em contato e conversar conosco novamente."/>
        <s v="Perdido para a concorrencia"/>
        <s v="fecou com a concorrencia"/>
        <s v="comprou com a concorrencia"/>
        <s v="Evandro informou que fechou com a concorrência por questão de preço."/>
        <s v="Desistencia"/>
        <s v="Deisistênica"/>
        <s v="Custo"/>
        <s v="Andre enviou email informando que eles fecharam o processo com outra solução técnica."/>
        <s v="nforme email recebido pelo Sr Claudio, nao fomos vencedores da licitação."/>
        <s v="Motivo: negocio paralisado por tempo indeterminado. Cliente entrará em contato para retomar negociaçoes"/>
        <s v="Favor dar baixa (PERDA) neste negocio, pois o cliente paralisou as negociações por tempo indeterminado e deixou bem claro que se tiver algum retorno que entrará em contato conosco"/>
        <s v="Por mau funcionamento o negocio foi cancelado"/>
        <s v="Sem contato com responsável"/>
        <s v="Prospecção. Sem interesse do cliente"/>
        <s v="Não consegui contato"/>
        <s v="Não conseguimos contato"/>
        <s v="Sem contato com o responsável"/>
        <s v="Sem retorno."/>
        <s v="Cliente achou o custo elevado"/>
        <s v="apenas orçamento"/>
        <s v="roposta perdida! Heitor 22/01/2018 - Conversei com o Aldemir e ele informou que a classificação da usina dele foi alterada, não necessitando controle pelo ONS e outros órgãos. Isso porque a produção dele de energia é baixa."/>
        <s v="licitação não vai mais ocorrer"/>
        <s v="Proposta em duplicidade.  Sera reaberta a 17180, enviada pela Suree"/>
        <s v="Diego falou com Wolfgang que disse que não há previsão pra retomada do negócio. Entrará em contato quando retomar."/>
        <s v="Não atendemos"/>
        <s v="fechou com outra empresa"/>
        <s v="Cliente achou preço mais barato"/>
        <s v="Substituida pela proposta 17221"/>
        <s v="multa contratual de outra empresa muita alta, estão tentando reverter em serviços."/>
        <s v="Heitor 18/01/2018 - Proposta perdida , por motivos de custos. Eles disseram que a proposta da Answer foi bem mais baixa."/>
        <s v="Será feita nova proposta com mudanças para o cliente"/>
        <s v="cliente fechou com outra empresa"/>
        <s v="Heitor 22/01/2018 - Proposta perdia, ficou inviavel vender o telefone GSP 1700, ainda mais por R$1400,00."/>
        <s v="Negocio suspenso"/>
        <s v="Fabio pediu para finalizar este negocio pois vai conversar com o gerente dele e solicitar uma proposta que seja somente para a unidade dele. Assim terá mais chance de fechar conosco a proposta."/>
        <s v="Negócio perdido. Favor baixar o negócio. Motivo: Outro projeto o substituirá no futuro."/>
        <s v="Negócio Perdido! Heitor 22/01/2018 - Não irão fazer, era um valor que iria ser gasto desnecessariamente."/>
        <s v="preço elevado e 4 projeto de 4° redundância"/>
        <s v="Diego falou com Ewerton em 18/01. O negócio foi fechado com outra empresa por motivo de preço. Favor concluir a atividade."/>
        <s v="Heitor 16/01/2018 - Negócio perdido, eles fecharam com outra companhia, por razões de custo. Ele não soube informar ao certo o nome da companhia que ganhou, mas parece que foi a ANS telecom."/>
        <s v="Heitor 22/01/2018 - Negócio perdido este era o mesmo processo da Cia Hering (Processo 17233)"/>
        <s v="substituida pela proposta 18120"/>
        <s v="Encontrou outra solução para a sua demanda de comunicação"/>
        <s v="Bgans  - o projeto foi paralisado por tempo indeterminado"/>
        <s v="Rafael informou que fecharam com a concorrência por motivo de preço. Fechou com a empresa Telespazio ."/>
        <s v="Elaboraremos uma nova proposta já que todo o processo antigo foi cancelado"/>
        <s v="Proposta cancelada. A contratação será direto pela corema (Aniella). Já há tarefa no Pipedrive seguindo a referida proposta (18110). Favor concluir a tarefa."/>
        <s v="Fechou com a concorrência, motivo: preço"/>
        <s v="Rogerio pediu para unificar as propostas 17228 e 18112. Farley vai entrar em contato comigo para mexer no contrato"/>
        <s v="Fechou com a concorrência, indicados pelo setor de medição e faturamento"/>
        <s v="Cliente queria apenas cotação para um serviço futuro"/>
        <s v="Fechou com a concorrência, indicados pelo setor de medição e faturamento. F"/>
        <s v="sem contato"/>
        <s v="Necessitou apenas de acessório"/>
        <s v="Desentendimento com cliente"/>
      </sharedItems>
    </cacheField>
    <cacheField name="Visível para" numFmtId="0">
      <sharedItems/>
    </cacheField>
    <cacheField name="Total de atividades" numFmtId="0">
      <sharedItems containsSemiMixedTypes="0" containsString="0" containsNumber="1" containsInteger="1" minValue="0" maxValue="89"/>
    </cacheField>
    <cacheField name="Atividades concluídas" numFmtId="0">
      <sharedItems containsSemiMixedTypes="0" containsString="0" containsNumber="1" containsInteger="1" minValue="0" maxValue="84"/>
    </cacheField>
    <cacheField name="Atividades para fazer" numFmtId="0">
      <sharedItems containsSemiMixedTypes="0" containsString="0" containsNumber="1" containsInteger="1" minValue="0" maxValue="6"/>
    </cacheField>
    <cacheField name="Número de mensagens de e-mail" numFmtId="0">
      <sharedItems containsSemiMixedTypes="0" containsString="0" containsNumber="1" containsInteger="1" minValue="0" maxValue="3"/>
    </cacheField>
    <cacheField name="Último e-mail recebido" numFmtId="0">
      <sharedItems containsBlank="1"/>
    </cacheField>
    <cacheField name="Último e-mail enviado" numFmtId="0">
      <sharedItems containsBlank="1"/>
    </cacheField>
    <cacheField name="Ano de criação do negócio" numFmtId="0">
      <sharedItems count="4">
        <s v="2016"/>
        <s v="2017"/>
        <s v="2018"/>
        <s v="2019"/>
      </sharedItems>
    </cacheField>
    <cacheField name="Mês de criação do negócio" numFmtId="0">
      <sharedItems/>
    </cacheField>
    <cacheField name="Ano de fechamento do negócio" numFmtId="0">
      <sharedItems count="5">
        <s v="2016"/>
        <s v="2017"/>
        <s v="2018"/>
        <s v=""/>
        <s v="2019"/>
      </sharedItems>
    </cacheField>
    <cacheField name="Mês de fechamento do negócio" numFmtId="0">
      <sharedItems/>
    </cacheField>
    <cacheField name="Ano de conquista do negócio" numFmtId="0">
      <sharedItems count="5">
        <s v="2016"/>
        <s v="2017"/>
        <s v=""/>
        <s v="2018"/>
        <s v="2019"/>
      </sharedItems>
    </cacheField>
    <cacheField name="Mês de conquista do negócio" numFmtId="0">
      <sharedItems/>
    </cacheField>
    <cacheField name="Ano de perda do negócio" numFmtId="0">
      <sharedItems count="5">
        <s v=""/>
        <s v="2016"/>
        <s v="2017"/>
        <s v="2018"/>
        <s v="2019"/>
      </sharedItems>
    </cacheField>
    <cacheField name="Mês de perda do negócio" numFmtId="0">
      <sharedItems count="13">
        <s v=""/>
        <s v="08"/>
        <s v="10"/>
        <s v="07"/>
        <s v="06"/>
        <s v="02"/>
        <s v="05"/>
        <s v="01"/>
        <s v="09"/>
        <s v="04"/>
        <s v="11"/>
        <s v="12"/>
        <s v="03"/>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or" refreshedDate="43473.505155208331" createdVersion="6" refreshedVersion="6" minRefreshableVersion="3" recordCount="570" xr:uid="{9623109E-0CCF-4A18-BD3B-414C390AAAD9}">
  <cacheSource type="worksheet">
    <worksheetSource ref="B1:AZ15" sheet="deals list"/>
  </cacheSource>
  <cacheFields count="51">
    <cacheField name="Proprietário" numFmtId="0">
      <sharedItems count="14">
        <s v="Hailey Cristine"/>
        <s v="Claudio Calonge Soares de Sá"/>
        <s v="Diego Guerra de Oliveira"/>
        <s v="Adilson Carvalho"/>
        <s v="Bárbara Souza"/>
        <s v="Danielle Campos"/>
        <s v="Emerson Caldeira"/>
        <s v="Silvia Sá"/>
        <s v="Lilian Cunha"/>
        <s v="Ricardo Cruz"/>
        <s v="Gabriel Andrade"/>
        <s v="Guilherme Santos"/>
        <s v="Wagner Morais"/>
        <s v="Rosana Reis"/>
      </sharedItems>
    </cacheField>
    <cacheField name="Origem do negócio" numFmtId="0">
      <sharedItems containsBlank="1" count="6">
        <m/>
        <s v="Nova solução para cliente atual"/>
        <s v="Prospecção ativa (eventos e etc.)"/>
        <s v="Outros"/>
        <s v="Indicação parceiro ou cliente"/>
        <s v="Canais digitais"/>
      </sharedItems>
    </cacheField>
    <cacheField name="Responsável pela Prospecção" numFmtId="0">
      <sharedItems containsBlank="1" count="9">
        <m/>
        <s v="Adilson"/>
        <s v="Ninguém"/>
        <s v="Cláudio"/>
        <s v="Outros"/>
        <s v="Cláudio, Adilson"/>
        <s v="Ricardo"/>
        <s v="Diego"/>
        <s v="Cláudio, Ricardo"/>
      </sharedItems>
    </cacheField>
    <cacheField name="Soluções" numFmtId="0">
      <sharedItems containsBlank="1" count="22">
        <m/>
        <s v="Comunicação COG/COD/COS"/>
        <s v="Comunicação ONS, Conexão internet, Rede Corporativa"/>
        <s v="Conexão internet"/>
        <s v="Comunicação ONS, Comunicação CCEE, Comunicação COG/COD/COS"/>
        <s v="Comunicação ONS, Comunicação COG/COD/COS"/>
        <s v="Comunicação ONS, Comunicação CCEE"/>
        <s v="Comunicação ONS"/>
        <s v="Comunicação CCEE, Comunicação COG/COD/COS"/>
        <s v="Comunicação CCEE"/>
        <s v="Conexão internet, Rede Corporativa"/>
        <s v="Rede Corporativa"/>
        <s v="Comunicação COG/COD/COS, Conexão internet, Rede Backup, Telefonia"/>
        <s v="Comunicação COG/COD/COS, Conexão internet"/>
        <s v="Comunicação COG/COD/COS, Rede Backup"/>
        <s v="Rede Corporativa, Rede Backup"/>
        <s v="Comunicação ONS, Comunicação CCEE, Conexão internet"/>
        <s v="Comunicação COG/COD/COS, Telefonia"/>
        <s v="Telefonia"/>
        <s v="Produtos"/>
        <s v="Telefonia, Produtos"/>
        <s v="Conexão internet, Produtos"/>
      </sharedItems>
    </cacheField>
    <cacheField name="Detalhes do Projeto" numFmtId="0">
      <sharedItems containsBlank="1"/>
    </cacheField>
    <cacheField name="Data do envio da proposta" numFmtId="0">
      <sharedItems containsBlank="1"/>
    </cacheField>
    <cacheField name="Valor de Mensalidade" numFmtId="0">
      <sharedItems containsSemiMixedTypes="0" containsString="0" containsNumber="1" minValue="0" maxValue="74970"/>
    </cacheField>
    <cacheField name="Moeda de Valor de Mensalidade" numFmtId="0">
      <sharedItems containsBlank="1"/>
    </cacheField>
    <cacheField name="Valor de Instalação" numFmtId="0">
      <sharedItems containsSemiMixedTypes="0" containsString="0" containsNumber="1" minValue="0" maxValue="13386520"/>
    </cacheField>
    <cacheField name="Moeda de Valor de Instalação" numFmtId="0">
      <sharedItems containsBlank="1"/>
    </cacheField>
    <cacheField name="Cargo da pessoa de contato" numFmtId="0">
      <sharedItems containsBlank="1" count="23">
        <m/>
        <s v="Analista de Gestão"/>
        <s v="T.I"/>
        <s v="Sargento"/>
        <s v="Analista de Engenharia"/>
        <s v="Engenheiro"/>
        <s v="Analista de Suprimentos"/>
        <s v="Analista de rede"/>
        <s v="Consultor"/>
        <s v="Everaldo"/>
        <s v="Diretor"/>
        <s v="Gestora de contratos"/>
        <s v="Gerente Administrativo"/>
        <s v="Advogado"/>
        <s v="Account Manager - Brazil"/>
        <s v="Consultor de Projetos"/>
        <s v="Gerente"/>
        <s v="Superintendente de operação"/>
        <s v="Financeiro"/>
        <s v="Suprimentos"/>
        <s v="Divisão de Engenharia e Operação de Telecomunicação"/>
        <s v="Supervisora Financeira"/>
        <s v="Engenheiro Eletricista"/>
      </sharedItems>
    </cacheField>
    <cacheField name="Data de fechamento esperada" numFmtId="0">
      <sharedItems containsBlank="1"/>
    </cacheField>
    <cacheField name="ID" numFmtId="0">
      <sharedItems containsSemiMixedTypes="0" containsString="0" containsNumber="1" containsInteger="1" minValue="3" maxValue="652"/>
    </cacheField>
    <cacheField name="Título" numFmtId="0">
      <sharedItems count="542">
        <s v="Validade Contratos"/>
        <s v="Antigos clientes"/>
        <s v="Proposta  Técnica e comercial para Conexão CCEE Mercado Livre"/>
        <s v="Proposta Técnica e Comercial 16175 Conexão CCEE Rio Verde"/>
        <s v="Contratos BRF"/>
        <s v="Contrato Wobben"/>
        <s v="Proposta Técnica e Comercial de venda e instalação de VSAT"/>
        <s v="Proposta Técnica e comercial para Conexão CCEE Mercado Livre"/>
        <s v="Samarco Mineração S.A."/>
        <s v="Processo de Concorrencia"/>
        <s v="Solicitação cotação de Serviços de INMARSAT C p/ GMDSS"/>
        <s v="Formatação da Parceria"/>
        <s v="Proposta Técnica e Comercial 16124 Espora Energética S.A. - UHE Espora"/>
        <s v="Proposta Comercial para troca de cabo do moden"/>
        <s v="Proposta Técnica e Comercial 16155 Telefone iridium"/>
        <s v="Proposta Técnica e Comercial 16161"/>
        <s v="Proposta Técnica e Comercial 16183 Jatai Conexão CCEE Mercado Livre"/>
        <s v="Negócio GERAOESTE – Usinas Elétricas do Oeste S.A."/>
        <s v="Proposta"/>
        <s v="Proposta Técnica e Comercial 16186"/>
        <s v="Proposta Comercial 16187"/>
        <s v="Proposta Técnica e Comercial 16188"/>
        <s v="Proposta Técnica e Comercial"/>
        <s v="Proposta Técnica e Comercial Eternit Mercado Livre 16184"/>
        <s v="Proposta Técnica e Comercial Conexão CELG"/>
        <s v="Proposta Técnica e Comercial de Rede de Backup 16163"/>
        <s v="Proposta Técnica e Comercial de internet"/>
        <s v="Venda SPOT Trace"/>
        <s v="Proposta Técnica e Comercial 16191 Conexão CCEE"/>
        <s v="Proposta Técnica e Comercial 16192 Conexão CCEE"/>
        <s v="Proposta Técnica e Comercial 16193 Conexão CCEE"/>
        <s v="Proposta Técnica e Comercial Mineração Santa Elina Ind. e Com. S/A VPN 16195"/>
        <s v="Proposta Técnica e Comercial 16164"/>
        <s v="Fajnzylber, Krueger e Farias Advogados"/>
        <s v="Proposta Técnica e Comercial Conexão Ampla Mercado Livre 16196"/>
        <s v="Proposta Técnica e Comercial Conexão CCEE Mercado Livre"/>
        <s v="Proposta Técnica e Comercial Conexão CCEE"/>
        <s v="Proposta Técnica e Comercial 16200 Conexão CCEE"/>
        <s v="Proposta Técnica e Comercial 16199 Conexão CCEE"/>
        <s v="RAESA - Rio Amazonas Energia S.A."/>
        <s v="IPSS Sistema"/>
        <s v="Shopping Estação Goiânia Proposta 16203"/>
        <s v="Proposta Técnica e Comercial 16204 Conexão CELG Mercado Livre"/>
        <s v="Proposta Técnica e Comercial Spot 16205"/>
        <s v="Proposta Técnica e Comercial 16202"/>
        <s v="Proposta Técnica e Comercial 16207 venda equi. Hughes"/>
        <s v="Proposta Técnica e Comercial 16208 Conexão CELG"/>
        <s v="Negócio Mip Engenharia S/A"/>
        <s v="Proposta Técnica e Comercial 16210 Conexão GELG Mercado Livre"/>
        <s v="Proposta Técnica e Comercial Mercado Livre"/>
        <s v="Andrade Gutirrrez Engenharia S/A"/>
        <s v="Negócio CEOS Engenharia Elétrica"/>
        <s v="Pagamento da rescisão contratual"/>
        <s v="1° e 2° Parcelas do contrato com a Amazonas Energia em atraso"/>
        <s v="Proposta Técnica e Comercial 16217 Conexão CELG"/>
        <s v="Proposta Comercial 16197"/>
        <s v="Proposta Técnica e Comercial 16218 - Sao Miguel"/>
        <s v="Proposta Técnica e Comercial 16221 Conexão CELG Mercado Livre"/>
        <s v="Proposta Técnica e Comercial 16220 Conexão CEMIG Mercado Livre"/>
        <s v="Negócio Fluxo Automação Industrial"/>
        <s v="Proposta Técnica e Comercial 16222 Conexão CCEE Mercado Livre"/>
        <s v="Proposta Técnica e Comercial 16223"/>
        <s v="Proposta Técnica e Comercial 16225"/>
        <s v="Proposta Técnica e Comercial 16224"/>
        <s v="Projeto piloto"/>
        <s v="Negócio CEL Engenharia"/>
        <s v="Proposta Técnica e Comercial Conexão CELG 16232"/>
        <s v="Negócio TerraForm Global/SunEdison"/>
        <s v="Consórcio CEMIG-CEB"/>
        <s v="Negócio Superintendência de Tecnologia da Informação Secretaria de Estado de Educação de Mato Grosso"/>
        <s v="Negócio RBO / Santa Helena Energia. S.A"/>
        <s v="Negócio Fundação Centro Brasileiro de Proteção e Pesquisa das Tartarugas Marinhas – (Fundação Pró-Tamar)"/>
        <s v="Negócio Projetos Tecnologia - Rede Bahia"/>
        <s v="Proposta Técnica e Comercial 16136_r04"/>
        <s v="Proposta Técnica e Comercial 16234"/>
        <s v="Proposta Comercial 16165"/>
        <s v="Proposta Técnica e Comercial 16235 Conexão CCEE"/>
        <s v="Proposta Técnica e Comercial Conexão 16228 CCEE Mercado Livre"/>
        <s v="Cotação 16238 IDP - 680"/>
        <s v="Proposta Técnica e Comercial 16239 - Conexão CCEE Mercado Livre"/>
        <s v="Proposta Técnica e Comercial 16237"/>
        <s v="Proposta Técnica e Comercial 16241"/>
        <s v="Proposta Técnica e Comercial 16243 GSP 1700"/>
        <s v="Proposta Técnica e Comercial 16244 Conexão CCEE Mercado Livre"/>
        <s v="Negócio Conservas Oderich S/A"/>
        <s v="Proposta Técnica e Comercial 16246 Conexão CCEE Mercado Livre"/>
        <s v="Proposta Técnica e Comercial 16245"/>
        <s v="Proposta Técnica e Comercial 16249 Conexão CCEE Mercado Livre"/>
        <s v="Proposta Técnica e Comercial 16248"/>
        <s v="Proposta Técnica e Comercial 16250 Conexão CCEE Mercado Livre"/>
        <s v="Proposta Técnica e Comercial 16251 Conexão CCEE Mercado Livre"/>
        <s v="Proposta Técnica e Comercial 16253 Venda e Instalação"/>
        <s v="Proposta Técnica e Comercial16256"/>
        <s v="Proposta Técnica e Comercial 16257 Conexão CCEE Mercado Livre"/>
        <s v="Proposta Comercial 16259"/>
        <s v="Proposta Comercial 16258"/>
        <s v="Proposta Técnica e Comercial 16262 Conexão CCEE Mercado Livre"/>
        <s v="Negócio Geo Group Holding S.A"/>
        <s v="Brasil NetServices"/>
        <s v="Proposta Técnica e Comercial 17195"/>
        <s v="Proposta Técnica e Comercial 16264"/>
        <s v="Venda Spot"/>
        <s v="Negócio Golder Associates Brasil Consultoria e Projetos Ltda."/>
        <s v="Proposta Técnica e Comercial 16291 Telefone satelital"/>
        <s v="Proposta Técnica e Comercial 16266/16267"/>
        <s v="Proposta Técnica e Comercial 15176_r03"/>
        <s v="Proposta Técnica e Comercial 16269 Conexão CCEE Mercado Livre"/>
        <s v="Proposta Técnica e Comercial 16270 Conexão CCEE Mercado Livre"/>
        <s v="Proposta Técnica e Comercial 16280"/>
        <s v="Proposta Técnica e Comercial 16276"/>
        <s v="Proposta Técnica e Comercial 16284"/>
        <s v="Proposta Técnica e Comercial 16282"/>
        <s v="Proposta Técnica e Comercial 16277 Conexão CCEE Mercado Livre"/>
        <s v="Proposta Técnica e Comercial 16278"/>
        <s v="Proposta Técnica e Comercial Conexão CCEE Mercado Livre 16279"/>
        <s v="Negócio Cotesa/GTX 16275"/>
        <s v="Proposta Técnica e Comercial 16274"/>
        <s v="Proposta Técnica e Comercial 16285 - Oiapoque"/>
        <s v="Proposta Técnica e Comercial 16286"/>
        <s v="Proposta Técnica e Comercial 16287 Conexão CCEE Mercado Livre"/>
        <s v="Proposta Técnica e Comercial 16288 Conexão CCEE Mercado Livre"/>
        <s v="Proposta Técnica e Comercial 16290"/>
        <s v="Proposta Técnica e Comercial 16289"/>
        <s v="Proposta Técnica e Comercial 16293 Conexão CCEE Mercado Livre"/>
        <s v="Proposta Técnica e Comercial 16292 Conexão CCEE Mercado Livre"/>
        <s v="Proposta Técnica e Comercial 16302"/>
        <s v="Proposta Técnica e Comercial 16303 Conexão CCEE Mercado Livre"/>
        <s v="Proposta Técnica e Comercial 16301"/>
        <s v="Proposta Técnica e Comercial 16294"/>
        <s v="Proposta Técnica e Comercial 16304"/>
        <s v="Proposta Técnica e Comercial 16305 Conexão CCEE Mercado Livre"/>
        <s v="Proposta Técnica e Comercial 16306"/>
        <s v="Proposta Técnica e Comercial 17103 Conexão CCEE Mercado Livre"/>
        <s v="Proposta Técnica e Comercial 17104"/>
        <s v="Proposta Técnica e Comercial 17106"/>
        <s v="Proposta Técnica e Comercial 16309 Conexão CCEE Mercado Livre"/>
        <s v="Proposta Técnica e Comercial 17101 Conexão CCEE Mercado Livre"/>
        <s v="Proposta Técnica e Comercial 16311"/>
        <s v="Proposta Técnica e Comercial 17102 Conexão CCEE Mercado Livre"/>
        <s v="Proposta Técnica e Comercial 16307 Rede de Backup"/>
        <s v="Proposta Técnica e Comercial 17108 Conexão CCEE Mercado Livre"/>
        <s v="Proposta Técnica e Comercial 17107"/>
        <s v="Proposta Técnica e Comercial Conexão CCEE Mercado Livre 17109"/>
        <s v="Proposta Técnica e Comercial 17110 Conexão CCEE Mercado Livre"/>
        <s v="Proposta Técnica e Comercial 17112 Conexão CCEE Mercado Livre"/>
        <s v="Proposta Técnica e Comercial 17105"/>
        <s v="Proposta Técnica e Comercial 17111 Conexão CCEE Mercado Livre"/>
        <s v="Proposta Técnica e Comercial 16308 Conexão CCEE Mercado Livre"/>
        <s v="Proposta Técnica e Comercial 17113"/>
        <s v="Proposta Técnica e Comercial 17117 Conexão CCEE Mercado Livre"/>
        <s v="Proposta Técnica e Comercial 17119 Conexão CCEE Mercado Livre"/>
        <s v="Proposta Técnica e Comercial  17116"/>
        <s v="Proposta Técnica e Comercial 17118"/>
        <s v="Proposta Técnica e Comercial 17120"/>
        <s v="Proposta Técnica e Comercial 17121 Conexão CCEE Mercado Livre"/>
        <s v="Processo 17122 - Conexão com Enerwatt"/>
        <s v="Negócio Processo 17123 - GP Power - PCH Abranjo"/>
        <s v="Proposta Comercial 17125 - Spot GEN3"/>
        <s v="Negócio Voltalia Energia do Brasil - Areia Branca 16219"/>
        <s v="Processo 17127 - Spot e GSP1700"/>
        <s v="Orçamento CER / GAMESA - 17126"/>
        <s v="Proposta Tecnica 17128 - Migração ACL - CELG"/>
        <s v="Proposta 17129 - Migração ACL - CELG"/>
        <s v="Proposta Técnica e Comercial 17131"/>
        <s v="Proposta Técnica e Comercial 17132"/>
        <s v="Proposta Técnica e Comercial 17129"/>
        <s v="Proposta Técnica e Comercial 17136"/>
        <s v="Proposta Técnica e Comercial em elaboração"/>
        <s v="Proposta Técnica e Comercial 17130"/>
        <s v="Proposta Técnica e Comercial 17133"/>
        <s v="Proposta Técnica e Comercial 17138"/>
        <s v="Proposta Técnica e Comercial 17145"/>
        <s v="Negócio Grupo João Alves"/>
        <s v="Proposta Técnica e Comercial 17116"/>
        <s v="Processo 17135 - Migração ACL (Grupo Privê)"/>
        <s v="Processo 17144 - Spots e telefone satelital"/>
        <s v="Processo 17151 - Migração ACL (Zara Brasil)"/>
        <s v="Processo 17146 - Migração ACL"/>
        <s v="Processo 17152 - Migração ACL"/>
        <s v="Processo 17137 - Rotas Redundantes"/>
        <s v="Processo 17147 - Rede de Backup"/>
        <s v="Proposta Técnica e Comercial 17159"/>
        <s v="Proposta Técnica e Comercial 17161"/>
        <s v="Proposta Técnica e Comercial 17160-A"/>
        <s v="Negócio Aggreko"/>
        <s v="Negócio Adesso"/>
        <s v="Negócio Tiago Martins - Spot GEN3 Mercado Livre"/>
        <s v="Negócio Rogério Andrade de Souza"/>
        <s v="Venda telefone GSP 1700"/>
        <s v="Negócio Trilhas do Sul Aventuras SPOT GEN3"/>
        <s v="Negócio Comando Corpo de Bombeiros  Civil de Esplanada/BA - SPOT GEN3"/>
        <s v="Negócio Valdemiro Bellini Neto SPOT GEN3"/>
        <s v="Negócio Seledon - SPOT Gen3"/>
        <s v="VPN com a Energisa"/>
        <s v="Proposta Técnica e Comercial 17173"/>
        <s v="Negócio SGS Unigeo"/>
        <s v="Proposta Técnica e Comercial 17172"/>
        <s v="Negócio FIO"/>
        <s v="Negócio Volts Engenharia"/>
        <s v="Proposta Técnica e Comercial 17169"/>
        <s v="Venda Spot GEN3"/>
        <s v="Proposta Tecnica e Comercial 17167"/>
        <s v="Proposta Técnica e Comercial 17162"/>
        <s v="Proposta Técnica e Comercial 17164"/>
        <s v="Proposta Técnica e Comercial 17170"/>
        <s v="Proposta Tecnica e Comercial 17171"/>
        <s v="Processo 17153"/>
        <s v="Processo 17155"/>
        <s v="Processo 17157 - VSAT para telefonia Tremnet"/>
        <s v="Proposta Tecnica e Comercial 17158"/>
        <s v="Proposta Tecnica e Comercial 17160"/>
        <s v="Proposta Tecnica e Comercial 17168"/>
        <s v="Proposta Tecnica e comercial 17166"/>
        <s v="Negócio Barlovento SPOT Gen3"/>
        <s v="Negócio Vilanovamazon Spot Gen3"/>
        <s v="Negócio Galera Ecoturismo Passeios 4x4 Spot Gen3"/>
        <s v="Processo 17178 - Migração ACL"/>
        <s v="Negócio CTG Brasil - China Three Gorges"/>
        <s v="Proposta Técnica e Comercial 17180"/>
        <s v="Processo 17181  - Conexão COS da Visus com data center Matrix"/>
        <s v="Proposta comercial 17183 - Spot Trace"/>
        <s v="Processo 17184 - Telefone satelital"/>
        <s v="Proposta Técnica e Comercial 17177"/>
        <s v="Proposta Técnica e Comercial 17179"/>
        <s v="Proposta Técnica e Comercial 17174"/>
        <s v="Proposta Técnica e Comercial 17197"/>
        <s v="Proposta Técnica e Comercial 17182"/>
        <s v="Proposta Técnica e Comercial 17187"/>
        <s v="Processo 17165"/>
        <s v="Negócio Máximo Emiliano Ferreira Alves SPOT GEN3"/>
        <s v="Negócio Mercado Livre Alexandre Neto SPOT GEN3"/>
        <s v="Negócio André Luiz Fontes Mendes SPOT GEN3"/>
        <s v="Proposta 17188"/>
        <s v="Negócio Engelmig Energia"/>
        <s v="Processo 17190 - Migração ACL"/>
        <s v="Proposta Tecnica e Comercial 17193"/>
        <s v="Elaborar treinamento básico de telecom"/>
        <s v="Projeto 5S"/>
        <s v="Rede de Backup"/>
        <s v="Projeto ROP"/>
        <s v="Link ONS"/>
        <s v="Parceria para migração MLE"/>
        <s v="Proposta Tecnica e Comercial 17189"/>
        <s v="Proposta Tecnica e Comercial 17191"/>
        <s v="Negócio Mercado Livre SPOT GEN3"/>
        <s v="Negócio Pessoa física Cabo USB"/>
        <s v="Venda de 3 Spots GEN3"/>
        <s v="Negócio EPASA - Centrais Elétricas da Paraíba S.A."/>
        <s v="Negócio Maracanaú Geradora de Energia"/>
        <s v="Negócio Equatorial Energia / Cemar"/>
        <s v="Negócio Green Tech Energia Solar"/>
        <s v="Negócio EBES - Empresa Brasileira de Energia Solar"/>
        <s v="Negócio Solatio Energia"/>
        <s v="Negócio Elejor"/>
        <s v="Negócio Eletrosul Centrais Elétricas S.A."/>
        <s v="Proposta Técnica e Comercial 17199"/>
        <s v="Proposta Tecnica e Comercial 17206 - Hotline"/>
        <s v="Proposta Técnica e Comercial 17194"/>
        <s v="Venda 5 spot GEN3"/>
        <s v="Venda de telefone satelital"/>
        <s v="Processo 17196 - Conexão Cotesa, COSR NE-SAL e CCEE"/>
        <s v="Processo 17198 - Canais de voz entre COS BH e COSR NE SAL e SAR"/>
        <s v="Processo 17203"/>
        <s v="Proposta Técnica e Comercial 17202"/>
        <s v="Proposta Tecnica e Comercial 17208"/>
        <s v="Proposta Tecnica e Comercial 17205"/>
        <s v="Proposta Tecnica e Comercial 17192"/>
        <s v="Proposta Tecnica e Comercial 17200"/>
        <s v="Proposta Tecnica e Comercial 17201"/>
        <s v="Proposta Tecnica e Comercial 17204"/>
        <s v="Proposta Tecnica e Comercial 17209"/>
        <s v="Proposta Tecnica e Comercial 17210"/>
        <s v="Proposta Tecnica e Comercial 17211"/>
        <s v="Proposta Técnica e Comercial 17212"/>
        <s v="Proposta Tecnica e comercial 17213"/>
        <s v="Proposta Tecnica e Comercial 17214"/>
        <s v="Proposta Tecnica e Comercial 17215"/>
        <s v="Proposta Tecnica e comercial 17216 - upgrade"/>
        <s v="Proposta Tecnica e Comercial 17217"/>
        <s v="Processo 17218 - Venda IDP"/>
        <s v="Proposta Tecnica e Comercial 17219"/>
        <s v="Proposta Tecnica e comercial 17220"/>
        <s v="Processo 17207"/>
        <s v="Proposta Tecnica e Comercial 17221"/>
        <s v="Proposta Tecnica e comercial 17223"/>
        <s v="Proposta tecnica e comercial 17222"/>
        <s v="Proposta tecnica e comercial 17224"/>
        <s v="Proposta Técnica Comercial 17228"/>
        <s v="Proposta Técnica e Comercial 17225"/>
        <s v="Proposta Técnica e Comercial 17227"/>
        <s v="Proposta Técnica e Comercial 17230"/>
        <s v="Proposta Técnica e Comercial 17232"/>
        <s v="Proposto Técnica e Comercial 17233"/>
        <s v="Proposta Técnica e Comercial 17234"/>
        <s v="Proposta Técnica e Comercial 17235"/>
        <s v="Proposto Técnica e Comercial 17236"/>
        <s v="Proposta Técnica e Comercial 17237"/>
        <s v="Negócio Líder Aviação"/>
        <s v="Proposta Técnica e Comercial 18106"/>
        <s v="Proposta Técnica e Comercial 18105"/>
        <s v="Proposta Técnica e Comercial 18107"/>
        <s v="Proposta Técnica e Comercial 18108"/>
        <s v="Proposta Técnica e Comercial 18101"/>
        <s v="Proposta Técnica e Comercial 18110"/>
        <s v="proposta Técnica e Comercial 18109"/>
        <s v="Proposta Técnica e Comercial 18103"/>
        <s v="Proposta Técnica e Comercial 18104"/>
        <s v="Proposta Técnica e Comercial 18111"/>
        <s v="Proposta Técnica e Comercial 18112"/>
        <s v="Proposta Técnica e Comercial 18113"/>
        <s v="Proposta Técnica e Comercial 18114"/>
        <s v="Proposta Técnica e Comercial 18115"/>
        <s v="Proposta Técnica e Comercial 18116"/>
        <s v="Proposta Técnica e Comercial 18117"/>
        <s v="Proposta Técnica e Comercial 18119"/>
        <s v="Proposta Tecnica e comercial 18120"/>
        <s v="Proposta Técnica e Comercial 18121 - Frivam"/>
        <s v="Proposta Tecnica e Comercial 18122"/>
        <s v="Proposta Tecnica e Comercial 18123"/>
        <s v="Proposta Tecnica e Comercial 18127"/>
        <s v="Validação de personas"/>
        <s v="Providenciar material e divulgação UTC Summit"/>
        <s v="Concluir etapa de coletas HB"/>
        <s v="Planejar e acompanhar participação eventos 2018"/>
        <s v="Organizar informações agronômicas para auxiliar desenv. produtos HB"/>
        <s v="Criar base de dados consolidada de clientes"/>
        <s v="Verificar possíveis ações de marketing conjuntas com a SES"/>
        <s v="Implantar Projeto Friends Lab"/>
        <s v="Propor modelo de planejamento estratégico"/>
        <s v="Melhorar o conhecimento interno sobre o nosso negócio"/>
        <s v="Criar e implantar ações de marketing one-to-one para melhores clientes"/>
        <s v="Implantar régua de relacionamento de pós-venda"/>
        <s v="Proposta Tecnica e Comercial 18128 - SE Agua Azul"/>
        <s v="CEG RJ P18129"/>
        <s v="Brookfield P18130"/>
        <s v="CJ Energética P18131"/>
        <s v="Proposta Tecnica e Comercial 18132 - Plena Alimentos GO"/>
        <s v="Proposta Tecnica e Comercial 18133 - Plena Alimentos TO"/>
        <s v="Proposta Tecnica e Comercial 18134 - SIOL GOIAS"/>
        <s v="Proposta Tecnica e Comercial 18135 - L K J Frigorífico"/>
        <s v="Proposta Tecnica e Comercial 18126 - Venda de Spot"/>
        <s v="Proposta Tecnica e Comercial 18136"/>
        <s v="Melhorar apresentações Briskcom"/>
        <s v="Organização da Base de Dados - Briskcom"/>
        <s v="Pensar em ação para aproveitar o contato das empresas associadas Sicepot/MG"/>
        <s v="Proposta Técnico-comercial - 18138"/>
        <s v="Proposta Tecnica e Comercial 18139 - Migração MLE ENEL-GO"/>
        <s v="Proposta Tecnica e Comercial 18137"/>
        <s v="Proposta Tecnica e Comercial 18144"/>
        <s v="Proposta Tecnica e Comercial 18140"/>
        <s v="Proposta Tecnica e Comercial 18143 - venda de Spot e ativaçao de plano - licitação"/>
        <s v="Duplicação de Backhaul"/>
        <s v="Proposta Técnica e Comercial 18162"/>
        <s v="Patrocínio evento Compliance Amcham"/>
        <s v="Negócio DC EXPERT"/>
        <s v="Dar apoio no lançamento do novo produto internet banda larga"/>
        <s v="Proposta Tecnica e Comercial 18145 - UFV APODI"/>
        <s v="Proposta Tecnica e Comercial 18146 - Frigoneves"/>
        <s v="Proposta Tecnica e Comercial 18147 - SGS GEOSOL Laboratorio"/>
        <s v="Proposta Tecnica e Comercial 18148 - HiperRoll Embalagens"/>
        <s v="Proposta Tecnica e Comercial 18149 - Comercial SUPER BIG"/>
        <s v="Proposta Tecnica e Comercial 18150 - Bonanza Agroindustrial"/>
        <s v="Proposta Técnico-Comerical - 18156"/>
        <s v="CPFL Renovaveis P18118"/>
        <s v="CEG RJ P18151"/>
        <s v="Proposta Tecnica e Comercial 18152 - venda SPOT GEN3"/>
        <s v="Proposta Tecnica e Comercial 18153"/>
        <s v="Proposta Tecnica e Comercial 18154"/>
        <s v="Proposta Tecnica e Comercial 18155"/>
        <s v="Proposta Tecnica e Comercial 18157"/>
        <s v="Proposta Tecnica e Comercial 18159 - Hospital Arnaldo Gavazza"/>
        <s v="Inovações do Versa"/>
        <s v="Redução Tributaria."/>
        <s v="Processo ANATEL/FUNTTEL"/>
        <s v="Divida Renova"/>
        <s v="Divida Canabrava"/>
        <s v="Homologação de acordo com a On Line"/>
        <s v="Divida da Univale"/>
        <s v="Divida da Conspuri"/>
        <s v="Ação de impugnação de cobrança indevida"/>
        <s v="Ação de questionamento de cobrança em duplicidade da OI contra a Briskcom"/>
        <s v="Cobrança judicial de divida particular a favor de Claudio Calonge"/>
        <s v="Processo ANATEL/FUST 2013"/>
        <s v="Processo ANATEL/FUST 2015"/>
        <s v="ANATEL / Agravo de Instrumento - Mandado de Segurança, com o objetivo de reduzir o ICMS/ISS da base de cálculo do PIS/COFINS"/>
        <s v="Desenvolvimento Orbcomm x Briskcom"/>
        <s v="Piloto Medição e CCEE"/>
        <s v="Processo CPFL"/>
        <s v="Processo Volkswagem"/>
        <s v="Processo BEI"/>
        <s v="Processo Enel Distribuição Goiás"/>
        <s v="importação de eqptos gilat"/>
        <s v="Proposta Tecnica e Comercial 18161"/>
        <s v="Proposta Tecnica e Comercial 18158 - SE Luziania"/>
        <s v="Engelmig P18160"/>
        <s v="Transferencia do apto para o nome de Claudio Calonge"/>
        <s v="Apuração do mês de maio/2018"/>
        <s v="Processo TV/Bradesco"/>
        <s v="Fazer vídeo sobre tecnologia Peplink"/>
        <s v="Processo de cobrança e finalização da parceria com a Hummingbird"/>
        <s v="Processo Brookfield"/>
        <s v="Melhorar e padronizar o uso do Pipedrive"/>
        <s v="Projeto da rede da Omega"/>
        <s v="Projeto Iberdrola"/>
        <s v="Proposta Comercial 18165 - Venda GSP1700"/>
        <s v="Proposta Tecnica e Comercial 18163"/>
        <s v="Proposta Tecnica e Comercial 18164"/>
        <s v="Negócio Usina Canabrava"/>
        <s v="Negócio Consórcio Empreendedor Baixo Iguaçu"/>
        <s v="Processo Rio Energy"/>
        <s v="Proposta Tecnica e Comercial 18167"/>
        <s v="Parceria com a Dhavul"/>
        <s v="Ajudar na organização das pastas do comercial"/>
        <s v="Criar nova identidade visual e atualizar materiais"/>
        <s v="Montar dossiê Hummingbird"/>
        <s v="Processo Orbcomm"/>
        <s v="TER Energia P18166"/>
        <s v="Eletrobras P18169"/>
        <s v="Proposta Técnica e Comercial 18171"/>
        <s v="Proposta Técnica e Comercial 18172"/>
        <s v="Aliança P18173"/>
        <s v="Proposta Técnica e Comercial 18174"/>
        <s v="Redesenhar o processo de venda"/>
        <s v="Proposta Técnica e Comercial 18175"/>
        <s v="Proposta Técnica e Comercial 18176"/>
        <s v="Processo CSE Energia"/>
        <s v="Implantar novo site Briskcom"/>
        <s v="UHE SINOP P18177"/>
        <s v="Proposta Técnica e Comercial 17185"/>
        <s v="Proposta Técnica e Comercial 18180"/>
        <s v="Proposta Técnica e Comercial 18183"/>
        <s v="Proposta Técnica e Comercial 18182"/>
        <s v="Rio Energy P18170"/>
        <s v="Aliança Energia P18184"/>
        <s v="Ginga - Soluções em B learning"/>
        <s v="SUSAM - Sistema Único de Saúde do Amazonas"/>
        <s v="Avaliar e definir participação eventos 2019"/>
        <s v="Energia Sustentável do Brasil"/>
        <s v="Proposta Técnica e Comercial 18185"/>
        <s v="Proposta Técnica e Comercial 18188"/>
        <s v="Proposta Técnica e Comercial 18186"/>
        <s v="Criar e começar a  movimentar o canal do Youtube"/>
        <s v="Adquirir conhecimentos básicos de markenting digital"/>
        <s v="Adiquirir conhecimentos básicos de telecomunicações"/>
        <s v="Escrever corretamente"/>
        <s v="Gerar ideias de conteúdo para redes sociais"/>
        <s v="EDF P18192"/>
        <s v="Fockink P18194"/>
        <s v="Britago P18195"/>
        <s v="Desenvolver treinamento básico voltado para atendimento e visão de cliente"/>
        <s v="Grupo Lempar P18187"/>
        <s v="ERB Energia P18189"/>
        <s v="Proposta Técnica e Comercial 18190"/>
        <s v="EDF EN P18191"/>
        <s v="Consorcio Candonga P18193"/>
        <s v="CELSE P18196"/>
        <s v="Proposta Técnica e Comercial 18198"/>
        <s v="Criar programa de incentivo ao aprendizado e a novas ideias"/>
        <s v="Criar e Implantar programa de avaliação de desempenho"/>
        <s v="Fiber Solutions P18197"/>
        <s v="Governo da Bahia"/>
        <s v="Engesp O&amp;M P18200"/>
        <s v="Visus Engenharia P18201"/>
        <s v="Engelmig P18202"/>
        <s v="Fockink P18203"/>
        <s v="Treinar o Gabriel"/>
        <s v="Proposta Técnica e Comercial 18204"/>
        <s v="Renoair P18205"/>
        <s v="KVBG"/>
        <s v="Simepar P18199"/>
        <s v="Comprar novos uniformes para técnicos"/>
        <s v="VTPM Power Generation P18206"/>
        <s v="Aliança Energia P18207 B"/>
        <s v="SEDUC Amazonas P18207 A"/>
        <s v="ERB Energias Renováveis P18209"/>
        <s v="Adimax P18211"/>
        <s v="OI/Santander"/>
        <s v="Sky and Space Global (SAS)"/>
        <s v="Sky and Space Global"/>
        <s v="Acompanhar o projeto da nova sede"/>
        <s v="Elaborar plano de marketing"/>
        <s v="Fazer planejamento de marketing digital"/>
        <s v="Melhorar e padronizar atuais propostas técnicas e comerciais"/>
        <s v="Implantar sistema de Business Intelligence (BI)"/>
        <s v="SM4RT P18217"/>
        <s v="Ronald Alberts"/>
        <s v="Witzler ESCO P18218A"/>
        <s v="Grupo LM P18218B"/>
        <s v="SIMEPAR P18220"/>
        <s v="Trader Energia P18221"/>
        <s v="LOG Commercial Properties P18222"/>
        <s v="AES - Capgemini Brasil P18223"/>
        <s v="Brasil Ventos"/>
        <s v="Engesp P18210"/>
        <s v="WR P18224"/>
        <s v="Negócio MPAM - Licitação"/>
        <s v="Master P18225"/>
        <s v="GEM P18226"/>
        <s v="Degraus P18227"/>
        <s v="SIMM P18228"/>
        <s v="Engesp P18229"/>
        <s v="Ativo P18229B"/>
        <s v="Felipe P18231"/>
        <s v="Systrek P18232"/>
        <s v="CER P18233"/>
        <s v="ACPA P18237"/>
        <s v="Grafigel P18234"/>
        <s v="Negócio SNEF BRASIL"/>
        <s v="UTE Rio Vermelho P18240"/>
        <s v="Negócio Delko Engineering"/>
        <s v="Bei P18242"/>
        <s v="Hap P18241"/>
        <s v="Cosplastic P18235"/>
        <s v="America P18236"/>
        <s v="CSE Energia P18238"/>
        <s v="Hibev P18239"/>
        <s v="Khomp - IoT"/>
        <s v="Aexonis - Iot"/>
        <s v="GTX - M&amp;A"/>
        <s v="Disktel"/>
        <s v="InforTread"/>
        <s v="Quark Telecom"/>
        <s v="Bluetown WiFi"/>
        <s v="Hispamar Banda Ka"/>
        <s v="Hispamar - WiFi Público 50 sites"/>
        <s v="Logicalis - IoT"/>
        <s v="Aprimorar Apresentação Básica sobre Telecom e Briskcom"/>
        <s v="Implantar reunião periódica para troca entre as áreas"/>
        <s v="Alimentar Blog e Redes Sociais"/>
        <s v="Fazer campanha de Natal Spot Gen3"/>
        <s v="Avaliar novas possibilidades de parcerias e negócios"/>
        <s v="GOPRO P18243"/>
        <s v="GOPRO P18244"/>
        <s v="GOPRO P18245"/>
        <s v="SIMEPAR P18246"/>
        <s v="UFV - Olney Barreira"/>
        <s v="Negócio Jean"/>
        <s v="SPOT"/>
        <s v="Criar e implantar acompanhamento mensal de métricas"/>
        <s v="Negócio Adilson Rosa de Souza"/>
        <s v="Negócio Romulo Silva"/>
        <s v="Negócio GJC Corp"/>
      </sharedItems>
    </cacheField>
    <cacheField name="Criador" numFmtId="0">
      <sharedItems/>
    </cacheField>
    <cacheField name="Valor" numFmtId="0">
      <sharedItems containsSemiMixedTypes="0" containsString="0" containsNumber="1" minValue="0" maxValue="24587708"/>
    </cacheField>
    <cacheField name="Moeda" numFmtId="0">
      <sharedItems/>
    </cacheField>
    <cacheField name="Valor ponderado" numFmtId="0">
      <sharedItems containsSemiMixedTypes="0" containsString="0" containsNumber="1" minValue="0" maxValue="24587708"/>
    </cacheField>
    <cacheField name="Moeda de Valor ponderado" numFmtId="0">
      <sharedItems containsBlank="1"/>
    </cacheField>
    <cacheField name="Probabilidade" numFmtId="0">
      <sharedItems containsNonDate="0" containsString="0" containsBlank="1"/>
    </cacheField>
    <cacheField name="Organização" numFmtId="0">
      <sharedItems containsBlank="1" count="347">
        <s v="Briskcom Ltda"/>
        <s v="Nutriza Agroindustrial de Alimentos S.A."/>
        <s v="BRF - Brasil Foods"/>
        <s v="Wobben Windpower Indústria e Comércio Ltda"/>
        <s v="Run Time Automação Industrial Ltda"/>
        <s v="Veter Automação"/>
        <s v="Guabi Nutrição e Saúde Animal S.A."/>
        <s v="Samarco Mineração S.A."/>
        <s v="Petrobrás - Petróleo Brasileiro S.A."/>
        <s v="Tribunal Regional Eleitoral do Pará - TRE/PA"/>
        <s v="Espora Energética S.A. - UHE Espora"/>
        <s v="Monte Aul Empreendimentos Imobiliários &amp; Geração de Energia Ltda - MAEGE"/>
        <s v="Cemig Distribuição S.A. – Cemig D"/>
        <s v="Cymimasa Brasil"/>
        <s v="GERAOESTE – Usinas Elétricas do Oeste S.A."/>
        <s v="Enel Distribuição Goiás"/>
        <s v="Brentech Energia S.A."/>
        <s v="Brookfield Renewable Energy Group"/>
        <s v="EDC Group - Consultoria em Engenharia"/>
        <s v="Jaepel Papeis &amp; Embalagens S.A."/>
        <s v="America Esco Serviços em Energia"/>
        <s v="Havan Lojas e Departamentos Ltda"/>
        <s v="Hy Brazil Energia S.A."/>
        <s v="Keller Engenharia Geotécnica Ltda"/>
        <s v="Tulio Savio Cardoso Santos"/>
        <s v="Halex Istar Industria Farmacêutica Ltda"/>
        <s v="Pirineus Participação e Administração Ltda"/>
        <s v="Mineração Santa Elina Ind. e Com. S.A."/>
        <s v="Aggreko"/>
        <s v="Serabi Mineração Ltda"/>
        <s v="GP Power"/>
        <s v="Terral Shopping Centers"/>
        <s v="LF Plásticos"/>
        <s v="Cowat Comercializadora de Energia Ltda"/>
        <s v="Usinas Itamarati S.A."/>
        <s v="Manaus Ambiental"/>
        <s v="RAESA - Rio Amazonas Energia S.A."/>
        <s v="Atlas Tecnológico de Minas Gerais - IPSS SISTEMA"/>
        <s v="Dupla Consultoria Ltda"/>
        <s v="Duro PVC Ltda"/>
        <s v="Vale S.A."/>
        <s v="Grupo Rovema Energia"/>
        <s v="Fertron Automação e Elétrica Industrial"/>
        <s v="Indústria e Comercio de Bebidas Imperial S.A."/>
        <s v="Mip Engenharia S.A."/>
        <s v="Cargill Agrícola S.A."/>
        <s v="Atmosfera Gestão e Higienização de Têxteis S.A."/>
        <s v="Andrade Gutierrez Engenharia S.A."/>
        <s v="GEM Agroindustrial e Comercio Ltda"/>
        <s v="Pepsico Brasil – Escritório Central Verbo Dívino"/>
        <s v="Eletrobras Amazonas Energia"/>
        <s v="Monsanto do Brasil Ltda"/>
        <s v="Renova Energia S.A."/>
        <s v="Voltalia Energia do Brasil"/>
        <s v="Nestlé Waters"/>
        <s v="Fluxo Automação Industrial"/>
        <s v="Decathlon Brasil"/>
        <s v="Construtora Ápia Ltda"/>
        <s v="Atlantic Energias Renováveis S.A."/>
        <s v="CSE Energia"/>
        <s v="SAVOY - Indústria de Cosméticos S.A."/>
        <s v="BEI - Brasil Energia Inteligente"/>
        <s v="CEL Engenharia"/>
        <s v="Votorantim Energia"/>
        <s v="TerraForm Global"/>
        <s v="Phoenix Comércio e Serviços"/>
        <s v="Superintendência de Tecnologia da Informação Secretaria de Estado de Educação de Mato Grosso"/>
        <s v="RBO / Santa Helena Energia. S.A"/>
        <s v="Fundação Centro Brasileiro de Proteção e Pesquisa das Tartarugas Marinhas – (Fundação Pró-Tamar)"/>
        <s v="Projetos Tecnologia - Rede Bahia"/>
        <s v="Ômega Brasil"/>
        <s v="Passeio das Águas Shopping"/>
        <s v="CEMIRIM - Cooperativa de Energia da Gente"/>
        <s v="Equiplex Indústria Farmacêutica"/>
        <s v="Mexichem Brasil"/>
        <s v="Bunge Alimentos S.A."/>
        <s v="P&amp;G - Procter &amp; Gamble do Brasil S.A. - Campus Manaus"/>
        <s v="Anglo American"/>
        <s v="Telemont - Engenharia de Telecomunicações S.A."/>
        <s v="Bisnago Industria de Embalagens Ltda"/>
        <s v="Conservas Oderich S.A."/>
        <s v="Cepalgo Embalagens Flexíveis Ltda"/>
        <s v="WD Agroindustrial Ltda"/>
        <s v="Saint-Gobain do Brasil"/>
        <s v="Metrum Equipamentos de Medição &amp; Testes"/>
        <s v="Laboratório Teuto Brasileiro S.A."/>
        <s v="Castro Hotéis e Turismo Ltda"/>
        <s v="Azevedo e Travassos Engenharia Ltda"/>
        <s v="MCQ Eletroservice"/>
        <s v="Brasilata Embalagens Metálicas S.A."/>
        <s v="Honda Energy do Brasil Ltda"/>
        <s v="Cereal Comércio Exportação e Representação Agropecuária S.A."/>
        <s v="Geo Group Holding S.A"/>
        <s v="Brasil NetServices"/>
        <s v="CPFL Energia Renováveis S.A"/>
        <s v="Golder Associates Brasil Consultoria e Projetos Ltda"/>
        <m/>
        <s v="Energética Serranópolis Ltda"/>
        <s v="Elektro Distribuidora de Energia"/>
        <s v="Oiapoque Energia S.A."/>
        <s v="PIF PAF Alimentos"/>
        <s v="HPE Automotores do Brasil Ltda"/>
        <s v="Furnas Centrais Elétricas S.A."/>
        <s v="Atacadão S.A."/>
        <s v="Brasil PCH S.A."/>
        <s v="Lactosul Indústria de Laticínios Ltda"/>
        <s v="Teknol Eletrônica Industrial Ltda"/>
        <s v="NB Telecom"/>
        <s v="Açofergo Tubos e Perfilados S.A."/>
        <s v="Cotesa Engenharia Ltda."/>
        <s v="Precon Goias Industrial"/>
        <s v="CICOPAL - Industria e Comercio de Produtos Alim Ltda"/>
        <s v="Engesp - Engenharia São Patricio Ltda"/>
        <s v="CER Energia - Companhia de Energias Renováveis"/>
        <s v="EG Engenharia Ltda"/>
        <s v="Italac – Goiasminas Indústria de Laticínios Ltda"/>
        <s v="Grupo Maringá"/>
        <s v="GSA Gama Sucos e Alimentos Ltda"/>
        <s v="U&amp;M Mineração e Construção S.A. Juruti"/>
        <s v="MTG Services - Automação Industrial e Serviços Elétricos Ltda"/>
        <s v="Cofco Agri Brasil S.A."/>
        <s v="Shopping Cerrado"/>
        <s v="Lojas Renner"/>
        <s v="CGH São Miguel Arcanjo"/>
        <s v="Alca Foods – Cereais Matinais"/>
        <s v="Condomínio Goiânia Corporate Financial Center"/>
        <s v="LIGHT S.E.S.A"/>
        <s v="Cencosud Brasil Comercial"/>
        <s v="Grupo Mariza - Nutri Nectar"/>
        <s v="Âmbar Energia"/>
        <s v="Grupo Brito Cunha"/>
        <s v="Metalgrafica Iguaçu S.A."/>
        <s v="Limagrain Brasil S.A."/>
        <s v="ISA CTEEP – Companhia de Transmissão de Energia Elétrica Paulista"/>
        <s v="Votorantim Cimentos – Campo Grande"/>
        <s v="Cervejaria Petrópolis S.A."/>
        <s v="I-Dutto - Soluções em Localização e Identificação Eletrônica Ltda"/>
        <s v="Flamboyant Shopping"/>
        <s v="Aparecida Shopping"/>
        <s v="Brainfarma Indústria Química e Farmacêutica S.A."/>
        <s v="C J Energética S.A."/>
        <s v="CELG Distribuição S.A  -  CELG D"/>
        <s v="Oliveira Energia S.A."/>
        <s v="GP Power - PCH Abranjo"/>
        <s v="Coming Indústria e Comércio de Couros Ltda."/>
        <s v="Nova Farma Industria Farmacêutica Ltda."/>
        <s v="Fidens Engenharia S.A."/>
        <s v="GPEXPAN"/>
        <s v="Valorgás - Energia e Biogás SPE Ltda - SP Enc Energy"/>
        <s v="EDF EN do Brasil Participações Ltda"/>
        <s v="Grupo João Alves"/>
        <s v="Netcon Americas"/>
        <s v="América Energia S.A."/>
        <s v="VA Engenharia"/>
        <s v="Bluamérica Indústria e Comércio de Couros Ltda."/>
        <s v="Fertilizantes Heringer"/>
        <s v="Cortez Engenharia Ltda"/>
        <s v="Du Pont - Pionner"/>
        <s v="JLE Santo Consultoria e Associados"/>
        <s v="Adesso Indústria e Comércio Ltda"/>
        <s v="Tiago Martins"/>
        <s v="Rogério Andrade de Souza"/>
        <s v="COTRIN - Construtora Trindade"/>
        <s v="Trilhas do Sul Aventuras"/>
        <s v="Comando Corpo de Bombeiros  Civil de Esplanada/BA"/>
        <s v="Pessoa física"/>
        <s v="Seledon Turismo &amp; Treinamento"/>
        <s v="Destilaria Agua Bonita"/>
        <s v="Mérieux Nutrisciences Brasil"/>
        <s v="SGS Unigeo"/>
        <s v="Exército Brasileiro"/>
        <s v="Braspowertech Soluções Tecnológicas Ltda."/>
        <s v="Volts Engenharia"/>
        <s v="SIMEPAR - Sistema Meteorológico do Paraná"/>
        <s v="Mosaic Fertilizantes do Brasil"/>
        <s v="Biosar Brasil - Energia Renovável Ltda."/>
        <s v="WalMart Brasil"/>
        <s v="CPFL Geração"/>
        <s v="Oleoplan S.A."/>
        <s v="PCH Karl Kuhlemann"/>
        <s v="Steag Energy Services do Brasil"/>
        <s v="Barlovento Brasil Energias Renováveis Ltda"/>
        <s v="Vilanovamazon"/>
        <s v="Galera Ecoturismo Passeios 4x4"/>
        <s v="CMOC International Brasil - Copebras"/>
        <s v="CTG Brasil - China Three Gorges"/>
        <s v="Suree"/>
        <s v="Visus Engenharia e Serviços Ltda"/>
        <s v="BRV Transportes e Logística"/>
        <s v="Engelmig Energia"/>
        <s v="Dinadrill Perfuração e Desmonte"/>
        <s v="Vilasa Construtora"/>
        <s v="Eólica Serra das Vacas"/>
        <s v="Windtower Tecnologias - Tecnowind Sistemas de Medição Ltda."/>
        <s v="Echoenergia Participações S.A."/>
        <s v="Enerwatt Engenharia Ltda"/>
        <s v="EDP Bandeirantes"/>
        <s v="Mercado Livre"/>
        <s v="Grupo Bodytech"/>
        <s v="Cennatech do Brasil Indústria e Comércio Ltda."/>
        <s v="Hortifruti Fatura"/>
        <s v="Super Varejão da Fartura"/>
        <s v="Hortifruti"/>
        <s v="Super Muffato"/>
        <s v="Casa Santa Luzia"/>
        <s v="Convém Supermercados"/>
        <s v="Chocolândia - Chocolate e Bala Platina"/>
        <s v="Superprix"/>
        <s v="Grupo NK - Sacolão Saúde"/>
        <s v="Varejão Passarinho"/>
        <s v="Hortifruti Direto do Campo"/>
        <s v="SJ Supermercado"/>
        <s v="ABC do Barão"/>
        <s v="Candeias Energia S.A."/>
        <s v="FDR Energia"/>
        <s v="Tabocas Participações Empreendimentos"/>
        <s v="Mercado Livre SPOT GEN3"/>
        <s v="Maximo Emiliano"/>
        <s v="EPASA - Centrais Elétricas da Paraíba S.A."/>
        <s v="Maracanaú Geradora de Energia"/>
        <s v="Equarotial Energia / Cemar"/>
        <s v="Green Tech Energia Solar"/>
        <s v="EBES - Empresa Brasileira de Energia Solar"/>
        <s v="Solatio Energia"/>
        <s v="Elejor - Centrais Elétricas do Rio Jordão S.A."/>
        <s v="Eletrosul Centrais Elétricas S.A."/>
        <s v="Usina Alto Alegre S.A. - Açúcar e Álcool"/>
        <s v="CEPISA - Companhia Energética do Piaui"/>
        <s v="EREN do Brasil"/>
        <s v="Ampéria Comercializadora"/>
        <s v="Gerresheimer Plasticos"/>
        <s v="CSN - Companhia Siderúrgica Nacional"/>
        <s v="Vector Engenharia e Sistemas de Automação Ltda."/>
        <s v="Simer Energia"/>
        <s v="Rio Energy"/>
        <s v="Usinas Sta Isabel -SE Borborema"/>
        <s v="WR Comercial e Serviços / Consórcio CEMIG CEB"/>
        <s v="BJL11 Solar S.A."/>
        <s v="Cobra Brasil Serviços, Comunicações e Energia S.A."/>
        <s v="Usina Coruripe"/>
        <s v="Fockink"/>
        <s v="Cia. Hering"/>
        <s v="P3 - Engenharia Elétrica"/>
        <s v="UHE São Simão"/>
        <s v="AMGER - Associação Mineira de Geração de Energia Renovável"/>
        <s v="Líder Aviação"/>
        <s v="Consórcio Candonga"/>
        <s v="Coremas I, II e III Geração de Energia SPE Ltda"/>
        <s v="Ferro Ligas Piracicaba"/>
        <s v="Boa Vista Alimentos Ltda"/>
        <s v="Mais PVC Indústria e Comércio Ltda"/>
        <s v="ONTE - Ourilândia do Norte Transmissora de Energia"/>
        <s v="Frivam Alimentos Ltda"/>
        <s v="Insole Energia Solar"/>
        <s v="Quanta Geração"/>
        <s v="Hummingbird"/>
        <s v="CEG RIO - Companhia Estadual de Gás do RG | Gás Natural Fenosa"/>
        <s v="Compugraf Telecom Ltda"/>
        <s v="ML Renewables Comercio e Serviços Ltda"/>
        <s v="SEDUC Amazonas"/>
        <s v="ONS - RECIFE"/>
        <s v="CHESF - Companhia Hidrelétrica do São Francisco"/>
        <s v="DC Expert"/>
        <s v="GTX Tecnologia"/>
        <s v="Tractebel"/>
        <s v="EDR Tecnologia"/>
        <s v="SIMM Soluções"/>
        <s v="Can-Pack Brasil Indústria de Embalagens"/>
        <s v="Versa Softwares"/>
        <s v="SD - Simão Dias Contabilidade"/>
        <s v="Usina Canabrava"/>
        <s v="Hercules Guerra Advocacia Empresarial"/>
        <s v="Fundação Percival Farquhar - Univale - Universidade Vale do Rio doce"/>
        <s v="Conspuri"/>
        <s v="Rocha Félix Advogados"/>
        <s v="Orbcoom Brasil"/>
        <s v="Volkswagen do Brasil - Indústria de Veículos Automotores Ltda"/>
        <s v="Gilat do Brasil Ltda"/>
        <s v="Celg - GT"/>
        <s v="Iberdrola Brasil S.A"/>
        <s v="InforTread"/>
        <s v="Seara Alimentos Ltda"/>
        <s v="Consórcio Empreendedor Baixo Iguaçu"/>
        <s v="Supermercado Moreira"/>
        <s v="Dhavul Consultoria Ltda"/>
        <s v="Transenergia Renovável"/>
        <s v="Eletrobras / Eletrosul"/>
        <s v="Grupo Rialma S.A."/>
        <s v="Sandvik Machine Solutions Brazil"/>
        <s v="Aliança Energia"/>
        <s v="Construtora Kamilos Ltda"/>
        <s v="Proton Energy Brasil"/>
        <s v="CEA – Companhia Elétrica do Amapá"/>
        <s v="UHE Sinop"/>
        <s v="SNEF BRASIL"/>
        <s v="Ginga  - Soluções em B learning"/>
        <s v="SUSAM - Sistema Único de Saúde do Amazonas"/>
        <s v="Energia Sustentável do Brasil"/>
        <s v="Grupo LM"/>
        <s v="Alset Engenharia e Comercio Ltda"/>
        <s v="YPE - Química Amparo"/>
        <s v="Britago Mineração Industria e Comercio Ltda"/>
        <s v="Grupo Lempar"/>
        <s v="ERB Energias Renováveis"/>
        <s v="Omega Energia"/>
        <s v="Consorcio Candonga"/>
        <s v="Celse - Centrais Eletricas do Sergipe S.A"/>
        <s v="Fiber Solutions"/>
        <s v="Sistemas Tecnologia"/>
        <s v="Engesp O&amp;M - Engenharia São Patrício Ltda."/>
        <s v="Visus Engenharia"/>
        <s v="SPE Santa Lúcia Transmissora de Energia S.A. (SLTE) - SPE Santa Maria Transmissora de Energia S.A. (SMTE)"/>
        <s v="Renoair - Recurso Eólico, Solar e Engenharia"/>
        <s v="KVBG"/>
        <s v="VPTM Power Generation"/>
        <s v="ADIMAX - INDUSTRIA E COMERCIO DE ALIMENTOS LTDA"/>
        <s v="OI/Santander"/>
        <s v="Sky and Space Global"/>
        <s v="SM4RT Gestão Digital de Utilidades"/>
        <s v="Witzler ESCO"/>
        <s v="Trader Energia"/>
        <s v="LOG Commercial Properties"/>
        <s v="AES - Capgemini Brasil"/>
        <s v="Brasil Ventos"/>
        <s v="WR Comercial e Serviços"/>
        <s v="MPAM - Ministério Público Estado Amazonas"/>
        <s v="Master Services"/>
        <s v="Degraus"/>
        <s v="Ativo Ambiental"/>
        <s v="Felipe Arouca"/>
        <s v="Systrek Rastreamento"/>
        <s v="ACPA Anodização de Chapas e perfis de Aluminio"/>
        <s v="GRAFIGEL EMBALAGENS LTDA"/>
        <s v="Delko Engineering"/>
        <s v="BEI BRASIL ENERGIA INTELIGENTE LTDA"/>
        <s v="Hap Engenharia"/>
        <s v="Cosplastic Indústria e Comércio de Embalagens"/>
        <s v="America Energia - Condomínio Thermas Boulevard"/>
        <s v="Hibev"/>
        <s v="Disktel"/>
        <s v="Quark Telecom"/>
        <s v="SES Networks"/>
        <s v="Hispamar"/>
        <s v="Logicalis"/>
        <s v="GOPRO Venture"/>
        <s v="Fazenda Santa Barbara"/>
        <s v="GJC Corp"/>
      </sharedItems>
    </cacheField>
    <cacheField name="Funil" numFmtId="0">
      <sharedItems count="2">
        <s v="Funil de Vendas"/>
        <s v="Gestão de Tarefas"/>
      </sharedItems>
    </cacheField>
    <cacheField name="Pessoa de contato" numFmtId="0">
      <sharedItems containsBlank="1" count="418">
        <s v="Hailey Cristine Pazzini do Carmo"/>
        <s v="Giuliano Tomazini"/>
        <s v="Douglas Braz Costa"/>
        <s v="Cesar / Diego / Geovanne"/>
        <s v="Gilson Prado dos Santos"/>
        <s v="Gisele Domingos"/>
        <s v="Tiago Ferreira da Silva"/>
        <s v="Sebastião Paulo Guimarães"/>
        <s v="Maria Aparecida Simões"/>
        <s v="Diego Vasconcellos"/>
        <s v="Antonio Edivaldo de Oliveira Gaspar"/>
        <s v="Antonio José Mauro de Rezende"/>
        <s v="Jurandir Martins Assad Neto"/>
        <s v="Márcio Henrique Ribeiro"/>
        <s v="Ewerton Figueiroa"/>
        <s v="Jean Carlos de Almeida"/>
        <s v="Antonio Eduardo Brisola Filho"/>
        <s v="Ana Carolina Oliveira"/>
        <s v="Carlos Eduardo Alves da Costa"/>
        <s v="Giliard da Silva França"/>
        <s v="Michel Kanashiro"/>
        <s v="Angelo Ricardo Sontana"/>
        <s v="Marcella Meirelles"/>
        <s v="Diego Aguirre Machado"/>
        <s v="Rafaela Barbosa"/>
        <s v="Daniel Whately"/>
        <s v="Tulio Savio Cardoso Santos"/>
        <s v="Carlos Henrique Martins"/>
        <s v="Sara Antunes"/>
        <s v="Patricia Lanza"/>
        <s v="Emanuel Miranda"/>
        <s v="Josuel Farias"/>
        <s v="Enéias Moraes dos Santos"/>
        <s v="Thiago Granelli"/>
        <s v="Felipe Meister"/>
        <s v="Douglas Souza"/>
        <s v="Rinaldo de Oliveira"/>
        <s v="Rodrigo Stéfano Silva Carvalho"/>
        <s v="Marco Antônio de Souza Carvalho"/>
        <s v="Steeve Nadeau"/>
        <s v="Edgar Tacanã"/>
        <s v="Elizeu Maximiano Tomaz"/>
        <s v="Rogério Almeida Dias"/>
        <s v="Ailton Queiroz"/>
        <s v="Alexander Balestero Teixeira"/>
        <s v="João Paulo"/>
        <s v="Marcus Vinicius Marcenes"/>
        <s v="Cristian Santos"/>
        <s v="Rogerio Silva"/>
        <s v="Denis Cavalcante de Oliveira"/>
        <s v="Rodrigo Gândara"/>
        <s v="Adriana Vieira"/>
        <s v="Renato Silva Luzzani"/>
        <s v="Darcio Sasaki Lumini"/>
        <s v="Mayara Malafatti da Silva"/>
        <s v="Eduardo Rêgo"/>
        <s v="Roberto Fukumoto"/>
        <s v="Rodrigo Evaristo"/>
        <s v="Sanderson Giori"/>
        <s v="Dionizio Camargo Junior"/>
        <s v="Levi Antonio Meireles Goncalves"/>
        <s v="Ana Carolina Molina Kruger"/>
        <s v="Luiz Edmundo Ferreira"/>
        <s v="Anézio Bazan Júnior"/>
        <s v="Tales Melo"/>
        <s v="Francisco J. Bitencourt"/>
        <s v="Renato Tadashi Kitagawa"/>
        <s v="João Pedro Bekenn"/>
        <s v="Elaine Monteiro"/>
        <s v="Leandro Dias de Jesus"/>
        <s v="Carlos Augusto Pavanelli"/>
        <s v="Efraim Raizer"/>
        <s v="Lucas Alves"/>
        <s v="Vasco Tavares Romão"/>
        <s v="Igor Alencar"/>
        <s v="Miguel Ângelo Bonin"/>
        <s v="Braz Martins"/>
        <s v="Luis Claudio Rogério Precivalli"/>
        <s v="Marcos Alves"/>
        <s v="Fillipy Xavier"/>
        <s v="Leonardo Chiamulera"/>
        <s v="Carlos Cirilo"/>
        <s v="Rogerio Barbosa Veloso"/>
        <s v="Luiz Franscisco Thomazini"/>
        <s v="Hélio Gailhard Filho"/>
        <s v="Jefferson Oliveira"/>
        <s v="Marcelo Nishida"/>
        <s v="Marco Aurélio Pereira"/>
        <s v="Augusto dos Santos de Magalhães"/>
        <s v="Daniel Amin Gonçalves Lemos"/>
        <s v="André Lamaro"/>
        <s v="Marco A. Olival"/>
        <s v="Leandro Marques"/>
        <s v="Marlon Mendes"/>
        <s v="Ricardo Dalbosco"/>
        <s v="Rodrigo Santos Silva"/>
        <s v="Geraldo Dalavale"/>
        <s v="Marcelo Magosso"/>
        <s v="Moisés Rodrigues"/>
        <s v="Josiane Martins"/>
        <s v="Luiz Carneiro"/>
        <s v="Romero Feijó"/>
        <s v="Juliana Garcia"/>
        <s v="Dimy Carlos Alves Gomes"/>
        <s v="João Carlos Barrozo Ferreira"/>
        <s v="Adelino Tavares Goncalves"/>
        <s v="Thalita Tanaka"/>
        <s v="Marcelo Paolini"/>
        <s v="Hebert Carvalho Alves"/>
        <s v="Jairo Cesar Ferreira da Silva"/>
        <s v="Sidney Cratiu"/>
        <s v="Daniel Venâncio"/>
        <s v="Rafael Paz"/>
        <s v="Vinícius Henrique Passos"/>
        <s v="Guilherme Gonçalves Pinto"/>
        <s v="Heyse Ribeiro"/>
        <s v="Rodolfo de Podestá Martin"/>
        <s v="Nélio Ramaldes Ceribelli"/>
        <s v="Eduardo Humberto Costa Godoy"/>
        <s v="Renato Alves"/>
        <s v="Ozéias Lopes"/>
        <s v="Cassio Tosta"/>
        <s v="Tiago Nascimento"/>
        <s v="Marcos Moraes"/>
        <s v="Alessandro Maschio"/>
        <s v="Marcos Aurélio Sandim"/>
        <s v="Marcos Nogueira Prates"/>
        <s v="Viviane Fernandes Lins"/>
        <s v="Jefferson de Oliveira"/>
        <s v="Ramon Santos"/>
        <s v="Denis Júnio Santos"/>
        <s v="George Patti Pires"/>
        <s v="Marcos Fonseca"/>
        <s v="Daniel Braga Boia"/>
        <s v="Fábio Leandro P. de Barros"/>
        <s v="Eduardo Nakane"/>
        <s v="Ricardo Ruppel"/>
        <s v="Ramon Vinicius Pereira"/>
        <s v="André Santana"/>
        <s v="Aelson Américo da Silva"/>
        <s v="Enéias Moraes Santos"/>
        <s v="Flavia Santos"/>
        <s v="Túlio Galletti"/>
        <s v="Edgar Tacanã Duarte"/>
        <s v="Fernando Bernardino da Costa"/>
        <s v="Daniel Moura de Souza"/>
        <s v="Nacib Nazir Elias"/>
        <s v="André K. Lane"/>
        <s v="Waffer Osanan Tomaz de Oliveira"/>
        <s v="Pedro Paulo Farias"/>
        <s v="Thais Martins"/>
        <s v="Marcos Beto"/>
        <s v="Ricardo Leite"/>
        <s v="Antônio Galdino"/>
        <s v="Bernardo Canton de Oliveira"/>
        <s v="Natã Almeida"/>
        <s v="Marcus Sá da Cunha"/>
        <s v="Gustavo da Silva Daros"/>
        <s v="Rafael Ruiz"/>
        <s v="Raphael Costa"/>
        <s v="Roneidson Brandão"/>
        <s v="Daniel Cunha"/>
        <s v="Rafael Corbeta"/>
        <s v="Rajesh Drone"/>
        <s v="Daniel França"/>
        <s v="Alex Freitas"/>
        <s v="João Luiz Espírito Santo"/>
        <s v="Baroni Lima"/>
        <s v="Leonardo Renepont"/>
        <s v="Rayfran Soares"/>
        <s v="Tiago Martins"/>
        <s v="Rogério Andrade de Souza"/>
        <s v="Allan Pereira Teixeira"/>
        <s v="Vagner Fagundes"/>
        <s v="Marcelo Adriano da Silva"/>
        <s v="Valdemiro Bellini Neto"/>
        <s v="Maicon Dohr"/>
        <s v="Eder Luiz Luca"/>
        <s v="Bruno Gurgel"/>
        <s v="Leonardo Cândido"/>
        <s v="Cap. Diniz"/>
        <s v="FIO - Mariovaldo"/>
        <s v="Henrique Martins"/>
        <s v="Ricarlos Silva"/>
        <s v="Elder Gonçalves Araujo"/>
        <s v="Maria Fernanda Machado Bizzo"/>
        <s v="Khayro Martins"/>
        <s v="Bernardo Auzier Bentes Couri"/>
        <s v="Jesus Bernal Ormeño"/>
        <s v="Alexandre Eizo Murakami"/>
        <s v="Marco Machado"/>
        <s v="Alexandre Maximovitz Neto"/>
        <s v="Gabriel Homem Corrêa"/>
        <s v="Marcos"/>
        <s v="Victor Vilanova"/>
        <s v="Rodrigo Galera"/>
        <s v="Vinicius Mendes"/>
        <s v="Alex Torriani"/>
        <s v="Thiago Mardegan Tricca"/>
        <s v="Thiago Reis"/>
        <s v="Gustavo"/>
        <s v="Rene Rossa"/>
        <s v="Evandro Link"/>
        <s v="Wilhiam Trindade"/>
        <s v="Vladmir Reis Pontes"/>
        <s v="Aislan Theisen"/>
        <s v="André Spina"/>
        <s v="Renato Campos Amaral"/>
        <s v="Fabiola do Carmo Santos"/>
        <s v="Máximo Emiliano Ferreira Alves"/>
        <s v="Alexandre Neto"/>
        <s v="André Luiz Fontes Mendes"/>
        <s v="Anderson Pureza"/>
        <s v="Wolfgang Menezes Polycarpo"/>
        <s v="Jose Acelio"/>
        <s v="Jeffrey Oliveira"/>
        <s v="Silvia"/>
        <s v="Silvia Sá"/>
        <s v="Vera"/>
        <s v="Wilson"/>
        <s v="José Marcos"/>
        <s v="Alexandre"/>
        <s v="Adriano"/>
        <s v="Ricardo"/>
        <s v="Mateus"/>
        <s v="Alessadro"/>
        <m/>
        <s v="Pedro"/>
        <s v="Maria Luiza"/>
        <s v="Vinicius"/>
        <s v="Rodrigo Amaral"/>
        <s v="Rafael Hentz"/>
        <s v="Giovanni Menezes"/>
        <s v="Marcelo Campos Amaral"/>
        <s v="Eliermes Oliveira"/>
        <s v="Aislan Mendes"/>
        <s v="Roosevelt Silva"/>
        <s v="Rodrigo Braga"/>
        <s v="Sérgio Rodrigo"/>
        <s v="Michelle Bedim"/>
        <s v="Bruno Egydio"/>
        <s v="Danilo"/>
        <s v="Emerson Alberti"/>
        <s v="Eduardo Campaner"/>
        <s v="Lucas Andrei Nardy"/>
        <s v="Gabriel Rocha"/>
        <s v="Orlando Cunha Brenck"/>
        <s v="Aldemir Ernesto"/>
        <s v="Antonio Andrade"/>
        <s v="Felipe Vitti Ronchini"/>
        <s v="Diego S. do Espirito Santo"/>
        <s v="Flavio Antonio Neiva"/>
        <s v="Gabriela Autilio Ianhez"/>
        <s v="Alexandre Nogueira Machado"/>
        <s v="Denilson Marques Longo"/>
        <s v="Braulio Lozano"/>
        <s v="Giovana Korehisa Silva"/>
        <s v="Leandro Rezende"/>
        <s v="Tomilson Lima Mota"/>
        <s v="Fabiano Akiyoshi"/>
        <s v="Laryssa Fleury Franco"/>
        <s v="Sergio Borelli"/>
        <s v="Luísa Moreira"/>
        <s v="Cap. Gabriel Thomé Brochado"/>
        <s v="FIO - Mariovaldo Machetti"/>
        <s v="Plinio Marcos Guimaraes Mendes"/>
        <s v="Thais Rossi"/>
        <s v="Felipe Freitas"/>
        <s v="Fabio Abib Pinto da Silva"/>
        <s v="Joao Ronaldo da Silveira"/>
        <s v="Alexandre Franceschi"/>
        <s v="Thayrone Zanco"/>
        <s v="Luis Ricardo Costa Bácaro"/>
        <s v="Leonardo de Souza Lima"/>
        <s v="Pedro Baptista"/>
        <s v="Daniel Bicicgo e Gabriel Devenz"/>
        <s v="Fabio Horst"/>
        <s v="Douglas Romeu Reif"/>
        <s v="Mateus Eduardo Finardi"/>
        <s v="Rafael Paz - GTX"/>
        <s v="Alex Jr. Batista"/>
        <s v="José Carlos"/>
        <s v="Marília Mothé Arruda"/>
        <s v="Acássia Nogueira"/>
        <s v="Aniella Descalzi C."/>
        <s v="Rafael Araújo"/>
        <s v="Francisco dos Santos"/>
        <s v="Marcio Delano"/>
        <s v="Bruno Caetano"/>
        <s v="Yuri Matheus Salvador Silva"/>
        <s v="Felipe Caranassios"/>
        <s v="André Caldas"/>
        <s v="Mellody Fraga"/>
        <s v="Silvia Sá Hummingbird"/>
        <s v="Eduardo de Oliveira Ribeiro"/>
        <s v="Cristiano Morales da Silveira"/>
        <s v="Mariano Armstrong Laslowski"/>
        <s v="Diego Guerra Oliveira"/>
        <s v="Sérgio Petena"/>
        <s v="Seire Cristina Rodrigues"/>
        <s v="Miguel Rendeiro"/>
        <s v="Maria Noêmia Hortêncio"/>
        <s v="3º Sgt Cleber"/>
        <s v="Jamerson Bezerra"/>
        <s v="Rodrigo Leal"/>
        <s v="Alair Resende"/>
        <s v="Romulo Frade"/>
        <s v="Clebson Silva"/>
        <s v="Marcelo Moreira"/>
        <s v="Eduardo Ribeiro"/>
        <s v="Jonatas Carneiro"/>
        <s v="Tereza Silva"/>
        <s v="Geovani Nogueira"/>
        <s v="Everaldo Silva"/>
        <s v="Luiz Humberto S. Sobrinho"/>
        <s v="Juliana Ventura"/>
        <s v="Maria Walquiria Gregório"/>
        <s v="Hercules Guerra"/>
        <s v="Mauricio Alves"/>
        <s v="Lucas Salles Moreira Rocha"/>
        <s v="Marcelo Romera"/>
        <s v="Joaquim Santos"/>
        <s v="Thomas Bretschneider"/>
        <s v="Thiago Cunha"/>
        <s v="Eduardo Bessa"/>
        <s v="Alessandro Cândido Lopes Ramos"/>
        <s v="Paula Santana Matoso de Lima"/>
        <s v="Gabriel de Souza Machado"/>
        <s v="Emerson Colombo"/>
        <s v="Julio de Souza Franco Neto"/>
        <s v="Ivan Rodrigues Chaves"/>
        <s v="Elisandra Dutra"/>
        <s v="Luis Beckmann"/>
        <s v="Marcelo Garcia"/>
        <s v="Rodolfo Godinho"/>
        <s v="Célio da Silveira Calixto"/>
        <s v="João Henrique da Silva"/>
        <s v="Heli Marcos F. Filho"/>
        <s v="Alexandre Tavares"/>
        <s v="Lucas Santos Resende"/>
        <s v="Gabriela Koth de Andrade"/>
        <s v="Marcus Vinicius Cerutti"/>
        <s v="Hedilberto da Silva Pedroso"/>
        <s v="Celio Gheller"/>
        <s v="Nayana Maria Costa e Silva"/>
        <s v="Carlo Fioravanti"/>
        <s v="Sandra Beltran Pedreros"/>
        <s v="Hugo Morais Mendes"/>
        <s v="Jaqueline"/>
        <s v="Décio Gasppar Silva Neves"/>
        <s v="João Matinelli"/>
        <s v="Gabriel Andrade"/>
        <s v="Luisa Moreira"/>
        <s v="Davi Fernando Pereira"/>
        <s v="Francisco Carlos Fernandes"/>
        <s v="Felipe Neves"/>
        <s v="Denis Martini"/>
        <s v="Marcelo Lima"/>
        <s v="Daniel Lagreka"/>
        <s v="Nadirson Santos"/>
        <s v="Fabiano Camacho"/>
        <s v="Lucas Correia Vaz de Melo"/>
        <s v="Arthur Sena"/>
        <s v="Ricardo Machado"/>
        <s v="Rômulo do Amaral e Couto"/>
        <s v="Tomilson Mota"/>
        <s v="Artur Hoff"/>
        <s v="Marcelo Siufi de Julio"/>
        <s v="Bernardo Soares de Sá Nogueira"/>
        <s v="Itamar Adilson Moreira"/>
        <s v="Medardo Sanchez"/>
        <s v="Andre Pinto"/>
        <s v="Maria Noêmia Hortêncio de Alcântara"/>
        <s v="Thomas Albuquerque"/>
        <s v="Rodrigo Vinhas"/>
        <s v="Mauricio Rubinsztajn"/>
        <s v="André Felipe"/>
        <s v="Ronald Alberts"/>
        <s v="Camila Fukuda"/>
        <s v="José Alvaro"/>
        <s v="Natália Kelly Soares Costa"/>
        <s v="Fábio Santos"/>
        <s v="Luiz Fernando Ferreira Vianna"/>
        <s v="João Ronaldo da Silveira"/>
        <s v="Cleiton da Silva Alves"/>
        <s v="Flávio Lima"/>
        <s v="Figueiredo"/>
        <s v="Jônatas Carneiro"/>
        <s v="Luana"/>
        <s v="Felipe Arouca"/>
        <s v="Roberto"/>
        <s v="Antonio Victor França"/>
        <s v="Hugo Dominguez"/>
        <s v="Daniel Assunção"/>
        <s v="João Paulo da Silva Leão"/>
        <s v="Luciano Pompeu"/>
        <s v="Danilo Bedaque"/>
        <s v="Henrique Degen"/>
        <s v="Aulus Vinicius"/>
        <s v="Robson de Magalhães"/>
        <s v="Mariana Cardoso de Mendonça Batista"/>
        <s v="Fernanda Larelio"/>
        <s v="Wagner Saldones"/>
        <s v="William Zanatta"/>
        <s v="Fabiano Wingers"/>
        <s v="Altair Lima Medeiros"/>
        <s v="Márcio Carvalho"/>
        <s v="Rudinei Nunes Barroso"/>
        <s v="Sandro Barros"/>
        <s v="Renato Vianna"/>
        <s v="Christian Maki"/>
        <s v="Fabio Moraes"/>
        <s v="Olney Barreira"/>
        <s v="Jean"/>
        <s v="Cliente 1"/>
        <s v="Adilson Rosa de Souza"/>
        <s v="Romulo Silva"/>
        <s v="Cleodinei Lima"/>
      </sharedItems>
    </cacheField>
    <cacheField name="Etapa" numFmtId="0">
      <sharedItems count="13">
        <s v="Oportunidade"/>
        <s v="Proposta"/>
        <s v="Negociação"/>
        <s v="Concluído"/>
        <s v="Stand-by"/>
        <s v="Recorrente"/>
        <s v="Executado &lt;50%"/>
        <s v="Planejado"/>
        <s v="Executado &gt;50%"/>
        <s v="Ideia"/>
        <s v="Contato Técnico"/>
        <s v="Instalação"/>
        <s v="Suspenso"/>
      </sharedItems>
    </cacheField>
    <cacheField name="Status" numFmtId="0">
      <sharedItems count="3">
        <s v="Ganho"/>
        <s v="Perdido"/>
        <s v="Em aberto"/>
      </sharedItems>
    </cacheField>
    <cacheField name="Negócio criado em" numFmtId="167">
      <sharedItems count="570">
        <s v="2016-05-16 19:53:00"/>
        <s v="2016-05-16 20:02:38"/>
        <s v="2016-05-20 21:47:18"/>
        <s v="2016-05-20 21:56:59"/>
        <s v="2016-05-30 12:37:31"/>
        <s v="2016-05-30 12:43:22"/>
        <s v="2016-06-02 01:09:34"/>
        <s v="2016-06-02 01:36:14"/>
        <s v="2016-06-02 01:59:29"/>
        <s v="2016-06-02 14:51:37"/>
        <s v="2016-06-03 13:43:42"/>
        <s v="2016-06-05 00:52:00"/>
        <s v="2016-06-05 01:42:20"/>
        <s v="2016-06-06 12:56:06"/>
        <s v="2016-06-06 13:17:27"/>
        <s v="2016-06-06 14:36:31"/>
        <s v="2016-06-06 18:34:39"/>
        <s v="2016-06-06 21:14:23"/>
        <s v="2016-06-06 21:34:52"/>
        <s v="2016-06-07 17:25:04"/>
        <s v="2016-06-09 17:09:56"/>
        <s v="2016-06-09 17:49:08"/>
        <s v="2016-06-09 20:33:03"/>
        <s v="2016-06-10 22:05:20"/>
        <s v="2016-06-10 22:12:40"/>
        <s v="2016-06-14 18:52:16"/>
        <s v="2016-06-15 13:38:57"/>
        <s v="2016-06-15 14:05:46"/>
        <s v="2016-06-15 15:50:27"/>
        <s v="2016-06-16 13:43:20"/>
        <s v="2016-06-16 20:45:34"/>
        <s v="2016-06-17 14:22:17"/>
        <s v="2016-06-17 21:45:03"/>
        <s v="2016-06-18 20:51:54"/>
        <s v="2016-06-20 02:42:45"/>
        <s v="2016-06-20 20:55:16"/>
        <s v="2016-06-29 01:52:23"/>
        <s v="2016-06-29 02:12:13"/>
        <s v="2016-06-29 02:16:59"/>
        <s v="2016-06-29 02:25:52"/>
        <s v="2016-06-29 02:34:16"/>
        <s v="2016-06-29 02:41:34"/>
        <s v="2016-06-29 02:46:30"/>
        <s v="2016-06-29 18:56:48"/>
        <s v="2016-06-30 18:05:09"/>
        <s v="2016-06-30 21:19:35"/>
        <s v="2016-07-04 00:47:11"/>
        <s v="2016-07-04 19:13:18"/>
        <s v="2016-07-05 18:45:26"/>
        <s v="2016-07-06 18:20:36"/>
        <s v="2016-07-07 15:38:09"/>
        <s v="2016-07-08 22:38:48"/>
        <s v="2016-07-11 21:43:34"/>
        <s v="2016-07-12 15:42:30"/>
        <s v="2016-07-18 16:41:57"/>
        <s v="2016-07-18 16:47:16"/>
        <s v="2016-07-18 21:32:00"/>
        <s v="2016-07-20 13:31:42"/>
        <s v="2016-07-20 13:41:32"/>
        <s v="2016-07-20 20:51:16"/>
        <s v="2016-07-20 21:52:11"/>
        <s v="2016-07-25 20:06:13"/>
        <s v="2016-07-26 21:52:46"/>
        <s v="2016-07-28 02:42:17"/>
        <s v="2016-07-30 12:18:28"/>
        <s v="2016-07-30 12:23:50"/>
        <s v="2016-08-01 21:10:10"/>
        <s v="2016-08-02 22:54:30"/>
        <s v="2016-08-03 18:24:41"/>
        <s v="2016-08-05 18:03:51"/>
        <s v="2016-08-05 18:32:44"/>
        <s v="2016-08-09 21:27:29"/>
        <s v="2016-08-09 21:34:39"/>
        <s v="2016-08-09 21:45:55"/>
        <s v="2016-08-09 21:49:34"/>
        <s v="2016-08-10 11:25:07"/>
        <s v="2016-08-17 20:33:20"/>
        <s v="2016-08-23 15:08:39"/>
        <s v="2016-08-24 11:13:07"/>
        <s v="2016-08-25 13:57:28"/>
        <s v="2016-08-25 21:52:59"/>
        <s v="2016-08-29 18:35:15"/>
        <s v="2016-09-05 11:28:00"/>
        <s v="2016-09-05 11:33:40"/>
        <s v="2016-09-05 13:34:20"/>
        <s v="2016-09-06 15:13:15"/>
        <s v="2016-09-09 11:41:57"/>
        <s v="2016-09-09 18:01:55"/>
        <s v="2016-09-12 14:50:58"/>
        <s v="2016-09-12 15:05:31"/>
        <s v="2016-09-12 21:19:39"/>
        <s v="2016-09-14 19:37:24"/>
        <s v="2016-09-14 20:10:09"/>
        <s v="2016-09-16 20:34:56"/>
        <s v="2016-09-19 13:36:13"/>
        <s v="2016-09-21 13:51:05"/>
        <s v="2016-09-22 19:32:27"/>
        <s v="2016-09-23 19:21:09"/>
        <s v="2016-09-27 21:51:05"/>
        <s v="2016-09-29 21:45:25"/>
        <s v="2016-10-04 13:48:27"/>
        <s v="2016-10-04 18:43:38"/>
        <s v="2016-10-07 14:54:20"/>
        <s v="2016-10-07 19:27:07"/>
        <s v="2016-10-07 19:49:57"/>
        <s v="2016-10-11 12:12:54"/>
        <s v="2016-10-11 12:14:58"/>
        <s v="2016-10-12 04:05:19"/>
        <s v="2016-10-13 18:54:18"/>
        <s v="2016-10-13 22:11:23"/>
        <s v="2016-10-14 13:38:15"/>
        <s v="2016-10-14 15:04:30"/>
        <s v="2016-10-26 21:49:07"/>
        <s v="2016-11-03 23:13:39"/>
        <s v="2016-11-11 16:54:32"/>
        <s v="2016-11-11 17:17:26"/>
        <s v="2016-11-11 17:39:25"/>
        <s v="2016-11-11 17:46:35"/>
        <s v="2016-11-11 18:00:35"/>
        <s v="2016-11-11 18:59:39"/>
        <s v="2016-11-12 00:13:25"/>
        <s v="2016-11-20 23:59:55"/>
        <s v="2016-11-21 20:33:24"/>
        <s v="2016-11-21 21:13:22"/>
        <s v="2016-11-22 20:36:54"/>
        <s v="2016-11-23 21:49:53"/>
        <s v="2016-12-01 18:51:02"/>
        <s v="2016-12-01 18:59:39"/>
        <s v="2016-12-09 14:16:05"/>
        <s v="2016-12-09 14:38:24"/>
        <s v="2016-12-11 04:24:27"/>
        <s v="2016-12-16 15:08:43"/>
        <s v="2016-12-17 13:12:15"/>
        <s v="2016-12-17 13:23:44"/>
        <s v="2016-12-18 02:01:24"/>
        <s v="2016-12-20 19:06:28"/>
        <s v="2016-12-22 22:41:43"/>
        <s v="2017-01-09 18:45:02"/>
        <s v="2017-01-11 18:51:01"/>
        <s v="2017-01-14 01:29:16"/>
        <s v="2017-01-14 01:44:11"/>
        <s v="2017-01-14 01:56:39"/>
        <s v="2017-01-14 02:13:31"/>
        <s v="2017-01-14 02:25:45"/>
        <s v="2017-01-14 03:07:32"/>
        <s v="2017-01-17 18:44:30"/>
        <s v="2017-01-18 20:18:09"/>
        <s v="2017-01-19 13:24:11"/>
        <s v="2017-01-19 19:32:55"/>
        <s v="2017-01-23 16:14:50"/>
        <s v="2017-01-24 12:54:17"/>
        <s v="2017-01-24 17:05:31"/>
        <s v="2017-01-24 17:12:52"/>
        <s v="2017-01-25 20:17:23"/>
        <s v="2017-01-27 12:09:21"/>
        <s v="2017-01-27 20:58:50"/>
        <s v="2017-01-31 17:58:16"/>
        <s v="2017-02-02 16:43:49"/>
        <s v="2017-02-02 20:04:39"/>
        <s v="2017-02-06 13:54:10"/>
        <s v="2017-02-06 14:07:55"/>
        <s v="2017-02-09 18:42:33"/>
        <s v="2017-02-09 18:51:22"/>
        <s v="2017-02-13 16:56:45"/>
        <s v="2017-02-15 13:19:37"/>
        <s v="2017-02-15 18:22:30"/>
        <s v="2017-02-16 15:38:42"/>
        <s v="2017-02-16 16:43:22"/>
        <s v="2017-02-16 16:44:40"/>
        <s v="2017-02-23 14:52:46"/>
        <s v="2017-02-23 15:18:09"/>
        <s v="2017-02-23 15:33:38"/>
        <s v="2017-03-05 23:44:41"/>
        <s v="2017-03-06 12:08:20"/>
        <s v="2017-03-06 21:41:42"/>
        <s v="2017-03-09 01:29:46"/>
        <s v="2017-03-09 01:56:40"/>
        <s v="2017-03-10 21:49:50"/>
        <s v="2017-03-13 10:51:14"/>
        <s v="2017-03-22 21:56:27"/>
        <s v="2017-03-29 20:31:54"/>
        <s v="2017-03-29 20:38:12"/>
        <s v="2017-03-29 20:42:27"/>
        <s v="2017-03-29 20:49:03"/>
        <s v="2017-03-31 12:33:31"/>
        <s v="2017-03-31 14:00:55"/>
        <s v="2017-03-31 14:02:53"/>
        <s v="2017-04-03 15:06:07"/>
        <s v="2017-04-18 12:05:28"/>
        <s v="2017-04-24 14:46:10"/>
        <s v="2017-04-24 15:33:05"/>
        <s v="2017-04-24 15:56:24"/>
        <s v="2017-05-11 14:02:59"/>
        <s v="2017-05-11 14:49:08"/>
        <s v="2017-05-11 14:58:19"/>
        <s v="2017-05-12 17:07:19"/>
        <s v="2017-05-12 18:53:16"/>
        <s v="2017-05-12 18:54:22"/>
        <s v="2017-05-12 18:57:03"/>
        <s v="2017-05-15 12:11:07"/>
        <s v="2017-05-17 20:00:55"/>
        <s v="2017-05-18 12:20:35"/>
        <s v="2017-05-18 12:43:53"/>
        <s v="2017-05-18 12:47:58"/>
        <s v="2017-05-18 13:01:23"/>
        <s v="2017-05-18 13:05:44"/>
        <s v="2017-05-18 14:16:47"/>
        <s v="2017-05-22 11:42:22"/>
        <s v="2017-05-22 12:11:15"/>
        <s v="2017-05-23 14:34:12"/>
        <s v="2017-05-23 16:30:01"/>
        <s v="2017-05-23 16:31:51"/>
        <s v="2017-05-23 16:37:13"/>
        <s v="2017-05-25 16:33:51"/>
        <s v="2017-05-26 12:24:42"/>
        <s v="2017-05-26 12:27:07"/>
        <s v="2017-05-26 12:29:38"/>
        <s v="2017-05-26 12:31:46"/>
        <s v="2017-05-26 12:34:08"/>
        <s v="2017-05-26 12:35:24"/>
        <s v="2017-05-26 13:05:20"/>
        <s v="2017-05-26 19:25:28"/>
        <s v="2017-05-30 12:07:24"/>
        <s v="2017-06-05 17:47:09"/>
        <s v="2017-06-07 19:21:32"/>
        <s v="2017-06-09 14:32:42"/>
        <s v="2017-06-09 15:31:40"/>
        <s v="2017-06-19 14:31:11"/>
        <s v="2017-06-21 20:57:59"/>
        <s v="2017-06-23 11:55:43"/>
        <s v="2017-06-23 13:29:28"/>
        <s v="2017-06-23 13:34:28"/>
        <s v="2017-06-23 13:37:40"/>
        <s v="2017-06-24 17:07:56"/>
        <s v="2017-06-28 15:22:14"/>
        <s v="2017-06-28 19:38:29"/>
        <s v="2017-06-29 15:17:59"/>
        <s v="2017-06-30 14:29:02"/>
        <s v="2017-07-04 18:58:15"/>
        <s v="2017-07-04 19:00:46"/>
        <s v="2017-07-06 20:41:38"/>
        <s v="2017-07-07 14:24:34"/>
        <s v="2017-07-11 21:20:08"/>
        <s v="2017-07-12 14:49:36"/>
        <s v="2017-07-17 13:23:03"/>
        <s v="2017-07-19 13:59:23"/>
        <s v="2017-07-19 13:59:38"/>
        <s v="2017-07-19 18:08:18"/>
        <s v="2017-07-19 18:14:36"/>
        <s v="2017-07-19 18:23:12"/>
        <s v="2017-07-19 18:30:52"/>
        <s v="2017-07-19 18:45:14"/>
        <s v="2017-07-19 18:51:22"/>
        <s v="2017-07-19 18:58:14"/>
        <s v="2017-07-19 19:20:13"/>
        <s v="2017-07-19 19:29:09"/>
        <s v="2017-07-19 19:34:18"/>
        <s v="2017-07-19 19:37:38"/>
        <s v="2017-07-19 19:42:40"/>
        <s v="2017-07-19 19:50:29"/>
        <s v="2017-07-19 19:53:25"/>
        <s v="2017-07-20 18:23:50"/>
        <s v="2017-07-20 18:51:14"/>
        <s v="2017-07-21 14:40:50"/>
        <s v="2017-07-21 14:46:00"/>
        <s v="2017-07-24 17:46:12"/>
        <s v="2017-07-24 17:48:05"/>
        <s v="2017-07-24 17:49:11"/>
        <s v="2017-07-24 17:50:37"/>
        <s v="2017-07-26 13:48:52"/>
        <s v="2017-07-28 15:16:23"/>
        <s v="2017-07-28 15:18:53"/>
        <s v="2017-07-28 15:27:30"/>
        <s v="2017-07-28 15:36:33"/>
        <s v="2017-07-28 15:42:06"/>
        <s v="2017-07-28 15:45:17"/>
        <s v="2017-07-28 15:47:52"/>
        <s v="2017-07-28 15:53:00"/>
        <s v="2017-07-28 19:00:31"/>
        <s v="2017-08-08 12:01:16"/>
        <s v="2017-08-08 17:01:14"/>
        <s v="2017-08-08 22:23:53"/>
        <s v="2017-08-12 01:57:46"/>
        <s v="2017-08-14 15:38:44"/>
        <s v="2017-08-16 13:26:54"/>
        <s v="2017-08-16 13:30:20"/>
        <s v="2017-08-18 19:41:02"/>
        <s v="2017-08-18 19:42:37"/>
        <s v="2017-08-21 20:32:28"/>
        <s v="2017-08-22 10:28:11"/>
        <s v="2017-09-05 12:33:23"/>
        <s v="2017-09-12 13:09:40"/>
        <s v="2017-09-21 18:48:02"/>
        <s v="2017-09-21 18:56:11"/>
        <s v="2017-09-21 19:02:44"/>
        <s v="2017-09-22 13:12:54"/>
        <s v="2017-09-22 13:23:55"/>
        <s v="2017-09-22 13:28:09"/>
        <s v="2017-09-22 13:32:38"/>
        <s v="2017-10-23 11:04:29"/>
        <s v="2017-10-23 11:09:18"/>
        <s v="2017-10-23 11:17:22"/>
        <s v="2017-10-23 11:20:41"/>
        <s v="2017-10-23 11:27:42"/>
        <s v="2017-10-23 11:31:17"/>
        <s v="2017-10-23 11:33:06"/>
        <s v="2017-10-23 11:41:19"/>
        <s v="2017-10-23 11:44:44"/>
        <s v="2017-10-26 17:41:23"/>
        <s v="2017-10-26 17:51:05"/>
        <s v="2017-10-27 11:07:48"/>
        <s v="2017-11-07 12:36:41"/>
        <s v="2017-11-07 12:43:14"/>
        <s v="2017-12-15 19:58:39"/>
        <s v="2017-12-19 11:52:25"/>
        <s v="2017-12-19 12:22:44"/>
        <s v="2017-12-19 13:45:42"/>
        <s v="2017-12-19 14:00:40"/>
        <s v="2017-12-26 15:20:23"/>
        <s v="2017-12-26 17:16:05"/>
        <s v="2017-12-26 17:21:37"/>
        <s v="2017-12-26 17:43:22"/>
        <s v="2017-12-26 17:46:22"/>
        <s v="2018-01-03 18:42:24"/>
        <s v="2018-01-11 11:09:20"/>
        <s v="2018-01-11 17:00:49"/>
        <s v="2018-01-11 18:50:41"/>
        <s v="2018-01-11 18:56:48"/>
        <s v="2018-01-12 12:27:56"/>
        <s v="2018-01-17 11:16:33"/>
        <s v="2018-01-17 12:59:01"/>
        <s v="2018-01-19 19:38:52"/>
        <s v="2018-01-22 12:50:10"/>
        <s v="2018-01-23 19:28:13"/>
        <s v="2018-01-31 12:57:11"/>
        <s v="2018-01-31 13:00:21"/>
        <s v="2018-01-31 13:10:59"/>
        <s v="2018-02-02 15:55:18"/>
        <s v="2018-02-16 18:30:32"/>
        <s v="2018-02-26 12:52:35"/>
        <s v="2018-02-26 20:49:02"/>
        <s v="2018-02-27 19:03:52"/>
        <s v="2018-02-28 18:33:23"/>
        <s v="2018-03-01 18:29:21"/>
        <s v="2018-03-01 18:29:59"/>
        <s v="2018-03-12 17:28:11"/>
        <s v="2018-03-27 13:32:17"/>
        <s v="2018-03-27 13:33:44"/>
        <s v="2018-03-27 13:34:39"/>
        <s v="2018-03-27 13:35:44"/>
        <s v="2018-03-27 13:44:57"/>
        <s v="2018-03-27 17:59:35"/>
        <s v="2018-03-27 18:53:32"/>
        <s v="2018-03-28 21:37:51"/>
        <s v="2018-03-29 13:39:07"/>
        <s v="2018-03-29 14:18:30"/>
        <s v="2018-04-02 12:17:05"/>
        <s v="2018-04-02 12:40:37"/>
        <s v="2018-04-04 16:23:59"/>
        <s v="2018-04-04 16:25:11"/>
        <s v="2018-04-04 16:25:52"/>
        <s v="2018-04-04 16:26:37"/>
        <s v="2018-04-04 16:28:25"/>
        <s v="2018-04-04 16:29:06"/>
        <s v="2018-04-04 16:29:41"/>
        <s v="2018-04-04 16:31:17"/>
        <s v="2018-04-06 12:33:04"/>
        <s v="2018-04-06 12:45:23"/>
        <s v="2018-04-06 13:20:17"/>
        <s v="2018-04-09 13:07:28"/>
        <s v="2018-04-09 14:21:12"/>
        <s v="2018-04-13 13:24:13"/>
        <s v="2018-04-16 21:02:50"/>
        <s v="2018-04-16 21:21:52"/>
        <s v="2018-04-19 11:44:49"/>
        <s v="2018-04-19 12:13:38"/>
        <s v="2018-04-19 12:20:40"/>
        <s v="2018-04-20 17:22:33"/>
        <s v="2018-04-20 18:05:27"/>
        <s v="2018-04-23 14:24:12"/>
        <s v="2018-04-27 12:39:29"/>
        <s v="2018-04-27 16:42:46"/>
        <s v="2018-05-04 20:05:40"/>
        <s v="2018-05-04 20:08:14"/>
        <s v="2018-05-04 20:09:26"/>
        <s v="2018-05-04 20:10:48"/>
        <s v="2018-05-04 20:12:27"/>
        <s v="2018-05-04 20:13:39"/>
        <s v="2018-05-11 13:35:03"/>
        <s v="2018-05-11 17:59:25"/>
        <s v="2018-05-15 12:18:07"/>
        <s v="2018-05-15 12:21:00"/>
        <s v="2018-05-15 12:23:22"/>
        <s v="2018-05-15 12:25:09"/>
        <s v="2018-05-15 12:27:24"/>
        <s v="2018-05-15 12:31:35"/>
        <s v="2018-05-16 16:48:10"/>
        <s v="2018-05-21 12:33:46"/>
        <s v="2018-05-21 12:48:14"/>
        <s v="2018-05-21 12:53:24"/>
        <s v="2018-05-21 12:58:40"/>
        <s v="2018-05-21 14:33:35"/>
        <s v="2018-05-21 14:39:34"/>
        <s v="2018-05-21 14:51:25"/>
        <s v="2018-05-21 15:01:28"/>
        <s v="2018-05-21 15:17:21"/>
        <s v="2018-05-21 15:25:24"/>
        <s v="2018-05-21 15:36:35"/>
        <s v="2018-05-21 16:03:32"/>
        <s v="2018-05-21 16:05:38"/>
        <s v="2018-05-21 17:28:18"/>
        <s v="2018-05-21 18:00:31"/>
        <s v="2018-05-21 18:15:26"/>
        <s v="2018-05-21 18:22:32"/>
        <s v="2018-05-21 18:32:49"/>
        <s v="2018-05-21 18:38:01"/>
        <s v="2018-05-21 18:47:51"/>
        <s v="2018-05-21 20:04:29"/>
        <s v="2018-05-23 12:28:48"/>
        <s v="2018-05-25 21:06:05"/>
        <s v="2018-05-25 21:12:21"/>
        <s v="2018-05-27 14:58:08"/>
        <s v="2018-05-27 15:06:39"/>
        <s v="2018-06-01 13:43:49"/>
        <s v="2018-06-05 19:28:45"/>
        <s v="2018-06-10 00:08:03"/>
        <s v="2018-06-11 16:04:06"/>
        <s v="2018-06-12 19:55:06"/>
        <s v="2018-06-14 02:54:44"/>
        <s v="2018-06-14 03:10:33"/>
        <s v="2018-06-14 11:58:44"/>
        <s v="2018-06-18 12:05:45"/>
        <s v="2018-06-18 12:08:50"/>
        <s v="2018-06-18 20:20:25"/>
        <s v="2018-06-20 13:49:10"/>
        <s v="2018-06-20 14:08:39"/>
        <s v="2018-06-21 21:17:03"/>
        <s v="2018-06-25 21:34:58"/>
        <s v="2018-06-29 21:42:55"/>
        <s v="2018-06-29 21:45:18"/>
        <s v="2018-06-29 21:47:56"/>
        <s v="2018-07-01 21:22:45"/>
        <s v="2018-07-02 17:45:04"/>
        <s v="2018-07-02 18:37:55"/>
        <s v="2018-07-02 18:45:50"/>
        <s v="2018-07-02 18:50:57"/>
        <s v="2018-07-03 18:35:22"/>
        <s v="2018-07-05 20:09:19"/>
        <s v="2018-07-06 11:47:48"/>
        <s v="2018-07-09 12:14:22"/>
        <s v="2018-07-10 13:14:43"/>
        <s v="2018-07-12 03:16:54"/>
        <s v="2018-07-12 19:28:04"/>
        <s v="2018-07-16 11:28:46"/>
        <s v="2018-07-18 11:40:13"/>
        <s v="2018-07-18 14:11:22"/>
        <s v="2018-07-23 12:06:10"/>
        <s v="2018-07-23 12:13:11"/>
        <s v="2018-07-23 12:21:20"/>
        <s v="2018-08-01 11:39:47"/>
        <s v="2018-08-06 11:49:03"/>
        <s v="2018-08-14 13:50:57"/>
        <s v="2018-08-14 14:10:34"/>
        <s v="2018-08-14 15:57:12"/>
        <s v="2018-08-14 20:30:17"/>
        <s v="2018-08-17 11:35:01"/>
        <s v="2018-08-17 11:54:31"/>
        <s v="2018-08-20 12:14:07"/>
        <s v="2018-08-20 12:26:36"/>
        <s v="2018-08-22 16:56:06"/>
        <s v="2018-08-22 17:02:26"/>
        <s v="2018-08-22 17:22:25"/>
        <s v="2018-08-22 17:23:55"/>
        <s v="2018-08-27 12:39:59"/>
        <s v="2018-08-27 12:52:10"/>
        <s v="2018-08-27 19:30:44"/>
        <s v="2018-08-28 15:51:36"/>
        <s v="2018-08-30 11:34:29"/>
        <s v="2018-08-30 11:45:17"/>
        <s v="2018-08-30 11:56:43"/>
        <s v="2018-08-30 12:10:27"/>
        <s v="2018-08-30 12:47:59"/>
        <s v="2018-08-30 12:54:36"/>
        <s v="2018-09-04 18:09:52"/>
        <s v="2018-09-06 13:55:31"/>
        <s v="2018-09-06 13:57:50"/>
        <s v="2018-09-10 12:08:20"/>
        <s v="2018-09-10 14:08:33"/>
        <s v="2018-09-13 11:40:25"/>
        <s v="2018-09-13 11:47:43"/>
        <s v="2018-09-13 11:57:49"/>
        <s v="2018-09-13 12:01:40"/>
        <s v="2018-09-21 14:07:12"/>
        <s v="2018-10-02 12:27:39"/>
        <s v="2018-10-02 12:38:36"/>
        <s v="2018-10-04 16:43:38"/>
        <s v="2018-10-09 12:05:54"/>
        <s v="2018-10-09 12:26:48"/>
        <s v="2018-10-09 12:43:09"/>
        <s v="2018-10-09 13:25:04"/>
        <s v="2018-10-09 13:39:11"/>
        <s v="2018-10-09 14:15:28"/>
        <s v="2018-10-09 19:34:28"/>
        <s v="2018-10-10 12:01:10"/>
        <s v="2018-10-13 00:06:28"/>
        <s v="2018-10-13 00:35:40"/>
        <s v="2018-10-17 15:17:01"/>
        <s v="2018-10-17 15:42:49"/>
        <s v="2018-10-17 15:44:15"/>
        <s v="2018-10-17 17:25:19"/>
        <s v="2018-10-17 17:58:51"/>
        <s v="2018-10-19 18:33:51"/>
        <s v="2018-10-19 18:38:57"/>
        <s v="2018-10-26 12:25:59"/>
        <s v="2018-10-26 12:38:38"/>
        <s v="2018-10-26 12:46:18"/>
        <s v="2018-10-26 12:52:34"/>
        <s v="2018-10-26 14:18:15"/>
        <s v="2018-10-26 20:00:11"/>
        <s v="2018-11-05 13:00:13"/>
        <s v="2018-11-12 11:48:05"/>
        <s v="2018-11-12 13:40:00"/>
        <s v="2018-11-12 13:57:26"/>
        <s v="2018-11-12 14:47:37"/>
        <s v="2018-11-12 15:24:34"/>
        <s v="2018-11-12 18:54:29"/>
        <s v="2018-11-12 19:12:40"/>
        <s v="2018-11-13 14:28:31"/>
        <s v="2018-11-13 14:57:21"/>
        <s v="2018-11-13 15:26:52"/>
        <s v="2018-11-13 17:30:43"/>
        <s v="2018-11-13 19:02:20"/>
        <s v="2018-11-13 19:20:25"/>
        <s v="2018-11-21 19:54:09"/>
        <s v="2018-11-21 20:31:00"/>
        <s v="2018-11-28 20:04:11"/>
        <s v="2018-11-30 18:12:54"/>
        <s v="2018-12-06 12:21:24"/>
        <s v="2018-12-06 20:18:44"/>
        <s v="2018-12-06 20:29:11"/>
        <s v="2018-12-07 17:18:50"/>
        <s v="2018-12-07 17:29:15"/>
        <s v="2018-12-07 17:44:19"/>
        <s v="2018-12-07 17:59:38"/>
        <s v="2018-12-10 00:07:41"/>
        <s v="2018-12-10 00:08:45"/>
        <s v="2018-12-10 00:12:03"/>
        <s v="2018-12-10 00:22:24"/>
        <s v="2018-12-10 00:24:27"/>
        <s v="2018-12-10 00:25:06"/>
        <s v="2018-12-10 00:26:09"/>
        <s v="2018-12-10 00:28:54"/>
        <s v="2018-12-10 00:30:53"/>
        <s v="2018-12-10 00:37:26"/>
        <s v="2018-12-10 13:03:07"/>
        <s v="2018-12-10 13:03:45"/>
        <s v="2018-12-10 13:25:27"/>
        <s v="2018-12-10 19:53:26"/>
        <s v="2018-12-12 12:12:51"/>
        <s v="2018-12-14 11:16:42"/>
        <s v="2018-12-14 11:33:33"/>
        <s v="2018-12-14 11:42:35"/>
        <s v="2018-12-14 11:52:45"/>
        <s v="2018-12-18 13:42:36"/>
        <s v="2018-12-18 18:14:34"/>
        <s v="2018-12-18 18:16:06"/>
        <s v="2018-12-27 20:51:19"/>
        <s v="2019-01-07 11:52:16"/>
        <s v="2019-01-07 12:35:32"/>
        <s v="2019-01-07 12:45:04"/>
      </sharedItems>
    </cacheField>
    <cacheField name="Data atualizada" numFmtId="167">
      <sharedItems/>
    </cacheField>
    <cacheField name="Última alteração de etapa" numFmtId="0">
      <sharedItems containsBlank="1" count="291">
        <m/>
        <s v="2018-03-27 13:28:48"/>
        <s v="2016-06-02 01:32:31"/>
        <s v="2016-06-05 02:35:05"/>
        <s v="2016-06-03 13:53:02"/>
        <s v="2018-04-10 14:06:36"/>
        <s v="2016-06-29 12:46:05"/>
        <s v="2016-06-17 20:23:51"/>
        <s v="2016-07-11 20:05:46"/>
        <s v="2017-05-29 17:43:26"/>
        <s v="2016-06-22 19:09:37"/>
        <s v="2017-04-17 02:01:24"/>
        <s v="2016-08-10 20:51:13"/>
        <s v="2016-06-20 21:15:09"/>
        <s v="2016-07-01 17:24:41"/>
        <s v="2016-07-20 13:56:58"/>
        <s v="2016-07-01 17:23:32"/>
        <s v="2018-04-10 14:06:12"/>
        <s v="2016-07-01 20:32:50"/>
        <s v="2016-07-14 21:19:42"/>
        <s v="2016-07-07 17:22:58"/>
        <s v="2016-07-19 13:56:37"/>
        <s v="2016-07-20 21:44:21"/>
        <s v="2016-09-23 17:58:56"/>
        <s v="2016-08-22 18:38:45"/>
        <s v="2016-08-05 19:48:04"/>
        <s v="2016-08-22 18:34:15"/>
        <s v="2017-01-09 19:09:52"/>
        <s v="2016-08-23 16:07:45"/>
        <s v="2016-09-28 11:53:10"/>
        <s v="2016-09-12 19:23:15"/>
        <s v="2016-09-12 18:25:22"/>
        <s v="2016-09-09 20:44:08"/>
        <s v="2016-09-12 18:11:30"/>
        <s v="2016-09-12 18:12:21"/>
        <s v="2016-09-14 21:01:36"/>
        <s v="2018-05-25 12:48:46"/>
        <s v="2017-02-11 23:21:55"/>
        <s v="2017-05-29 17:40:04"/>
        <s v="2017-01-14 03:02:11"/>
        <s v="2017-01-18 19:16:20"/>
        <s v="2016-12-19 20:25:54"/>
        <s v="2017-03-29 21:06:10"/>
        <s v="2017-03-29 21:06:15"/>
        <s v="2017-02-17 10:49:06"/>
        <s v="2017-03-06 12:34:47"/>
        <s v="2017-03-06 21:48:27"/>
        <s v="2017-03-20 22:22:26"/>
        <s v="2017-02-24 18:02:45"/>
        <s v="2017-03-24 13:18:06"/>
        <s v="2017-03-31 11:46:53"/>
        <s v="2017-03-29 21:05:44"/>
        <s v="2017-03-29 21:05:49"/>
        <s v="2017-03-29 21:05:51"/>
        <s v="2017-03-29 21:05:35"/>
        <s v="2017-03-31 12:36:30"/>
        <s v="2017-03-31 14:25:42"/>
        <s v="2017-03-31 14:25:40"/>
        <s v="2017-05-30 20:32:17"/>
        <s v="2017-04-24 15:55:21"/>
        <s v="2017-04-24 15:55:23"/>
        <s v="2017-04-24 15:55:19"/>
        <s v="2017-05-18 12:20:40"/>
        <s v="2017-05-18 12:57:22"/>
        <s v="2018-07-05 19:26:36"/>
        <s v="2018-07-05 19:26:35"/>
        <s v="2018-03-28 13:27:59"/>
        <s v="2017-05-26 11:15:04"/>
        <s v="2017-05-26 13:01:16"/>
        <s v="2017-05-26 12:57:45"/>
        <s v="2017-05-26 12:54:59"/>
        <s v="2017-05-26 12:53:13"/>
        <s v="2017-05-26 12:48:27"/>
        <s v="2017-05-26 13:08:30"/>
        <s v="2017-05-29 12:30:26"/>
        <s v="2017-06-07 20:52:13"/>
        <s v="2017-08-16 18:12:28"/>
        <s v="2017-06-19 14:32:28"/>
        <s v="2017-06-21 21:00:17"/>
        <s v="2017-06-23 19:31:57"/>
        <s v="2017-08-16 18:11:39"/>
        <s v="2017-06-30 14:29:45"/>
        <s v="2017-07-07 18:59:28"/>
        <s v="2017-08-16 18:11:41"/>
        <s v="2017-07-14 20:59:05"/>
        <s v="2018-10-02 15:50:18"/>
        <s v="2018-04-16 12:47:29"/>
        <s v="2018-03-28 21:42:14"/>
        <s v="2017-07-21 14:40:54"/>
        <s v="2017-07-21 14:46:08"/>
        <s v="2018-04-10 14:03:11"/>
        <s v="2017-12-04 13:18:39"/>
        <s v="2017-08-16 13:48:34"/>
        <s v="2017-08-16 13:48:30"/>
        <s v="2017-09-08 12:39:31"/>
        <s v="2017-09-08 12:39:09"/>
        <s v="2017-08-21 20:32:39"/>
        <s v="2018-07-06 12:46:53"/>
        <s v="2017-09-08 12:39:06"/>
        <s v="2017-09-12 13:09:56"/>
        <s v="2017-09-21 19:02:54"/>
        <s v="2017-09-21 19:09:03"/>
        <s v="2017-09-22 13:16:50"/>
        <s v="2017-10-27 11:46:19"/>
        <s v="2017-09-22 13:30:27"/>
        <s v="2017-10-23 11:12:57"/>
        <s v="2017-10-23 11:13:12"/>
        <s v="2017-10-23 11:13:14"/>
        <s v="2017-10-23 11:20:48"/>
        <s v="2018-03-28 13:27:46"/>
        <s v="2018-03-28 13:27:44"/>
        <s v="2017-10-23 11:41:29"/>
        <s v="2018-03-28 13:27:41"/>
        <s v="2017-10-26 17:51:32"/>
        <s v="2017-10-26 17:51:40"/>
        <s v="2018-03-28 13:27:39"/>
        <s v="2018-03-28 13:26:20"/>
        <s v="2018-03-28 13:27:35"/>
        <s v="2018-03-28 13:26:24"/>
        <s v="2018-03-28 13:27:56"/>
        <s v="2018-03-05 19:14:10"/>
        <s v="2018-03-28 13:26:17"/>
        <s v="2018-03-28 13:26:26"/>
        <s v="2018-03-28 13:28:16"/>
        <s v="2018-03-05 19:13:38"/>
        <s v="2018-03-05 19:13:34"/>
        <s v="2018-03-28 13:28:10"/>
        <s v="2018-07-06 11:39:16"/>
        <s v="2018-04-16 12:45:42"/>
        <s v="2018-07-11 12:32:05"/>
        <s v="2018-10-17 16:05:59"/>
        <s v="2018-07-16 13:19:55"/>
        <s v="2018-06-13 18:21:04"/>
        <s v="2018-04-24 14:22:12"/>
        <s v="2018-10-17 16:06:17"/>
        <s v="2018-06-13 18:20:50"/>
        <s v="2018-12-10 13:00:20"/>
        <s v="2018-09-19 12:36:54"/>
        <s v="2018-04-04 19:40:55"/>
        <s v="2018-10-10 21:11:12"/>
        <s v="2018-10-09 13:32:29"/>
        <s v="2018-07-06 12:46:48"/>
        <s v="2018-04-04 19:40:45"/>
        <s v="2018-04-04 19:40:39"/>
        <s v="2018-04-04 19:40:36"/>
        <s v="2018-04-04 19:40:32"/>
        <s v="2018-04-06 12:41:52"/>
        <s v="2018-04-19 12:06:57"/>
        <s v="2018-08-16 16:48:04"/>
        <s v="2018-11-08 14:28:44"/>
        <s v="2018-10-17 14:27:09"/>
        <s v="2018-04-17 17:04:08"/>
        <s v="2018-04-19 12:06:29"/>
        <s v="2018-04-19 12:06:48"/>
        <s v="2018-04-19 12:06:41"/>
        <s v="2018-11-08 14:36:34"/>
        <s v="2018-06-19 15:41:13"/>
        <s v="2018-06-19 13:11:09"/>
        <s v="2018-07-16 13:04:18"/>
        <s v="2018-05-25 21:16:26"/>
        <s v="2018-05-25 21:16:24"/>
        <s v="2018-05-25 21:16:53"/>
        <s v="2018-05-11 13:35:09"/>
        <s v="2018-10-09 14:16:45"/>
        <s v="2018-10-10 21:13:47"/>
        <s v="2018-05-25 21:16:50"/>
        <s v="2018-05-25 21:16:42"/>
        <s v="2018-05-25 21:16:54"/>
        <s v="2018-05-25 21:16:52"/>
        <s v="2018-06-18 12:37:16"/>
        <s v="2018-06-18 12:41:12"/>
        <s v="2018-05-21 15:40:35"/>
        <s v="2018-06-12 02:07:35"/>
        <s v="2018-05-21 15:38:53"/>
        <s v="2018-05-21 15:39:16"/>
        <s v="2018-05-21 15:40:51"/>
        <s v="2018-06-11 15:30:10"/>
        <s v="2018-05-21 15:40:59"/>
        <s v="2018-05-21 15:41:12"/>
        <s v="2018-05-21 17:31:17"/>
        <s v="2018-11-08 14:23:13"/>
        <s v="2018-06-20 13:49:24"/>
        <s v="2018-11-22 13:57:45"/>
        <s v="2018-06-18 12:36:49"/>
        <s v="2018-05-25 21:16:55"/>
        <s v="2018-05-25 21:16:43"/>
        <s v="2018-10-10 21:02:20"/>
        <s v="2018-06-22 22:47:29"/>
        <s v="2018-06-18 12:37:31"/>
        <s v="2018-09-12 15:12:44"/>
        <s v="2018-06-18 12:43:29"/>
        <s v="2018-12-05 17:53:33"/>
        <s v="2018-11-20 13:13:30"/>
        <s v="2018-10-19 21:26:21"/>
        <s v="2018-06-26 17:32:19"/>
        <s v="2018-06-29 11:55:24"/>
        <s v="2018-06-29 11:55:27"/>
        <s v="2018-10-19 21:20:08"/>
        <s v="2018-06-21 21:17:09"/>
        <s v="2018-10-17 15:15:08"/>
        <s v="2018-09-19 12:35:53"/>
        <s v="2018-08-14 15:55:30"/>
        <s v="2018-11-08 14:25:44"/>
        <s v="2018-10-09 14:11:01"/>
        <s v="2018-12-07 12:34:45"/>
        <s v="2018-07-02 18:46:03"/>
        <s v="2018-07-02 18:52:02"/>
        <s v="2018-12-05 17:53:28"/>
        <s v="2018-07-05 20:09:22"/>
        <s v="2018-10-09 14:38:54"/>
        <s v="2018-07-12 12:41:14"/>
        <s v="2018-11-08 14:26:35"/>
        <s v="2018-08-16 16:45:52"/>
        <s v="2018-12-05 17:53:31"/>
        <s v="2018-07-18 20:49:52"/>
        <s v="2018-07-23 12:15:36"/>
        <s v="2018-07-23 12:15:38"/>
        <s v="2018-10-09 13:48:12"/>
        <s v="2018-10-10 21:17:32"/>
        <s v="2018-08-13 18:00:09"/>
        <s v="2018-10-09 13:19:12"/>
        <s v="2018-10-09 13:18:08"/>
        <s v="2019-01-07 11:39:19"/>
        <s v="2018-10-09 12:33:30"/>
        <s v="2018-08-17 11:41:38"/>
        <s v="2018-08-17 12:48:07"/>
        <s v="2018-10-17 14:26:58"/>
        <s v="2018-09-21 12:34:35"/>
        <s v="2018-10-10 14:31:06"/>
        <s v="2018-10-10 21:20:59"/>
        <s v="2018-10-10 21:13:14"/>
        <s v="2018-10-09 13:54:23"/>
        <s v="2018-10-10 21:20:49"/>
        <s v="2018-08-30 12:09:03"/>
        <s v="2018-10-10 21:18:03"/>
        <s v="2018-10-10 14:33:19"/>
        <s v="2018-10-09 13:39:28"/>
        <s v="2018-09-04 18:11:25"/>
        <s v="2018-10-09 14:41:41"/>
        <s v="2018-10-09 13:47:32"/>
        <s v="2018-10-10 21:12:46"/>
        <s v="2018-10-09 14:05:29"/>
        <s v="2018-10-10 21:05:40"/>
        <s v="2018-10-10 20:58:22"/>
        <s v="2018-09-21 14:07:18"/>
        <s v="2018-10-02 12:38:43"/>
        <s v="2018-10-10 21:13:01"/>
        <s v="2018-10-09 12:43:04"/>
        <s v="2018-10-09 12:26:57"/>
        <s v="2018-10-10 14:36:22"/>
        <s v="2018-10-10 21:21:21"/>
        <s v="2018-10-19 18:42:19"/>
        <s v="2018-10-10 14:20:13"/>
        <s v="2018-10-10 14:13:03"/>
        <s v="2018-10-10 12:02:51"/>
        <s v="2018-10-13 00:38:31"/>
        <s v="2018-11-20 13:13:44"/>
        <s v="2018-12-10 12:59:34"/>
        <s v="2018-10-19 18:42:13"/>
        <s v="2018-10-19 18:39:06"/>
        <s v="2018-10-26 12:26:06"/>
        <s v="2018-10-26 12:44:28"/>
        <s v="2018-10-26 14:18:20"/>
        <s v="2018-12-05 17:53:35"/>
        <s v="2018-11-19 19:51:17"/>
        <s v="2018-12-05 17:53:25"/>
        <s v="2018-11-14 15:55:00"/>
        <s v="2018-11-28 17:07:31"/>
        <s v="2018-11-14 15:53:23"/>
        <s v="2018-11-14 15:43:56"/>
        <s v="2018-11-14 15:27:31"/>
        <s v="2018-11-14 15:07:01"/>
        <s v="2018-11-14 15:25:53"/>
        <s v="2018-11-14 15:14:27"/>
        <s v="2018-11-13 19:23:47"/>
        <s v="2018-11-14 15:13:12"/>
        <s v="2018-12-05 17:48:27"/>
        <s v="2018-11-22 13:59:39"/>
        <s v="2018-12-03 18:54:14"/>
        <s v="2018-12-05 17:43:47"/>
        <s v="2018-12-05 17:48:25"/>
        <s v="2018-12-14 16:18:57"/>
        <s v="2018-12-07 17:51:19"/>
        <s v="2018-12-10 13:25:31"/>
        <s v="2018-12-10 19:53:31"/>
        <s v="2018-12-12 12:13:01"/>
        <s v="2018-12-14 11:42:40"/>
        <s v="2018-12-14 11:52:52"/>
        <s v="2019-01-07 19:54:01"/>
        <s v="2019-01-07 12:35:38"/>
        <s v="2019-01-07 14:09:52"/>
      </sharedItems>
    </cacheField>
    <cacheField name="Data da Próxima Atividade" numFmtId="14">
      <sharedItems containsBlank="1" count="26">
        <m/>
        <s v="2018-12-31"/>
        <s v="2022-11-16"/>
        <s v="2019-01-09"/>
        <s v="2019-01-10"/>
        <s v="2019-01-14"/>
        <s v="2019-01-21"/>
        <s v="2019-01-07"/>
        <s v="2019-01-08"/>
        <s v="2019-02-04"/>
        <s v="2018-10-22"/>
        <s v="2019-01-02"/>
        <s v="2018-05-28"/>
        <s v="2018-05-24"/>
        <s v="2018-05-25"/>
        <s v="2018-12-28"/>
        <s v="2018-12-26"/>
        <s v="2019-01-15"/>
        <s v="2019-01-01"/>
        <s v="2019-01-11"/>
        <s v="2018-12-27"/>
        <s v="2019-01-03"/>
        <s v="2019-01-16"/>
        <s v="2019-02-01"/>
        <s v="2019-01-22"/>
        <s v="2019-01-04"/>
      </sharedItems>
    </cacheField>
    <cacheField name="Data da Última Atividade" numFmtId="0">
      <sharedItems containsBlank="1"/>
    </cacheField>
    <cacheField name="Data de ganho" numFmtId="0">
      <sharedItems containsBlank="1"/>
    </cacheField>
    <cacheField name="Data de perda" numFmtId="0">
      <sharedItems containsBlank="1"/>
    </cacheField>
    <cacheField name="Negócio fechado em" numFmtId="0">
      <sharedItems containsBlank="1"/>
    </cacheField>
    <cacheField name="Motivo da perda" numFmtId="0">
      <sharedItems containsBlank="1" count="204">
        <m/>
        <s v="Sr. Cláudio eu já o avise na semana passa que eles vão fazer com a Hughes mesmo. Pedi ao Sr. que desse esse processo como perdido."/>
        <s v="Sem resposta"/>
        <s v="Fechou com outra empresa devido a preço."/>
        <s v="Falta de informações no processo licitatório."/>
        <s v="licitação"/>
        <s v="nao conseguimos parceria para atender o cliente"/>
        <s v="Furou o acordo da parceria com o Motta que acabou fechando com outros parceiros."/>
        <s v="Fecharam com a Embratel"/>
        <s v="Não participamos da Licitação"/>
        <s v="Não temos produto para concorrer"/>
        <s v="12/09 Conseguiu uma outra solução muito mais em conta."/>
        <s v="01/09 foi fechado com outro fornecedor e o Michel não sabe dizer o porquê."/>
        <s v="- Já fecharam com outra empresa, Fernando da Eternit conduziu o processo e fechou com outra empresa."/>
        <s v="Custo previsto"/>
        <s v="Cliente sumiu"/>
        <s v="A Proposta foi fechada com outro fornecedor, a Elizabeth não soube dizer o porquê, mas com certeza foi por questões de especificações ou preço."/>
        <s v="Encontrou outro fornecedor com o preço mais em conta"/>
        <s v="Empresa fechou com a Fonelight por motivo de preço."/>
        <s v="A proposta não foi aprovada por questões de custo"/>
        <s v="Fecharam com menor valor"/>
        <s v="Fechou com a Answer Telcom"/>
        <s v="Fechou com outro fornecedor"/>
        <s v="Fecharam com outro fornecedor, ele não soube dizer o porque."/>
        <s v="O Edgar da Dupla Consultoria me informou que a empresa optou por fechar com outro fornecedor por questões de preço."/>
        <s v="Menores valores do concorrente."/>
        <s v="Cliente não tem recurso financeiro para aprovar"/>
        <s v="Diego conseguiu falar com Ailton em 14/09. O mesmo informou que por questões jurídicas e burocráticas, a Rovema decidiu cancelar a aquisição do serviço"/>
        <s v="O Cliente deles irão fechar direto, sem o auxilio deles, então a proposta está dada como perdida."/>
        <s v="Fecharam com outra empresa por questões de preço."/>
        <s v="Cliente postergou"/>
        <s v="Fechou com a Cemig"/>
        <s v="Processo só acontecerá em 2018"/>
        <s v="Fechou com a concorrencia"/>
        <s v="Outro motivo (descrever em &quot;comentários&quot;)"/>
        <s v="Conseguiu proposta similar com preço melhor"/>
        <s v="Diego conversou com Andreia em 24/08. A mesma informou que o negócio foi fechada com outra empresa. Não informou especificamente o motivo, mas disse que a empresa ofereceu um mês de uso de teste (sem custo) que foi o atrativo para que ele contratasse o ne"/>
        <s v="Fechou com outro fornecedor  com preço mais barato"/>
        <s v="Buscou outra alternativa"/>
        <s v="A VPN, quando a proposta foi solicitada, á havia sido contratada com outra empresa e ela não sabia."/>
        <s v="Sem motivo"/>
        <s v="Não foi necessario"/>
        <s v="Conversei com o Sr Francisco e ele informou que com a expansão da fibra otica o projeto foi abandonado. Informou que se tiver novidades entrará em contato conosco. Favor dar baixa no negocio."/>
        <s v="Era emergencial e eles já arrumaram outra maneira então não vão adquirir."/>
        <s v="A Secretaria de Estado de Educação, Esporte e Lazer de Mato Grosso - SEDUC/MT, através da SUTI - Superintendência de Tecnologia de Informação,  Vem por meio deste solicitar que, desconsidere o email anteriormente enviado, referente a proposta comercial pa"/>
        <s v="Negocio não foi a frente"/>
        <s v="Não tem orçamento para o projeto este ano. Busca o valor de projeto mais em conta."/>
        <s v="Conversei com o Lucas e este projeto foi adiado por tempo indeterminado. Ele informou que se tiver mais alguma informação entrará em contato conosco. FAVOR DAR BAIXA (PERDA) no negocio"/>
        <s v="Claudio,  Falei com o Igor e ele disse que ainda estão fazendo cotações mas ele foi informado de que nossa proposta estava bem acima em termos de preço. Perguntou se não era possível revisar esta questão. Não sugeriu outro preço nem informou a média das c"/>
        <s v="Após contato com Diego, Oscar informou que empresa optará por fornecedor com menores custos."/>
        <s v="gostaria de informar que meu compras acabou de me passar que  fechou com outro fornecedor por conta de prazo na execução e principalmente preço."/>
        <s v="Diego ligou em 17/10. Marcos informou que a empresa já tinha um fornecedor e decidiu fazer este novo negócio com eles, embora tenham gostado do nosso preço."/>
        <s v="Fornecedor não informou custo"/>
        <s v="Diego ligou em 26/09. Cliente informou que, devido ao prazo necessário para cadastro de novos fornecedores (30 a 90 dias) e a urgência da demanda pelo serviço será feito com outro fornecedor. Área comercial já está trabalhando no processo de cadastro da B"/>
        <s v="Cancelado"/>
        <s v="Boa Tarde!  Agradeço a atenção e o tempo dispensado, porém, o gerente responsável por esse projeto, resolveu dar andamento no projeto com outra empresa.  Certo da compreensão....  Atenciosamente, Luis Francisco Thomazini Neto – Analista de TI Bispharma Pa"/>
        <s v="Condições apresentadas não atendem ao interesse da empresa"/>
        <s v="Diego falou com Augusto em 26/09. O mesmo informou que a Metrum já possui um fornecedor e que vai contratar dele este novo serviço. Acreditam que em termos de preço e custo será mais interessante"/>
        <s v="Diego conversou com André em 10/10 e ele informou que o negócio foi fechado com o concorrente por motivo de custo. Não informou quem."/>
        <s v="Conversei com o Sr Marco e eles ficaram responsáveis apenas pela parte de construção. Outra empresa vai fazer a parte de instalação e conexão. Ele não soube me informar o responsável para que eu pudesse entrar em contato. Disse que se tiver novas informaç"/>
        <s v="Diego ligou em 10/11. Leandro informou que o negócio não avançou e por isso, não haverá a necessidade de contratação do serviço."/>
        <s v="Fechou com empresa com valores menores"/>
        <s v="Foi cancelada porque foi incluida na Proposta 16164"/>
        <s v="Fechou com a ENEX por mais um ano."/>
        <s v="a Diretoria optou por fechar proposta com outro fornecedor devido a valor de investimento."/>
        <s v="geraldo enviou email avisando que o custo inviabiliza o processo. Informei isso ao Sr Claudio e o mesmo disse que vai dar perda no negocio."/>
        <s v="Informaram que os valores estavam acima do previsto"/>
        <s v="Diego entrou em contato em 10/02. Juliana informou que a empresa optou por mudar a estratégia e trabalhar com um link dedicado."/>
        <s v="Processo em analise futura"/>
        <s v="Consegui contato com o Dimy e ele informou que o negocio foi fechado com outra empresa. Por motivo de preço"/>
        <s v="Conversei com o Joao e ele fechou com a concorrencia devido a preço. Pediu desculpas pelo ocorrido e encerrou o assunto."/>
        <s v="Licitação perdida"/>
        <s v="Hailey, 23/11/2016, 10:03 - Conforme contato telefonico com a Thalita, perdemos por causa de preço."/>
        <s v="Processo cancelado!"/>
        <s v="Diego conversou com Hebert em 02/12. O mesmo disse que a empresa fechou com um concorrente por motivo de preço."/>
        <s v="Sr Jairo informou que o processo parou devido a seca que esta assolando o estado em que a empresa esta localizada e que não irão mexer com esse processo pelos próximos 6 meses."/>
        <s v="Cliente estrangeiro desistiu."/>
        <s v="Renato informou que a empresa decidiu realizar o serviço com uma solução mais barata que a comunicação via satélite."/>
        <s v="Entrei em contato com Guilherme, que informou que fechou negocio com a concorrência"/>
        <s v="Entrei em contato com o Domingo, gerente de T.I da Cicopal e ele informou que fechou com a concorrência"/>
        <s v="O mesmo informou que a Engesp fechou com outro fornecedor. Motivo : preço."/>
        <s v="Eduardo informou que o cliente fechou com a concorrencia"/>
        <s v="Conversei com o Renato e ele continua sem previsão de resposta para a proposta. Devido ao tempo decorrido"/>
        <s v="Perdido"/>
        <s v="Entrei em contato com o Cássio e ele informou que passou 3 orçamentos para o setor responsável e informou ainda que talvez pelo fato da outra empresa ter sede fixa na cidade o valor está bem abaixo da proposta da Briskcom. Neste caso eles fecharam com a c"/>
        <s v="Thiago informou que a filial aberta optou por contratar a fibra ótica, pois há disponibilidade do local."/>
        <s v="Cliente arrumou outra alternativa"/>
        <s v="Cliente não atende nossas ligações. Adilson não vê possibilidade de avanço no negócio."/>
        <s v="Consegui contato com o Marcos e ele fechou com a concorrência devido ao preço."/>
        <s v="Cliente não da nenhum retorno"/>
        <s v="Conversei com o Jeferson e a diretoria vai fazer a multa da empresa virar serviço, sendo assim, não vão contratar a Briskcom"/>
        <s v="Conversei com o Ramon e devido a urgência do negocio e a diferença de preço, eles fecharam com a concorrência."/>
        <s v="Entrei em contato com o Denis e ele me informou que já definiram uma empresa para efetuar o procedimento de transição."/>
        <s v="Conversei com o George e ele encontrou uma solução com preço mais acessível. Favor da baixa (perda) no negocio."/>
        <s v="Denis informou que a migração foi cancelada."/>
        <s v="Ficou decidico que caso a Ana retome esta processo, sera feita uma nova proposta. Entao, favor dar baixa (perda) neste negocio"/>
        <s v="anielle 10/02 - Liguei para o Daniel e o mesmo me informou que foi fechado com outra empresa, não informou o motivo."/>
        <s v="conversei com o Adilson e ele me informou que o Fábio declinou da proposta."/>
        <s v="Diego falou com Sr. João Jorge em 13/02 e o mesmo informou que fecharam com a Answer. Motivo: Preço. Não informou qual o valor fechado do negócio."/>
        <s v="Ricardo informou que negócio foi fechado com outra empresa por motivo de custo."/>
        <s v="Diego conversou com Ramon em 09/02. Cliente fechou com a Answer. Motivo: preço. Não soube dizer quanto a Answer cobrou."/>
        <s v="Hailey, 14/02, 09:13 - Andre informou que mesmo abaixando nosso preço o da concorrência ficou menor e vai fechar com eles. FAVOR DAR BAIXA (PERDA) NO NEGOCIO"/>
        <s v="Conversei com o Gustavo e o projeto foi adiado por tempo indeterminado."/>
        <s v="Fechou com a Aswer. Segundo Túlio, por questão de preço (R$ 4000,00 a instalação e R$ 798,00 mensalidade). Além disso, possui boas referencias pois atua com outros 3 shoppings em Goiania."/>
        <s v="Diego entrou em contato em 15/02. Edgar informou que o negócio foi fechado com outra empesa por motivo de preço. Não informou a empresa nem o preço escolhido."/>
        <s v="Conversei com o Fernando. Ele me passou o contato da Sara (62 - 3878-2823) que estava resposnsavel pelo processo. Ela me informou que fechou com a concorrencia."/>
        <s v="Conversei com o Daniel e ele informou que a contratação sera parcial e sera feita pelo pessoal da Netcom (que entrará em contato conosco). Como ocorrerá uma adequação nessa proposta, favor dar baixa e aguardar o contato da outra empresa"/>
        <s v="Conversei com o Sr Nacib e ele informou que o cliente vai fechar o projeto com fibra ótica."/>
        <s v="Cliente cancelou"/>
        <s v="Teste"/>
        <s v="Baixado a pedido do Sr Claudio"/>
        <s v="Declinaram em função do custo beneficio para assumir o serviço."/>
        <s v="Conforme informado pela Rosa, a empresa cancelou o processo de migração devido a alta no preço da energia."/>
        <s v="Diego me informou que o Sr claudio nao irá negociar preço com o Antonio."/>
        <s v="decorrido muito tempo / processo em duplicidade"/>
        <s v="Duplicidade"/>
        <s v="Favor baixar a proposta. Diego conversou com Marcos em 17/01. Ele informou que a empresa estuda outras opções. Disse que ainda precisa de links de comunicação, mas que entrará em contato para solicitar nova proposta no futuro."/>
        <s v="Conversei com o Adilson conforme o Sr Claduio pediu e ele me informou que a Briskcom perdeu esse projeto."/>
        <s v="Cliente esta tentando com a Vivo"/>
        <s v="Conversei com a Heyse e o cliente fechou com a Answear"/>
        <s v="Cliente desistiu"/>
        <s v="Conversei com o Daniel e ele me passou o telefone do Marcelo15 98810-8361 coordenador de projetos. Pediu para entrar em contato com ele e verificar a situação. Entrei em contato e o Marcelo informou que ja contratou"/>
        <s v="Conversei com a Rosa e ela me confirmou que o cliente fechou com a concorrência."/>
        <s v="Conversei com o Rajesh e eles fecharam a proposta com o concorrente ontem."/>
        <s v="Conversei com o Marcos e a proposta 17147 foi substituida pela 17166."/>
        <s v="Daniel fechou este processo com outra empresa."/>
        <s v="Fechou com outra empresa por motivo de preço"/>
        <s v="Desistiu da compra por altos gastos recentemente"/>
        <s v="Alto custo para cliente"/>
        <s v="Internet não disponivel para o local solicitado"/>
        <s v="Disse que vai comprar depois de outubro."/>
        <s v="não quis mais comprar depois que informei do plano de ativação."/>
        <s v="se desinteressou depois que soube que tinha que pagar o plano de ativação"/>
        <s v="Não fechou conosco"/>
        <s v="Cliente buscava equipamento para locação"/>
        <s v="Favor baixar o negócio. Proposta enviada ao Breno. Declinada. Motivo: cliente não estava disposto a pagar pelos testes."/>
        <s v="cliente desistiu do negocio"/>
        <s v="Fechou com o concorrente. Motivo: Preço."/>
        <s v="Preço"/>
        <s v="Heitor 15/12/2017 - A proposta foi declinada, porque irão utilizar a rede de telecomunicação da Cemig"/>
        <s v="O projeto foi cancelado"/>
        <s v="Conversei com o Vinicius e devido a mudanças de estrutura no processo, o mesmo foi cancelado."/>
        <s v="Conversei com o Marco e ele informou que a empresa que esta fazendo a medição para ele ja possui um sistema de disponibilidade confiavel e que por enquanto nao dará andamento a este projeto."/>
        <s v="Fechou com um concorrente local"/>
        <s v="dificuldade em negociar com o cliente"/>
        <s v="não fechou a compra"/>
        <s v="Cliente informou que fechou com o concorrente por causa de preço."/>
        <s v="falta de contato do cliente"/>
        <s v="Tiago entrou em contato e informou que pra primeira fase não sera possível fechar com a Briskcom, mas que passado o prazo de 31/10/17 (data da instalação) que ele vai entrar em contato e conversar conosco novamente."/>
        <s v="Perdido para a concorrencia"/>
        <s v="fecou com a concorrencia"/>
        <s v="comprou com a concorrencia"/>
        <s v="Evandro informou que fechou com a concorrência por questão de preço."/>
        <s v="Desistencia"/>
        <s v="Deisistênica"/>
        <s v="Custo"/>
        <s v="Andre enviou email informando que eles fecharam o processo com outra solução técnica."/>
        <s v="nforme email recebido pelo Sr Claudio, nao fomos vencedores da licitação."/>
        <s v="Motivo: negocio paralisado por tempo indeterminado. Cliente entrará em contato para retomar negociaçoes"/>
        <s v="Favor dar baixa (PERDA) neste negocio, pois o cliente paralisou as negociações por tempo indeterminado e deixou bem claro que se tiver algum retorno que entrará em contato conosco"/>
        <s v="Por mau funcionamento o negocio foi cancelado"/>
        <s v="Sem contato com responsável"/>
        <s v="Prospecção. Sem interesse do cliente"/>
        <s v="Não consegui contato"/>
        <s v="Não conseguimos contato"/>
        <s v="Sem contato com o responsável"/>
        <s v="Sem retorno."/>
        <s v="Cliente achou o custo elevado"/>
        <s v="apenas orçamento"/>
        <s v="roposta perdida! Heitor 22/01/2018 - Conversei com o Aldemir e ele informou que a classificação da usina dele foi alterada, não necessitando controle pelo ONS e outros órgãos. Isso porque a produção dele de energia é baixa."/>
        <s v="licitação não vai mais ocorrer"/>
        <s v="Proposta em duplicidade.  Sera reaberta a 17180, enviada pela Suree"/>
        <s v="Diego falou com Wolfgang que disse que não há previsão pra retomada do negócio. Entrará em contato quando retomar."/>
        <s v="Não atendemos"/>
        <s v="fechou com outra empresa"/>
        <s v="Cliente achou preço mais barato"/>
        <s v="Substituida pela proposta 17221"/>
        <s v="multa contratual de outra empresa muita alta, estão tentando reverter em serviços."/>
        <s v="Heitor 18/01/2018 - Proposta perdida , por motivos de custos. Eles disseram que a proposta da Answer foi bem mais baixa."/>
        <s v="Será feita nova proposta com mudanças para o cliente"/>
        <s v="cliente fechou com outra empresa"/>
        <s v="Heitor 22/01/2018 - Proposta perdia, ficou inviavel vender o telefone GSP 1700, ainda mais por R$1400,00."/>
        <s v="Negocio suspenso"/>
        <s v="Fabio pediu para finalizar este negocio pois vai conversar com o gerente dele e solicitar uma proposta que seja somente para a unidade dele. Assim terá mais chance de fechar conosco a proposta."/>
        <s v="Negócio perdido. Favor baixar o negócio. Motivo: Outro projeto o substituirá no futuro."/>
        <s v="Negócio Perdido! Heitor 22/01/2018 - Não irão fazer, era um valor que iria ser gasto desnecessariamente."/>
        <s v="preço elevado e 4 projeto de 4° redundância"/>
        <s v="Diego falou com Ewerton em 18/01. O negócio foi fechado com outra empresa por motivo de preço. Favor concluir a atividade."/>
        <s v="Heitor 16/01/2018 - Negócio perdido, eles fecharam com outra companhia, por razões de custo. Ele não soube informar ao certo o nome da companhia que ganhou, mas parece que foi a ANS telecom."/>
        <s v="Heitor 22/01/2018 - Negócio perdido este era o mesmo processo da Cia Hering (Processo 17233)"/>
        <s v="substituida pela proposta 18120"/>
        <s v="Encontrou outra solução para a sua demanda de comunicação"/>
        <s v="Bgans  - o projeto foi paralisado por tempo indeterminado"/>
        <s v="Rafael informou que fecharam com a concorrência por motivo de preço. Fechou com a empresa Telespazio ."/>
        <s v="Elaboraremos uma nova proposta já que todo o processo antigo foi cancelado"/>
        <s v="Proposta cancelada. A contratação será direto pela corema (Aniella). Já há tarefa no Pipedrive seguindo a referida proposta (18110). Favor concluir a tarefa."/>
        <s v="Fechou com a concorrência, motivo: preço"/>
        <s v="Rogerio pediu para unificar as propostas 17228 e 18112. Farley vai entrar em contato comigo para mexer no contrato"/>
        <s v="Fechou com a concorrência, indicados pelo setor de medição e faturamento"/>
        <s v="Cliente queria apenas cotação para um serviço futuro"/>
        <s v="Fechou com a concorrência, indicados pelo setor de medição e faturamento. F"/>
        <s v="sem contato"/>
        <s v="Necessitou apenas de acessório"/>
        <s v="Desentendimento com cliente"/>
      </sharedItems>
    </cacheField>
    <cacheField name="Visível para" numFmtId="0">
      <sharedItems/>
    </cacheField>
    <cacheField name="Total de atividades" numFmtId="0">
      <sharedItems containsSemiMixedTypes="0" containsString="0" containsNumber="1" containsInteger="1" minValue="0" maxValue="89"/>
    </cacheField>
    <cacheField name="Atividades concluídas" numFmtId="0">
      <sharedItems containsSemiMixedTypes="0" containsString="0" containsNumber="1" containsInteger="1" minValue="0" maxValue="84"/>
    </cacheField>
    <cacheField name="Atividades para fazer" numFmtId="0">
      <sharedItems containsSemiMixedTypes="0" containsString="0" containsNumber="1" containsInteger="1" minValue="0" maxValue="6" count="7">
        <n v="0"/>
        <n v="1"/>
        <n v="2"/>
        <n v="5"/>
        <n v="4"/>
        <n v="6"/>
        <n v="3"/>
      </sharedItems>
    </cacheField>
    <cacheField name="Número de mensagens de e-mail" numFmtId="0">
      <sharedItems containsSemiMixedTypes="0" containsString="0" containsNumber="1" containsInteger="1" minValue="0" maxValue="3"/>
    </cacheField>
    <cacheField name="Último e-mail recebido" numFmtId="0">
      <sharedItems containsBlank="1"/>
    </cacheField>
    <cacheField name="Último e-mail enviado" numFmtId="0">
      <sharedItems containsBlank="1"/>
    </cacheField>
    <cacheField name="Data de exportação dos dados" numFmtId="14">
      <sharedItems containsSemiMixedTypes="0" containsNonDate="0" containsDate="1" containsString="0" minDate="2019-01-08T00:00:00" maxDate="2019-01-09T00:00:00"/>
    </cacheField>
    <cacheField name="Ano de criação do negócio" numFmtId="0">
      <sharedItems count="4">
        <s v="2016"/>
        <s v="2017"/>
        <s v="2018"/>
        <s v="2019"/>
      </sharedItems>
    </cacheField>
    <cacheField name="Mês de criação do negócio" numFmtId="0">
      <sharedItems/>
    </cacheField>
    <cacheField name="Ano de fechamento do negócio" numFmtId="0">
      <sharedItems count="5">
        <s v="2016"/>
        <s v="2017"/>
        <s v="2018"/>
        <s v=""/>
        <s v="2019"/>
      </sharedItems>
    </cacheField>
    <cacheField name="Mês de fechamento do negócio" numFmtId="0">
      <sharedItems/>
    </cacheField>
    <cacheField name="Ano de conquista do negócio" numFmtId="0">
      <sharedItems count="5">
        <s v="2016"/>
        <s v="2017"/>
        <s v=""/>
        <s v="2018"/>
        <s v="2019"/>
      </sharedItems>
    </cacheField>
    <cacheField name="Mês de conquista do negócio" numFmtId="0">
      <sharedItems/>
    </cacheField>
    <cacheField name="Ano de perda do negócio" numFmtId="0">
      <sharedItems/>
    </cacheField>
    <cacheField name="Mês de perda do negócio" numFmtId="0">
      <sharedItems/>
    </cacheField>
    <cacheField name="Prazo do negócio" numFmtId="0">
      <sharedItems containsMixedTypes="1" containsNumber="1" containsInteger="1" minValue="0" maxValue="2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70">
  <r>
    <x v="0"/>
    <x v="0"/>
    <m/>
    <m/>
    <m/>
    <m/>
    <n v="0"/>
    <m/>
    <n v="0"/>
    <m/>
    <x v="0"/>
    <s v="2016-05-20"/>
    <n v="3"/>
    <x v="0"/>
    <s v="Hailey Cristine"/>
    <n v="0"/>
    <s v="BRL"/>
    <n v="0"/>
    <m/>
    <m/>
    <x v="0"/>
    <x v="0"/>
    <x v="0"/>
    <x v="0"/>
    <x v="0"/>
    <x v="0"/>
    <s v="2018-10-10 15:08:32"/>
    <m/>
    <m/>
    <s v="2016-05-23"/>
    <s v="2016-05-30 12:45:30"/>
    <x v="0"/>
    <s v="2016-05-30 12:45:30"/>
    <x v="0"/>
    <s v="Proprietário e seguidores"/>
    <n v="1"/>
    <n v="1"/>
    <n v="0"/>
    <n v="0"/>
    <m/>
    <m/>
    <x v="0"/>
    <s v="05"/>
    <x v="0"/>
    <s v="05"/>
    <x v="0"/>
    <s v="05"/>
    <x v="0"/>
    <x v="0"/>
  </r>
  <r>
    <x v="0"/>
    <x v="0"/>
    <m/>
    <m/>
    <m/>
    <m/>
    <n v="0"/>
    <m/>
    <n v="0"/>
    <m/>
    <x v="0"/>
    <s v="2016-05-20"/>
    <n v="4"/>
    <x v="1"/>
    <s v="Hailey Cristine"/>
    <n v="0"/>
    <s v="BRL"/>
    <n v="0"/>
    <m/>
    <m/>
    <x v="0"/>
    <x v="0"/>
    <x v="0"/>
    <x v="0"/>
    <x v="0"/>
    <x v="1"/>
    <s v="2018-10-10 15:08:32"/>
    <m/>
    <m/>
    <s v="2016-05-23"/>
    <s v="2016-05-30 12:45:18"/>
    <x v="0"/>
    <s v="2016-05-30 12:45:18"/>
    <x v="0"/>
    <s v="Proprietário e seguidores"/>
    <n v="1"/>
    <n v="1"/>
    <n v="0"/>
    <n v="0"/>
    <m/>
    <m/>
    <x v="0"/>
    <s v="05"/>
    <x v="0"/>
    <s v="05"/>
    <x v="0"/>
    <s v="05"/>
    <x v="0"/>
    <x v="0"/>
  </r>
  <r>
    <x v="1"/>
    <x v="0"/>
    <m/>
    <m/>
    <m/>
    <m/>
    <n v="0"/>
    <m/>
    <n v="0"/>
    <m/>
    <x v="0"/>
    <s v="2016-06-03"/>
    <n v="8"/>
    <x v="2"/>
    <s v="Claudio Calonge Soares de Sá"/>
    <n v="96400"/>
    <s v="BRL"/>
    <n v="96400"/>
    <m/>
    <m/>
    <x v="1"/>
    <x v="0"/>
    <x v="1"/>
    <x v="0"/>
    <x v="0"/>
    <x v="2"/>
    <s v="2018-10-10 15:08:32"/>
    <s v="2018-03-27 13:28:48"/>
    <m/>
    <s v="2016-06-06"/>
    <s v="2016-06-02 01:31:07"/>
    <x v="0"/>
    <s v="2016-06-02 01:31:07"/>
    <x v="0"/>
    <s v="Proprietário e seguidores"/>
    <n v="8"/>
    <n v="8"/>
    <n v="0"/>
    <n v="0"/>
    <m/>
    <m/>
    <x v="0"/>
    <s v="05"/>
    <x v="0"/>
    <s v="06"/>
    <x v="0"/>
    <s v="06"/>
    <x v="0"/>
    <x v="0"/>
  </r>
  <r>
    <x v="1"/>
    <x v="0"/>
    <m/>
    <m/>
    <m/>
    <m/>
    <n v="0"/>
    <m/>
    <n v="0"/>
    <m/>
    <x v="0"/>
    <s v="2016-05-25"/>
    <n v="9"/>
    <x v="3"/>
    <s v="Claudio Calonge Soares de Sá"/>
    <n v="96732"/>
    <s v="BRL"/>
    <n v="96732"/>
    <m/>
    <m/>
    <x v="2"/>
    <x v="0"/>
    <x v="2"/>
    <x v="0"/>
    <x v="0"/>
    <x v="3"/>
    <s v="2018-10-10 15:08:32"/>
    <s v="2018-03-27 13:28:48"/>
    <m/>
    <s v="2016-10-18"/>
    <s v="2016-08-26 13:33:34"/>
    <x v="0"/>
    <s v="2016-08-26 13:33:34"/>
    <x v="0"/>
    <s v="Proprietário e seguidores"/>
    <n v="9"/>
    <n v="9"/>
    <n v="0"/>
    <n v="0"/>
    <m/>
    <m/>
    <x v="0"/>
    <s v="05"/>
    <x v="0"/>
    <s v="08"/>
    <x v="0"/>
    <s v="08"/>
    <x v="0"/>
    <x v="0"/>
  </r>
  <r>
    <x v="0"/>
    <x v="0"/>
    <m/>
    <m/>
    <m/>
    <m/>
    <n v="0"/>
    <m/>
    <n v="0"/>
    <m/>
    <x v="0"/>
    <s v="2016-06-10"/>
    <n v="10"/>
    <x v="4"/>
    <s v="Hailey Cristine"/>
    <n v="0"/>
    <s v="BRL"/>
    <n v="0"/>
    <m/>
    <m/>
    <x v="2"/>
    <x v="0"/>
    <x v="3"/>
    <x v="0"/>
    <x v="0"/>
    <x v="4"/>
    <s v="2018-10-10 15:08:32"/>
    <m/>
    <m/>
    <s v="2016-06-06"/>
    <s v="2017-02-13 17:00:57"/>
    <x v="0"/>
    <s v="2017-02-13 17:00:57"/>
    <x v="0"/>
    <s v="Proprietário e seguidores"/>
    <n v="3"/>
    <n v="3"/>
    <n v="0"/>
    <n v="0"/>
    <m/>
    <m/>
    <x v="0"/>
    <s v="05"/>
    <x v="1"/>
    <s v="02"/>
    <x v="1"/>
    <s v="02"/>
    <x v="0"/>
    <x v="0"/>
  </r>
  <r>
    <x v="0"/>
    <x v="0"/>
    <m/>
    <m/>
    <m/>
    <m/>
    <n v="0"/>
    <m/>
    <n v="0"/>
    <m/>
    <x v="0"/>
    <s v="2016-06-10"/>
    <n v="11"/>
    <x v="5"/>
    <s v="Hailey Cristine"/>
    <n v="0"/>
    <s v="BRL"/>
    <n v="0"/>
    <m/>
    <m/>
    <x v="3"/>
    <x v="0"/>
    <x v="4"/>
    <x v="0"/>
    <x v="0"/>
    <x v="5"/>
    <s v="2018-10-10 15:08:32"/>
    <m/>
    <m/>
    <s v="2016-06-23"/>
    <s v="2016-06-23 20:14:48"/>
    <x v="0"/>
    <s v="2016-06-23 20:14:48"/>
    <x v="0"/>
    <s v="Proprietário e seguidores"/>
    <n v="7"/>
    <n v="7"/>
    <n v="0"/>
    <n v="0"/>
    <m/>
    <m/>
    <x v="0"/>
    <s v="05"/>
    <x v="0"/>
    <s v="06"/>
    <x v="0"/>
    <s v="06"/>
    <x v="0"/>
    <x v="0"/>
  </r>
  <r>
    <x v="1"/>
    <x v="0"/>
    <m/>
    <m/>
    <m/>
    <m/>
    <n v="0"/>
    <m/>
    <n v="0"/>
    <m/>
    <x v="0"/>
    <s v="2016-06-08"/>
    <n v="12"/>
    <x v="6"/>
    <s v="Claudio Calonge Soares de Sá"/>
    <n v="21822"/>
    <s v="BRL"/>
    <n v="21822"/>
    <s v="BRL"/>
    <m/>
    <x v="4"/>
    <x v="0"/>
    <x v="5"/>
    <x v="1"/>
    <x v="1"/>
    <x v="6"/>
    <s v="2018-10-10 15:08:32"/>
    <s v="2016-06-02 01:32:31"/>
    <m/>
    <s v="2016-07-27"/>
    <m/>
    <x v="1"/>
    <s v="2016-08-05 19:20:06"/>
    <x v="1"/>
    <s v="Proprietário e seguidores"/>
    <n v="4"/>
    <n v="4"/>
    <n v="0"/>
    <n v="0"/>
    <m/>
    <m/>
    <x v="0"/>
    <s v="06"/>
    <x v="0"/>
    <s v="08"/>
    <x v="2"/>
    <s v=""/>
    <x v="1"/>
    <x v="1"/>
  </r>
  <r>
    <x v="1"/>
    <x v="0"/>
    <m/>
    <m/>
    <m/>
    <m/>
    <n v="0"/>
    <m/>
    <n v="0"/>
    <m/>
    <x v="0"/>
    <m/>
    <n v="13"/>
    <x v="7"/>
    <s v="Claudio Calonge Soares de Sá"/>
    <n v="536280"/>
    <s v="BRL"/>
    <n v="536280"/>
    <s v="BRL"/>
    <m/>
    <x v="5"/>
    <x v="0"/>
    <x v="6"/>
    <x v="1"/>
    <x v="1"/>
    <x v="7"/>
    <s v="2018-10-10 15:08:32"/>
    <m/>
    <m/>
    <s v="2017-01-18"/>
    <m/>
    <x v="2"/>
    <s v="2016-10-10 01:15:54"/>
    <x v="2"/>
    <s v="Proprietário e seguidores"/>
    <n v="8"/>
    <n v="8"/>
    <n v="0"/>
    <n v="0"/>
    <m/>
    <m/>
    <x v="0"/>
    <s v="06"/>
    <x v="0"/>
    <s v="10"/>
    <x v="2"/>
    <s v=""/>
    <x v="1"/>
    <x v="2"/>
  </r>
  <r>
    <x v="1"/>
    <x v="0"/>
    <m/>
    <m/>
    <m/>
    <m/>
    <n v="0"/>
    <m/>
    <n v="0"/>
    <m/>
    <x v="0"/>
    <m/>
    <n v="14"/>
    <x v="7"/>
    <s v="Claudio Calonge Soares de Sá"/>
    <n v="98430"/>
    <s v="BRL"/>
    <n v="98430"/>
    <s v="BRL"/>
    <m/>
    <x v="6"/>
    <x v="0"/>
    <x v="7"/>
    <x v="1"/>
    <x v="1"/>
    <x v="8"/>
    <s v="2018-10-10 15:08:32"/>
    <m/>
    <m/>
    <s v="2016-07-20"/>
    <m/>
    <x v="3"/>
    <s v="2016-07-20 18:36:31"/>
    <x v="3"/>
    <s v="Proprietário e seguidores"/>
    <n v="2"/>
    <n v="2"/>
    <n v="0"/>
    <n v="0"/>
    <m/>
    <m/>
    <x v="0"/>
    <s v="06"/>
    <x v="0"/>
    <s v="07"/>
    <x v="2"/>
    <s v=""/>
    <x v="1"/>
    <x v="3"/>
  </r>
  <r>
    <x v="1"/>
    <x v="0"/>
    <m/>
    <m/>
    <m/>
    <m/>
    <n v="0"/>
    <m/>
    <n v="0"/>
    <m/>
    <x v="0"/>
    <s v="2016-06-06"/>
    <n v="17"/>
    <x v="8"/>
    <s v="Claudio Calonge Soares de Sá"/>
    <n v="73244"/>
    <s v="BRL"/>
    <n v="73244"/>
    <s v="BRL"/>
    <m/>
    <x v="7"/>
    <x v="0"/>
    <x v="8"/>
    <x v="1"/>
    <x v="1"/>
    <x v="9"/>
    <s v="2018-10-10 15:08:32"/>
    <s v="2016-06-05 02:35:05"/>
    <m/>
    <s v="2016-06-09"/>
    <m/>
    <x v="4"/>
    <s v="2016-06-12 02:31:00"/>
    <x v="4"/>
    <s v="Proprietário e seguidores"/>
    <n v="21"/>
    <n v="21"/>
    <n v="0"/>
    <n v="0"/>
    <m/>
    <m/>
    <x v="0"/>
    <s v="06"/>
    <x v="0"/>
    <s v="06"/>
    <x v="2"/>
    <s v=""/>
    <x v="1"/>
    <x v="4"/>
  </r>
  <r>
    <x v="0"/>
    <x v="0"/>
    <m/>
    <m/>
    <m/>
    <m/>
    <n v="0"/>
    <m/>
    <n v="0"/>
    <m/>
    <x v="0"/>
    <s v="2016-06-30"/>
    <n v="18"/>
    <x v="9"/>
    <s v="Hailey Cristine"/>
    <n v="0"/>
    <s v="BRL"/>
    <n v="0"/>
    <s v="BRL"/>
    <m/>
    <x v="7"/>
    <x v="0"/>
    <x v="8"/>
    <x v="1"/>
    <x v="1"/>
    <x v="10"/>
    <s v="2018-10-10 15:08:32"/>
    <s v="2016-06-03 13:53:02"/>
    <m/>
    <s v="2016-06-23"/>
    <m/>
    <x v="5"/>
    <s v="2017-02-13 17:01:42"/>
    <x v="5"/>
    <s v="Proprietário e seguidores"/>
    <n v="11"/>
    <n v="11"/>
    <n v="0"/>
    <n v="0"/>
    <m/>
    <m/>
    <x v="0"/>
    <s v="06"/>
    <x v="1"/>
    <s v="02"/>
    <x v="2"/>
    <s v=""/>
    <x v="2"/>
    <x v="5"/>
  </r>
  <r>
    <x v="1"/>
    <x v="0"/>
    <m/>
    <m/>
    <m/>
    <m/>
    <n v="0"/>
    <m/>
    <n v="0"/>
    <m/>
    <x v="0"/>
    <m/>
    <n v="19"/>
    <x v="10"/>
    <s v="Claudio Calonge Soares de Sá"/>
    <n v="0"/>
    <s v="BRL"/>
    <n v="0"/>
    <s v="BRL"/>
    <m/>
    <x v="8"/>
    <x v="0"/>
    <x v="9"/>
    <x v="0"/>
    <x v="1"/>
    <x v="11"/>
    <s v="2018-10-10 15:08:32"/>
    <s v="2018-04-10 14:06:36"/>
    <m/>
    <s v="2016-09-26"/>
    <m/>
    <x v="6"/>
    <s v="2017-05-26 20:06:35"/>
    <x v="6"/>
    <s v="Proprietário e seguidores"/>
    <n v="8"/>
    <n v="8"/>
    <n v="0"/>
    <n v="2"/>
    <s v="2016-08-18 17:50:15"/>
    <m/>
    <x v="0"/>
    <s v="06"/>
    <x v="1"/>
    <s v="05"/>
    <x v="2"/>
    <s v=""/>
    <x v="2"/>
    <x v="6"/>
  </r>
  <r>
    <x v="1"/>
    <x v="0"/>
    <m/>
    <m/>
    <m/>
    <m/>
    <n v="0"/>
    <m/>
    <n v="0"/>
    <m/>
    <x v="0"/>
    <m/>
    <n v="20"/>
    <x v="11"/>
    <s v="Claudio Calonge Soares de Sá"/>
    <n v="5627260"/>
    <s v="BRL"/>
    <n v="5627260"/>
    <s v="BRL"/>
    <m/>
    <x v="9"/>
    <x v="0"/>
    <x v="10"/>
    <x v="1"/>
    <x v="1"/>
    <x v="12"/>
    <s v="2018-10-10 15:08:32"/>
    <m/>
    <m/>
    <s v="2016-06-20"/>
    <m/>
    <x v="7"/>
    <s v="2016-07-20 14:08:15"/>
    <x v="7"/>
    <s v="Proprietário e seguidores"/>
    <n v="17"/>
    <n v="17"/>
    <n v="0"/>
    <n v="0"/>
    <m/>
    <m/>
    <x v="0"/>
    <s v="06"/>
    <x v="0"/>
    <s v="07"/>
    <x v="2"/>
    <s v=""/>
    <x v="1"/>
    <x v="3"/>
  </r>
  <r>
    <x v="1"/>
    <x v="0"/>
    <m/>
    <m/>
    <m/>
    <m/>
    <n v="0"/>
    <m/>
    <n v="0"/>
    <m/>
    <x v="0"/>
    <m/>
    <n v="24"/>
    <x v="12"/>
    <s v="Claudio Calonge Soares de Sá"/>
    <n v="1199700"/>
    <s v="BRL"/>
    <n v="1199700"/>
    <s v="BRL"/>
    <m/>
    <x v="10"/>
    <x v="0"/>
    <x v="11"/>
    <x v="1"/>
    <x v="1"/>
    <x v="13"/>
    <s v="2018-10-10 15:08:32"/>
    <s v="2016-06-29 12:46:05"/>
    <m/>
    <s v="2016-06-09"/>
    <m/>
    <x v="8"/>
    <s v="2016-06-28 20:05:45"/>
    <x v="8"/>
    <s v="Proprietário e seguidores"/>
    <n v="5"/>
    <n v="5"/>
    <n v="0"/>
    <n v="0"/>
    <m/>
    <m/>
    <x v="0"/>
    <s v="06"/>
    <x v="0"/>
    <s v="06"/>
    <x v="2"/>
    <s v=""/>
    <x v="1"/>
    <x v="4"/>
  </r>
  <r>
    <x v="1"/>
    <x v="0"/>
    <m/>
    <m/>
    <m/>
    <m/>
    <n v="0"/>
    <m/>
    <n v="0"/>
    <m/>
    <x v="0"/>
    <s v="2016-06-08"/>
    <n v="25"/>
    <x v="13"/>
    <s v="Claudio Calonge Soares de Sá"/>
    <n v="5612"/>
    <s v="BRL"/>
    <n v="5612"/>
    <m/>
    <m/>
    <x v="11"/>
    <x v="0"/>
    <x v="12"/>
    <x v="1"/>
    <x v="0"/>
    <x v="14"/>
    <s v="2018-10-10 15:08:32"/>
    <m/>
    <m/>
    <s v="2016-06-10"/>
    <s v="2016-06-12 02:30:01"/>
    <x v="0"/>
    <s v="2016-06-12 02:30:01"/>
    <x v="0"/>
    <s v="Proprietário e seguidores"/>
    <n v="8"/>
    <n v="8"/>
    <n v="0"/>
    <n v="0"/>
    <m/>
    <m/>
    <x v="0"/>
    <s v="06"/>
    <x v="0"/>
    <s v="06"/>
    <x v="0"/>
    <s v="06"/>
    <x v="0"/>
    <x v="0"/>
  </r>
  <r>
    <x v="1"/>
    <x v="0"/>
    <m/>
    <m/>
    <m/>
    <m/>
    <n v="0"/>
    <m/>
    <n v="0"/>
    <m/>
    <x v="0"/>
    <m/>
    <n v="28"/>
    <x v="14"/>
    <s v="Claudio Calonge Soares de Sá"/>
    <n v="457320"/>
    <s v="BRL"/>
    <n v="457320"/>
    <s v="BRL"/>
    <m/>
    <x v="12"/>
    <x v="0"/>
    <x v="13"/>
    <x v="1"/>
    <x v="1"/>
    <x v="15"/>
    <s v="2018-10-10 15:08:32"/>
    <m/>
    <m/>
    <s v="2016-08-02"/>
    <m/>
    <x v="9"/>
    <s v="2017-01-23 21:08:48"/>
    <x v="9"/>
    <s v="Proprietário e seguidores"/>
    <n v="3"/>
    <n v="3"/>
    <n v="0"/>
    <n v="0"/>
    <m/>
    <m/>
    <x v="0"/>
    <s v="06"/>
    <x v="1"/>
    <s v="01"/>
    <x v="2"/>
    <s v=""/>
    <x v="2"/>
    <x v="7"/>
  </r>
  <r>
    <x v="1"/>
    <x v="0"/>
    <m/>
    <m/>
    <m/>
    <m/>
    <n v="0"/>
    <m/>
    <n v="0"/>
    <m/>
    <x v="0"/>
    <m/>
    <n v="29"/>
    <x v="15"/>
    <s v="Claudio Calonge Soares de Sá"/>
    <n v="2470142"/>
    <s v="BRL"/>
    <n v="2470142"/>
    <m/>
    <m/>
    <x v="13"/>
    <x v="0"/>
    <x v="14"/>
    <x v="0"/>
    <x v="0"/>
    <x v="16"/>
    <s v="2018-10-10 15:08:32"/>
    <s v="2018-03-27 13:28:48"/>
    <m/>
    <s v="2016-10-06"/>
    <s v="2016-06-12 02:29:33"/>
    <x v="0"/>
    <s v="2016-06-12 02:29:33"/>
    <x v="0"/>
    <s v="Proprietário e seguidores"/>
    <n v="21"/>
    <n v="21"/>
    <n v="0"/>
    <n v="0"/>
    <m/>
    <m/>
    <x v="0"/>
    <s v="06"/>
    <x v="0"/>
    <s v="06"/>
    <x v="0"/>
    <s v="06"/>
    <x v="0"/>
    <x v="0"/>
  </r>
  <r>
    <x v="1"/>
    <x v="0"/>
    <m/>
    <m/>
    <m/>
    <m/>
    <n v="0"/>
    <m/>
    <n v="0"/>
    <m/>
    <x v="0"/>
    <m/>
    <n v="30"/>
    <x v="16"/>
    <s v="Claudio Calonge Soares de Sá"/>
    <n v="97110"/>
    <s v="BRL"/>
    <n v="97110"/>
    <m/>
    <m/>
    <x v="2"/>
    <x v="0"/>
    <x v="15"/>
    <x v="1"/>
    <x v="0"/>
    <x v="17"/>
    <s v="2018-10-10 15:08:32"/>
    <m/>
    <m/>
    <s v="2016-07-19"/>
    <s v="2016-08-26 13:32:12"/>
    <x v="0"/>
    <s v="2016-08-26 13:32:12"/>
    <x v="0"/>
    <s v="Proprietário e seguidores"/>
    <n v="3"/>
    <n v="3"/>
    <n v="0"/>
    <n v="0"/>
    <m/>
    <m/>
    <x v="0"/>
    <s v="06"/>
    <x v="0"/>
    <s v="08"/>
    <x v="0"/>
    <s v="08"/>
    <x v="0"/>
    <x v="0"/>
  </r>
  <r>
    <x v="1"/>
    <x v="0"/>
    <m/>
    <m/>
    <m/>
    <m/>
    <n v="0"/>
    <m/>
    <n v="0"/>
    <m/>
    <x v="0"/>
    <s v="2016-06-27"/>
    <n v="31"/>
    <x v="17"/>
    <s v="Claudio Calonge Soares de Sá"/>
    <n v="5000"/>
    <s v="BRL"/>
    <n v="5000"/>
    <m/>
    <m/>
    <x v="14"/>
    <x v="0"/>
    <x v="16"/>
    <x v="0"/>
    <x v="0"/>
    <x v="18"/>
    <s v="2018-10-10 15:08:32"/>
    <s v="2018-03-27 13:28:48"/>
    <m/>
    <m/>
    <s v="2016-06-29 12:55:47"/>
    <x v="0"/>
    <s v="2016-06-29 12:55:47"/>
    <x v="0"/>
    <s v="Proprietário e seguidores"/>
    <n v="3"/>
    <n v="3"/>
    <n v="0"/>
    <n v="0"/>
    <m/>
    <m/>
    <x v="0"/>
    <s v="06"/>
    <x v="0"/>
    <s v="06"/>
    <x v="0"/>
    <s v="06"/>
    <x v="0"/>
    <x v="0"/>
  </r>
  <r>
    <x v="1"/>
    <x v="0"/>
    <m/>
    <m/>
    <m/>
    <m/>
    <n v="0"/>
    <m/>
    <n v="0"/>
    <m/>
    <x v="0"/>
    <s v="2016-06-08"/>
    <n v="32"/>
    <x v="18"/>
    <s v="Claudio Calonge Soares de Sá"/>
    <n v="0"/>
    <s v="BRL"/>
    <n v="0"/>
    <s v="BRL"/>
    <m/>
    <x v="15"/>
    <x v="0"/>
    <x v="17"/>
    <x v="1"/>
    <x v="1"/>
    <x v="19"/>
    <s v="2018-10-10 15:08:32"/>
    <m/>
    <m/>
    <s v="2016-07-18"/>
    <m/>
    <x v="10"/>
    <s v="2016-07-20 13:51:07"/>
    <x v="10"/>
    <s v="Proprietário e seguidores"/>
    <n v="6"/>
    <n v="6"/>
    <n v="0"/>
    <n v="0"/>
    <m/>
    <m/>
    <x v="0"/>
    <s v="06"/>
    <x v="0"/>
    <s v="07"/>
    <x v="2"/>
    <s v=""/>
    <x v="1"/>
    <x v="3"/>
  </r>
  <r>
    <x v="1"/>
    <x v="0"/>
    <m/>
    <m/>
    <m/>
    <m/>
    <n v="0"/>
    <m/>
    <n v="0"/>
    <m/>
    <x v="0"/>
    <m/>
    <n v="34"/>
    <x v="19"/>
    <s v="Claudio Calonge Soares de Sá"/>
    <n v="593890"/>
    <s v="BRL"/>
    <n v="593890"/>
    <s v="BRL"/>
    <m/>
    <x v="16"/>
    <x v="0"/>
    <x v="18"/>
    <x v="1"/>
    <x v="1"/>
    <x v="20"/>
    <s v="2018-10-10 15:08:32"/>
    <m/>
    <m/>
    <s v="2016-09-12"/>
    <m/>
    <x v="11"/>
    <s v="2016-09-15 21:31:05"/>
    <x v="11"/>
    <s v="Proprietário e seguidores"/>
    <n v="6"/>
    <n v="6"/>
    <n v="0"/>
    <n v="0"/>
    <m/>
    <m/>
    <x v="0"/>
    <s v="06"/>
    <x v="0"/>
    <s v="09"/>
    <x v="2"/>
    <s v=""/>
    <x v="1"/>
    <x v="8"/>
  </r>
  <r>
    <x v="1"/>
    <x v="0"/>
    <m/>
    <m/>
    <m/>
    <m/>
    <n v="0"/>
    <m/>
    <n v="0"/>
    <m/>
    <x v="0"/>
    <m/>
    <n v="35"/>
    <x v="20"/>
    <s v="Claudio Calonge Soares de Sá"/>
    <n v="1278"/>
    <s v="BRL"/>
    <n v="1278"/>
    <m/>
    <m/>
    <x v="17"/>
    <x v="0"/>
    <x v="19"/>
    <x v="0"/>
    <x v="0"/>
    <x v="21"/>
    <s v="2018-10-10 15:08:32"/>
    <s v="2018-04-10 14:06:36"/>
    <m/>
    <m/>
    <s v="2016-06-12 02:31:42"/>
    <x v="0"/>
    <s v="2016-06-12 02:31:42"/>
    <x v="0"/>
    <s v="Proprietário e seguidores"/>
    <n v="3"/>
    <n v="3"/>
    <n v="0"/>
    <n v="0"/>
    <m/>
    <m/>
    <x v="0"/>
    <s v="06"/>
    <x v="0"/>
    <s v="06"/>
    <x v="0"/>
    <s v="06"/>
    <x v="0"/>
    <x v="0"/>
  </r>
  <r>
    <x v="1"/>
    <x v="0"/>
    <m/>
    <m/>
    <m/>
    <m/>
    <n v="0"/>
    <m/>
    <n v="0"/>
    <m/>
    <x v="0"/>
    <m/>
    <n v="36"/>
    <x v="21"/>
    <s v="Claudio Calonge Soares de Sá"/>
    <n v="96490"/>
    <s v="BRL"/>
    <n v="96490"/>
    <s v="BRL"/>
    <m/>
    <x v="18"/>
    <x v="0"/>
    <x v="20"/>
    <x v="1"/>
    <x v="1"/>
    <x v="22"/>
    <s v="2018-10-10 15:08:32"/>
    <s v="2016-06-17 20:23:51"/>
    <m/>
    <s v="2016-09-01"/>
    <m/>
    <x v="12"/>
    <s v="2016-09-08 16:39:04"/>
    <x v="12"/>
    <s v="Proprietário e seguidores"/>
    <n v="6"/>
    <n v="6"/>
    <n v="0"/>
    <n v="0"/>
    <m/>
    <m/>
    <x v="0"/>
    <s v="06"/>
    <x v="0"/>
    <s v="09"/>
    <x v="2"/>
    <s v=""/>
    <x v="1"/>
    <x v="8"/>
  </r>
  <r>
    <x v="1"/>
    <x v="0"/>
    <m/>
    <m/>
    <m/>
    <m/>
    <n v="0"/>
    <m/>
    <n v="0"/>
    <m/>
    <x v="0"/>
    <s v="2016-06-10"/>
    <n v="37"/>
    <x v="22"/>
    <s v="Claudio Calonge Soares de Sá"/>
    <n v="82020"/>
    <s v="BRL"/>
    <n v="82020"/>
    <m/>
    <m/>
    <x v="19"/>
    <x v="0"/>
    <x v="21"/>
    <x v="0"/>
    <x v="0"/>
    <x v="23"/>
    <s v="2018-10-10 15:08:32"/>
    <s v="2018-03-27 13:28:48"/>
    <m/>
    <m/>
    <s v="2016-06-12 02:28:58"/>
    <x v="0"/>
    <s v="2016-06-12 02:28:58"/>
    <x v="0"/>
    <s v="Proprietário e seguidores"/>
    <n v="6"/>
    <n v="6"/>
    <n v="0"/>
    <n v="0"/>
    <m/>
    <m/>
    <x v="0"/>
    <s v="06"/>
    <x v="0"/>
    <s v="06"/>
    <x v="0"/>
    <s v="06"/>
    <x v="0"/>
    <x v="0"/>
  </r>
  <r>
    <x v="1"/>
    <x v="0"/>
    <m/>
    <m/>
    <m/>
    <m/>
    <n v="0"/>
    <m/>
    <n v="0"/>
    <m/>
    <x v="0"/>
    <m/>
    <n v="38"/>
    <x v="23"/>
    <s v="Claudio Calonge Soares de Sá"/>
    <n v="67136"/>
    <s v="BRL"/>
    <n v="67136"/>
    <s v="BRL"/>
    <m/>
    <x v="20"/>
    <x v="0"/>
    <x v="22"/>
    <x v="1"/>
    <x v="1"/>
    <x v="24"/>
    <s v="2018-10-10 15:08:32"/>
    <m/>
    <m/>
    <s v="2016-07-27"/>
    <m/>
    <x v="13"/>
    <s v="2016-08-05 19:19:23"/>
    <x v="13"/>
    <s v="Proprietário e seguidores"/>
    <n v="5"/>
    <n v="5"/>
    <n v="0"/>
    <n v="0"/>
    <m/>
    <m/>
    <x v="0"/>
    <s v="06"/>
    <x v="0"/>
    <s v="08"/>
    <x v="2"/>
    <s v=""/>
    <x v="1"/>
    <x v="1"/>
  </r>
  <r>
    <x v="1"/>
    <x v="0"/>
    <m/>
    <m/>
    <m/>
    <m/>
    <n v="0"/>
    <m/>
    <n v="0"/>
    <m/>
    <x v="0"/>
    <m/>
    <n v="39"/>
    <x v="24"/>
    <s v="Claudio Calonge Soares de Sá"/>
    <n v="197400"/>
    <s v="BRL"/>
    <n v="197400"/>
    <m/>
    <m/>
    <x v="21"/>
    <x v="0"/>
    <x v="23"/>
    <x v="1"/>
    <x v="0"/>
    <x v="25"/>
    <s v="2018-10-10 15:08:32"/>
    <m/>
    <m/>
    <s v="2016-08-26"/>
    <s v="2016-06-16 21:31:28"/>
    <x v="0"/>
    <s v="2016-06-16 21:31:28"/>
    <x v="0"/>
    <s v="Proprietário e seguidores"/>
    <n v="3"/>
    <n v="3"/>
    <n v="0"/>
    <n v="0"/>
    <m/>
    <m/>
    <x v="0"/>
    <s v="06"/>
    <x v="0"/>
    <s v="06"/>
    <x v="0"/>
    <s v="06"/>
    <x v="0"/>
    <x v="0"/>
  </r>
  <r>
    <x v="1"/>
    <x v="0"/>
    <m/>
    <m/>
    <m/>
    <m/>
    <n v="0"/>
    <m/>
    <n v="0"/>
    <m/>
    <x v="0"/>
    <m/>
    <n v="40"/>
    <x v="25"/>
    <s v="Claudio Calonge Soares de Sá"/>
    <n v="93540"/>
    <s v="BRL"/>
    <n v="93540"/>
    <s v="BRL"/>
    <m/>
    <x v="22"/>
    <x v="0"/>
    <x v="24"/>
    <x v="1"/>
    <x v="1"/>
    <x v="26"/>
    <s v="2018-10-10 15:08:32"/>
    <s v="2016-07-11 20:05:46"/>
    <m/>
    <s v="2016-07-04"/>
    <m/>
    <x v="14"/>
    <s v="2016-07-11 20:05:46"/>
    <x v="14"/>
    <s v="Proprietário e seguidores"/>
    <n v="5"/>
    <n v="5"/>
    <n v="0"/>
    <n v="0"/>
    <m/>
    <m/>
    <x v="0"/>
    <s v="06"/>
    <x v="0"/>
    <s v="07"/>
    <x v="2"/>
    <s v=""/>
    <x v="1"/>
    <x v="3"/>
  </r>
  <r>
    <x v="1"/>
    <x v="0"/>
    <m/>
    <m/>
    <m/>
    <m/>
    <n v="0"/>
    <m/>
    <n v="0"/>
    <m/>
    <x v="0"/>
    <m/>
    <n v="41"/>
    <x v="26"/>
    <s v="Claudio Calonge Soares de Sá"/>
    <n v="0"/>
    <s v="BRL"/>
    <n v="0"/>
    <s v="BRL"/>
    <m/>
    <x v="23"/>
    <x v="0"/>
    <x v="25"/>
    <x v="1"/>
    <x v="1"/>
    <x v="27"/>
    <s v="2018-10-10 15:08:32"/>
    <s v="2017-05-29 17:43:26"/>
    <m/>
    <s v="2017-05-29"/>
    <m/>
    <x v="15"/>
    <s v="2017-05-29 17:43:23"/>
    <x v="15"/>
    <s v="Proprietário e seguidores"/>
    <n v="3"/>
    <n v="3"/>
    <n v="0"/>
    <n v="0"/>
    <m/>
    <m/>
    <x v="0"/>
    <s v="06"/>
    <x v="1"/>
    <s v="05"/>
    <x v="2"/>
    <s v=""/>
    <x v="2"/>
    <x v="6"/>
  </r>
  <r>
    <x v="1"/>
    <x v="0"/>
    <m/>
    <m/>
    <m/>
    <m/>
    <n v="0"/>
    <m/>
    <n v="0"/>
    <m/>
    <x v="0"/>
    <s v="2016-06-15"/>
    <n v="42"/>
    <x v="27"/>
    <s v="Claudio Calonge Soares de Sá"/>
    <n v="589"/>
    <s v="BRL"/>
    <n v="589"/>
    <m/>
    <m/>
    <x v="24"/>
    <x v="0"/>
    <x v="26"/>
    <x v="1"/>
    <x v="0"/>
    <x v="28"/>
    <s v="2018-10-10 15:08:32"/>
    <m/>
    <m/>
    <m/>
    <s v="2016-06-17 03:00:00"/>
    <x v="0"/>
    <s v="2016-06-17 03:00:00"/>
    <x v="0"/>
    <s v="Proprietário e seguidores"/>
    <n v="1"/>
    <n v="1"/>
    <n v="0"/>
    <n v="0"/>
    <m/>
    <m/>
    <x v="0"/>
    <s v="06"/>
    <x v="0"/>
    <s v="06"/>
    <x v="0"/>
    <s v="06"/>
    <x v="0"/>
    <x v="0"/>
  </r>
  <r>
    <x v="1"/>
    <x v="0"/>
    <m/>
    <m/>
    <m/>
    <m/>
    <n v="0"/>
    <m/>
    <n v="0"/>
    <m/>
    <x v="0"/>
    <m/>
    <n v="43"/>
    <x v="28"/>
    <s v="Claudio Calonge Soares de Sá"/>
    <n v="98358"/>
    <s v="BRL"/>
    <n v="98358"/>
    <s v="BRL"/>
    <m/>
    <x v="25"/>
    <x v="0"/>
    <x v="27"/>
    <x v="1"/>
    <x v="1"/>
    <x v="29"/>
    <s v="2018-10-10 15:08:32"/>
    <m/>
    <m/>
    <s v="2016-09-06"/>
    <m/>
    <x v="16"/>
    <s v="2016-09-15 21:27:48"/>
    <x v="16"/>
    <s v="Proprietário e seguidores"/>
    <n v="6"/>
    <n v="6"/>
    <n v="0"/>
    <n v="0"/>
    <m/>
    <m/>
    <x v="0"/>
    <s v="06"/>
    <x v="0"/>
    <s v="09"/>
    <x v="2"/>
    <s v=""/>
    <x v="1"/>
    <x v="8"/>
  </r>
  <r>
    <x v="1"/>
    <x v="0"/>
    <m/>
    <m/>
    <m/>
    <m/>
    <n v="0"/>
    <m/>
    <n v="0"/>
    <m/>
    <x v="0"/>
    <s v="2016-06-17"/>
    <n v="44"/>
    <x v="29"/>
    <s v="Claudio Calonge Soares de Sá"/>
    <n v="72764"/>
    <s v="BRL"/>
    <n v="72764"/>
    <m/>
    <m/>
    <x v="21"/>
    <x v="0"/>
    <x v="23"/>
    <x v="1"/>
    <x v="0"/>
    <x v="30"/>
    <s v="2018-10-10 15:08:32"/>
    <m/>
    <m/>
    <s v="2016-08-19"/>
    <s v="2016-06-18 20:46:32"/>
    <x v="0"/>
    <s v="2016-06-18 20:46:32"/>
    <x v="0"/>
    <s v="Proprietário e seguidores"/>
    <n v="1"/>
    <n v="1"/>
    <n v="0"/>
    <n v="0"/>
    <m/>
    <m/>
    <x v="0"/>
    <s v="06"/>
    <x v="0"/>
    <s v="06"/>
    <x v="0"/>
    <s v="06"/>
    <x v="0"/>
    <x v="0"/>
  </r>
  <r>
    <x v="1"/>
    <x v="0"/>
    <m/>
    <m/>
    <m/>
    <m/>
    <n v="0"/>
    <m/>
    <n v="0"/>
    <m/>
    <x v="0"/>
    <m/>
    <n v="45"/>
    <x v="30"/>
    <s v="Claudio Calonge Soares de Sá"/>
    <n v="99138"/>
    <s v="BRL"/>
    <n v="99138"/>
    <s v="BRL"/>
    <m/>
    <x v="26"/>
    <x v="0"/>
    <x v="28"/>
    <x v="1"/>
    <x v="1"/>
    <x v="31"/>
    <s v="2018-10-10 15:08:32"/>
    <s v="2016-06-22 19:09:37"/>
    <m/>
    <m/>
    <m/>
    <x v="17"/>
    <s v="2016-06-22 12:31:47"/>
    <x v="17"/>
    <s v="Proprietário e seguidores"/>
    <n v="3"/>
    <n v="3"/>
    <n v="0"/>
    <n v="0"/>
    <m/>
    <m/>
    <x v="0"/>
    <s v="06"/>
    <x v="0"/>
    <s v="06"/>
    <x v="2"/>
    <s v=""/>
    <x v="1"/>
    <x v="4"/>
  </r>
  <r>
    <x v="1"/>
    <x v="0"/>
    <m/>
    <m/>
    <m/>
    <m/>
    <n v="0"/>
    <m/>
    <n v="0"/>
    <m/>
    <x v="0"/>
    <m/>
    <n v="48"/>
    <x v="31"/>
    <s v="Claudio Calonge Soares de Sá"/>
    <n v="135850"/>
    <s v="BRL"/>
    <n v="135850"/>
    <s v="BRL"/>
    <m/>
    <x v="27"/>
    <x v="0"/>
    <x v="29"/>
    <x v="1"/>
    <x v="1"/>
    <x v="32"/>
    <s v="2018-10-10 15:08:32"/>
    <s v="2017-04-17 02:01:24"/>
    <m/>
    <s v="2017-04-11"/>
    <m/>
    <x v="18"/>
    <s v="2017-04-17 02:01:32"/>
    <x v="18"/>
    <s v="Proprietário e seguidores"/>
    <n v="4"/>
    <n v="4"/>
    <n v="0"/>
    <n v="0"/>
    <m/>
    <m/>
    <x v="0"/>
    <s v="06"/>
    <x v="1"/>
    <s v="04"/>
    <x v="2"/>
    <s v=""/>
    <x v="2"/>
    <x v="9"/>
  </r>
  <r>
    <x v="1"/>
    <x v="0"/>
    <m/>
    <m/>
    <m/>
    <m/>
    <n v="0"/>
    <m/>
    <n v="0"/>
    <m/>
    <x v="0"/>
    <s v="2016-08-05"/>
    <n v="49"/>
    <x v="32"/>
    <s v="Claudio Calonge Soares de Sá"/>
    <n v="331010"/>
    <s v="BRL"/>
    <n v="331010"/>
    <m/>
    <m/>
    <x v="28"/>
    <x v="0"/>
    <x v="30"/>
    <x v="0"/>
    <x v="0"/>
    <x v="33"/>
    <s v="2018-10-10 15:08:32"/>
    <s v="2018-03-27 13:28:48"/>
    <m/>
    <s v="2017-02-15"/>
    <s v="2016-09-08 14:09:47"/>
    <x v="0"/>
    <s v="2016-09-08 14:09:47"/>
    <x v="0"/>
    <s v="Proprietário e seguidores"/>
    <n v="14"/>
    <n v="14"/>
    <n v="0"/>
    <n v="0"/>
    <m/>
    <m/>
    <x v="0"/>
    <s v="06"/>
    <x v="0"/>
    <s v="09"/>
    <x v="0"/>
    <s v="09"/>
    <x v="0"/>
    <x v="0"/>
  </r>
  <r>
    <x v="1"/>
    <x v="0"/>
    <m/>
    <m/>
    <m/>
    <m/>
    <n v="0"/>
    <m/>
    <n v="0"/>
    <m/>
    <x v="0"/>
    <m/>
    <n v="50"/>
    <x v="33"/>
    <s v="Claudio Calonge Soares de Sá"/>
    <n v="26393.98"/>
    <s v="BRL"/>
    <n v="26393.98"/>
    <m/>
    <m/>
    <x v="29"/>
    <x v="0"/>
    <x v="31"/>
    <x v="1"/>
    <x v="0"/>
    <x v="34"/>
    <s v="2018-10-10 15:08:32"/>
    <s v="2016-08-10 20:51:13"/>
    <m/>
    <s v="2016-08-25"/>
    <s v="2017-04-07 18:52:22"/>
    <x v="0"/>
    <s v="2017-04-07 18:52:22"/>
    <x v="0"/>
    <s v="Proprietário e seguidores"/>
    <n v="11"/>
    <n v="11"/>
    <n v="0"/>
    <n v="0"/>
    <m/>
    <m/>
    <x v="0"/>
    <s v="06"/>
    <x v="1"/>
    <s v="04"/>
    <x v="1"/>
    <s v="04"/>
    <x v="0"/>
    <x v="0"/>
  </r>
  <r>
    <x v="1"/>
    <x v="0"/>
    <m/>
    <m/>
    <m/>
    <m/>
    <n v="0"/>
    <m/>
    <n v="0"/>
    <m/>
    <x v="0"/>
    <m/>
    <n v="51"/>
    <x v="34"/>
    <s v="Claudio Calonge Soares de Sá"/>
    <n v="94118"/>
    <s v="BRL"/>
    <n v="94118"/>
    <s v="BRL"/>
    <m/>
    <x v="30"/>
    <x v="0"/>
    <x v="32"/>
    <x v="1"/>
    <x v="1"/>
    <x v="35"/>
    <s v="2018-10-10 15:08:32"/>
    <s v="2016-06-20 21:15:09"/>
    <m/>
    <s v="2016-11-30"/>
    <m/>
    <x v="19"/>
    <s v="2016-08-05 19:18:46"/>
    <x v="19"/>
    <s v="Proprietário e seguidores"/>
    <n v="7"/>
    <n v="7"/>
    <n v="0"/>
    <n v="0"/>
    <m/>
    <m/>
    <x v="0"/>
    <s v="06"/>
    <x v="0"/>
    <s v="08"/>
    <x v="2"/>
    <s v=""/>
    <x v="1"/>
    <x v="1"/>
  </r>
  <r>
    <x v="1"/>
    <x v="0"/>
    <m/>
    <m/>
    <m/>
    <m/>
    <n v="0"/>
    <m/>
    <n v="0"/>
    <m/>
    <x v="0"/>
    <m/>
    <n v="52"/>
    <x v="35"/>
    <s v="Claudio Calonge Soares de Sá"/>
    <n v="0"/>
    <s v="BRL"/>
    <n v="0"/>
    <s v="BRL"/>
    <m/>
    <x v="31"/>
    <x v="0"/>
    <x v="33"/>
    <x v="1"/>
    <x v="1"/>
    <x v="36"/>
    <s v="2018-10-10 15:08:32"/>
    <m/>
    <m/>
    <m/>
    <m/>
    <x v="20"/>
    <s v="2016-07-11 18:05:00"/>
    <x v="20"/>
    <s v="Proprietário e seguidores"/>
    <n v="0"/>
    <n v="0"/>
    <n v="0"/>
    <n v="0"/>
    <m/>
    <m/>
    <x v="0"/>
    <s v="06"/>
    <x v="0"/>
    <s v="07"/>
    <x v="2"/>
    <s v=""/>
    <x v="1"/>
    <x v="3"/>
  </r>
  <r>
    <x v="1"/>
    <x v="0"/>
    <m/>
    <m/>
    <m/>
    <m/>
    <n v="0"/>
    <m/>
    <n v="0"/>
    <m/>
    <x v="0"/>
    <m/>
    <n v="53"/>
    <x v="35"/>
    <s v="Claudio Calonge Soares de Sá"/>
    <n v="0"/>
    <s v="BRL"/>
    <n v="0"/>
    <s v="BRL"/>
    <m/>
    <x v="32"/>
    <x v="0"/>
    <x v="34"/>
    <x v="1"/>
    <x v="1"/>
    <x v="37"/>
    <s v="2018-10-10 15:08:32"/>
    <s v="2016-07-01 17:24:41"/>
    <m/>
    <m/>
    <m/>
    <x v="21"/>
    <s v="2016-07-01 17:25:05"/>
    <x v="21"/>
    <s v="Proprietário e seguidores"/>
    <n v="0"/>
    <n v="0"/>
    <n v="0"/>
    <n v="0"/>
    <m/>
    <m/>
    <x v="0"/>
    <s v="06"/>
    <x v="0"/>
    <s v="07"/>
    <x v="2"/>
    <s v=""/>
    <x v="1"/>
    <x v="3"/>
  </r>
  <r>
    <x v="1"/>
    <x v="0"/>
    <m/>
    <m/>
    <m/>
    <m/>
    <n v="0"/>
    <m/>
    <n v="0"/>
    <m/>
    <x v="0"/>
    <m/>
    <n v="54"/>
    <x v="36"/>
    <s v="Claudio Calonge Soares de Sá"/>
    <n v="0"/>
    <s v="BRL"/>
    <n v="0"/>
    <s v="BRL"/>
    <m/>
    <x v="33"/>
    <x v="0"/>
    <x v="35"/>
    <x v="1"/>
    <x v="1"/>
    <x v="38"/>
    <s v="2018-10-10 15:08:32"/>
    <s v="2016-07-20 13:56:58"/>
    <m/>
    <s v="2016-08-12"/>
    <m/>
    <x v="22"/>
    <s v="2016-08-22 18:37:17"/>
    <x v="22"/>
    <s v="Proprietário e seguidores"/>
    <n v="3"/>
    <n v="3"/>
    <n v="0"/>
    <n v="0"/>
    <m/>
    <m/>
    <x v="0"/>
    <s v="06"/>
    <x v="0"/>
    <s v="08"/>
    <x v="2"/>
    <s v=""/>
    <x v="1"/>
    <x v="1"/>
  </r>
  <r>
    <x v="1"/>
    <x v="0"/>
    <m/>
    <m/>
    <m/>
    <m/>
    <n v="0"/>
    <m/>
    <n v="0"/>
    <m/>
    <x v="0"/>
    <m/>
    <n v="55"/>
    <x v="37"/>
    <s v="Claudio Calonge Soares de Sá"/>
    <n v="91514"/>
    <s v="BRL"/>
    <n v="91514"/>
    <m/>
    <m/>
    <x v="34"/>
    <x v="0"/>
    <x v="36"/>
    <x v="1"/>
    <x v="0"/>
    <x v="39"/>
    <s v="2018-10-10 15:08:32"/>
    <m/>
    <m/>
    <s v="2017-06-01"/>
    <s v="2016-07-25 11:50:08"/>
    <x v="0"/>
    <s v="2016-07-25 11:50:08"/>
    <x v="0"/>
    <s v="Proprietário e seguidores"/>
    <n v="6"/>
    <n v="6"/>
    <n v="0"/>
    <n v="0"/>
    <m/>
    <m/>
    <x v="0"/>
    <s v="06"/>
    <x v="0"/>
    <s v="07"/>
    <x v="0"/>
    <s v="07"/>
    <x v="0"/>
    <x v="0"/>
  </r>
  <r>
    <x v="1"/>
    <x v="0"/>
    <m/>
    <m/>
    <m/>
    <m/>
    <n v="0"/>
    <m/>
    <n v="0"/>
    <m/>
    <x v="0"/>
    <m/>
    <n v="56"/>
    <x v="38"/>
    <s v="Claudio Calonge Soares de Sá"/>
    <n v="0"/>
    <s v="BRL"/>
    <n v="0"/>
    <s v="BRL"/>
    <m/>
    <x v="35"/>
    <x v="0"/>
    <x v="37"/>
    <x v="1"/>
    <x v="1"/>
    <x v="40"/>
    <s v="2018-10-10 15:08:32"/>
    <s v="2016-07-01 17:23:32"/>
    <m/>
    <s v="2016-07-26"/>
    <m/>
    <x v="23"/>
    <s v="2016-07-26 15:27:12"/>
    <x v="23"/>
    <s v="Proprietário e seguidores"/>
    <n v="1"/>
    <n v="1"/>
    <n v="0"/>
    <n v="0"/>
    <m/>
    <m/>
    <x v="0"/>
    <s v="06"/>
    <x v="0"/>
    <s v="07"/>
    <x v="2"/>
    <s v=""/>
    <x v="1"/>
    <x v="3"/>
  </r>
  <r>
    <x v="1"/>
    <x v="0"/>
    <m/>
    <m/>
    <m/>
    <m/>
    <n v="0"/>
    <m/>
    <n v="0"/>
    <m/>
    <x v="0"/>
    <m/>
    <n v="57"/>
    <x v="39"/>
    <s v="Claudio Calonge Soares de Sá"/>
    <n v="0"/>
    <s v="BRL"/>
    <n v="0"/>
    <m/>
    <m/>
    <x v="36"/>
    <x v="0"/>
    <x v="38"/>
    <x v="0"/>
    <x v="0"/>
    <x v="41"/>
    <s v="2018-10-10 15:08:32"/>
    <s v="2018-03-27 13:28:48"/>
    <m/>
    <m/>
    <s v="2016-06-29 02:44:29"/>
    <x v="0"/>
    <s v="2016-06-29 02:44:29"/>
    <x v="0"/>
    <s v="Proprietário e seguidores"/>
    <n v="0"/>
    <n v="0"/>
    <n v="0"/>
    <n v="0"/>
    <m/>
    <m/>
    <x v="0"/>
    <s v="06"/>
    <x v="0"/>
    <s v="06"/>
    <x v="0"/>
    <s v="06"/>
    <x v="0"/>
    <x v="0"/>
  </r>
  <r>
    <x v="1"/>
    <x v="0"/>
    <m/>
    <m/>
    <m/>
    <m/>
    <n v="0"/>
    <m/>
    <n v="0"/>
    <m/>
    <x v="0"/>
    <m/>
    <n v="58"/>
    <x v="40"/>
    <s v="Claudio Calonge Soares de Sá"/>
    <n v="0"/>
    <s v="BRL"/>
    <n v="0"/>
    <s v="BRL"/>
    <m/>
    <x v="37"/>
    <x v="0"/>
    <x v="39"/>
    <x v="0"/>
    <x v="1"/>
    <x v="42"/>
    <s v="2018-10-10 15:08:32"/>
    <s v="2018-04-10 14:06:12"/>
    <m/>
    <m/>
    <m/>
    <x v="24"/>
    <s v="2016-08-22 18:38:13"/>
    <x v="15"/>
    <s v="Proprietário e seguidores"/>
    <n v="0"/>
    <n v="0"/>
    <n v="0"/>
    <n v="0"/>
    <m/>
    <m/>
    <x v="0"/>
    <s v="06"/>
    <x v="0"/>
    <s v="08"/>
    <x v="2"/>
    <s v=""/>
    <x v="1"/>
    <x v="1"/>
  </r>
  <r>
    <x v="1"/>
    <x v="0"/>
    <m/>
    <m/>
    <m/>
    <m/>
    <n v="0"/>
    <m/>
    <n v="0"/>
    <m/>
    <x v="0"/>
    <m/>
    <n v="59"/>
    <x v="41"/>
    <s v="Claudio Calonge Soares de Sá"/>
    <n v="53840"/>
    <s v="BRL"/>
    <n v="53840"/>
    <s v="BRL"/>
    <m/>
    <x v="38"/>
    <x v="0"/>
    <x v="40"/>
    <x v="1"/>
    <x v="1"/>
    <x v="43"/>
    <s v="2018-10-10 15:08:32"/>
    <m/>
    <m/>
    <m/>
    <m/>
    <x v="25"/>
    <s v="2016-07-05 18:52:43"/>
    <x v="24"/>
    <s v="Proprietário e seguidores"/>
    <n v="0"/>
    <n v="0"/>
    <n v="0"/>
    <n v="0"/>
    <m/>
    <m/>
    <x v="0"/>
    <s v="06"/>
    <x v="0"/>
    <s v="07"/>
    <x v="2"/>
    <s v=""/>
    <x v="1"/>
    <x v="3"/>
  </r>
  <r>
    <x v="1"/>
    <x v="0"/>
    <m/>
    <m/>
    <m/>
    <m/>
    <n v="0"/>
    <m/>
    <n v="0"/>
    <m/>
    <x v="0"/>
    <m/>
    <n v="60"/>
    <x v="42"/>
    <s v="Claudio Calonge Soares de Sá"/>
    <n v="0"/>
    <s v="BRL"/>
    <n v="0"/>
    <s v="BRL"/>
    <m/>
    <x v="39"/>
    <x v="0"/>
    <x v="41"/>
    <x v="1"/>
    <x v="1"/>
    <x v="44"/>
    <s v="2018-10-10 15:08:32"/>
    <m/>
    <m/>
    <s v="2016-07-15"/>
    <m/>
    <x v="26"/>
    <s v="2016-07-20 13:50:23"/>
    <x v="25"/>
    <s v="Proprietário e seguidores"/>
    <n v="1"/>
    <n v="1"/>
    <n v="0"/>
    <n v="0"/>
    <m/>
    <m/>
    <x v="0"/>
    <s v="06"/>
    <x v="0"/>
    <s v="07"/>
    <x v="2"/>
    <s v=""/>
    <x v="1"/>
    <x v="3"/>
  </r>
  <r>
    <x v="1"/>
    <x v="0"/>
    <m/>
    <m/>
    <m/>
    <m/>
    <n v="0"/>
    <m/>
    <n v="0"/>
    <m/>
    <x v="0"/>
    <m/>
    <n v="61"/>
    <x v="43"/>
    <s v="Claudio Calonge Soares de Sá"/>
    <n v="500000"/>
    <s v="BRL"/>
    <n v="500000"/>
    <s v="BRL"/>
    <m/>
    <x v="40"/>
    <x v="0"/>
    <x v="42"/>
    <x v="1"/>
    <x v="1"/>
    <x v="45"/>
    <s v="2018-10-10 15:08:32"/>
    <s v="2016-07-01 20:32:50"/>
    <m/>
    <s v="2017-08-04"/>
    <m/>
    <x v="27"/>
    <s v="2017-08-04 20:31:42"/>
    <x v="26"/>
    <s v="Proprietário e seguidores"/>
    <n v="7"/>
    <n v="7"/>
    <n v="0"/>
    <n v="0"/>
    <m/>
    <m/>
    <x v="0"/>
    <s v="06"/>
    <x v="1"/>
    <s v="08"/>
    <x v="2"/>
    <s v=""/>
    <x v="2"/>
    <x v="1"/>
  </r>
  <r>
    <x v="1"/>
    <x v="0"/>
    <m/>
    <m/>
    <m/>
    <m/>
    <n v="0"/>
    <m/>
    <n v="0"/>
    <m/>
    <x v="0"/>
    <m/>
    <n v="62"/>
    <x v="44"/>
    <s v="Claudio Calonge Soares de Sá"/>
    <n v="0"/>
    <s v="BRL"/>
    <n v="0"/>
    <s v="BRL"/>
    <m/>
    <x v="41"/>
    <x v="0"/>
    <x v="43"/>
    <x v="1"/>
    <x v="1"/>
    <x v="46"/>
    <s v="2018-10-10 15:08:32"/>
    <m/>
    <m/>
    <s v="2016-08-02"/>
    <m/>
    <x v="28"/>
    <s v="2016-09-15 21:31:50"/>
    <x v="27"/>
    <s v="Proprietário e seguidores"/>
    <n v="1"/>
    <n v="1"/>
    <n v="0"/>
    <n v="0"/>
    <m/>
    <m/>
    <x v="0"/>
    <s v="07"/>
    <x v="0"/>
    <s v="09"/>
    <x v="2"/>
    <s v=""/>
    <x v="1"/>
    <x v="8"/>
  </r>
  <r>
    <x v="1"/>
    <x v="0"/>
    <m/>
    <m/>
    <m/>
    <m/>
    <n v="0"/>
    <m/>
    <n v="0"/>
    <m/>
    <x v="0"/>
    <m/>
    <n v="63"/>
    <x v="45"/>
    <s v="Claudio Calonge Soares de Sá"/>
    <n v="63222"/>
    <s v="BRL"/>
    <n v="63222"/>
    <s v="BRL"/>
    <m/>
    <x v="42"/>
    <x v="0"/>
    <x v="44"/>
    <x v="1"/>
    <x v="1"/>
    <x v="47"/>
    <s v="2018-10-10 15:08:32"/>
    <m/>
    <m/>
    <s v="2016-09-30"/>
    <m/>
    <x v="29"/>
    <s v="2016-10-10 01:13:20"/>
    <x v="28"/>
    <s v="Proprietário e seguidores"/>
    <n v="3"/>
    <n v="3"/>
    <n v="0"/>
    <n v="0"/>
    <m/>
    <m/>
    <x v="0"/>
    <s v="07"/>
    <x v="0"/>
    <s v="10"/>
    <x v="2"/>
    <s v=""/>
    <x v="1"/>
    <x v="2"/>
  </r>
  <r>
    <x v="1"/>
    <x v="0"/>
    <m/>
    <m/>
    <m/>
    <m/>
    <n v="0"/>
    <m/>
    <n v="0"/>
    <m/>
    <x v="0"/>
    <m/>
    <n v="64"/>
    <x v="46"/>
    <s v="Claudio Calonge Soares de Sá"/>
    <n v="0"/>
    <s v="BRL"/>
    <n v="0"/>
    <s v="BRL"/>
    <m/>
    <x v="43"/>
    <x v="0"/>
    <x v="45"/>
    <x v="1"/>
    <x v="1"/>
    <x v="48"/>
    <s v="2018-10-10 15:08:32"/>
    <m/>
    <m/>
    <s v="2016-08-03"/>
    <m/>
    <x v="30"/>
    <s v="2016-08-05 19:16:44"/>
    <x v="29"/>
    <s v="Proprietário e seguidores"/>
    <n v="4"/>
    <n v="4"/>
    <n v="0"/>
    <n v="0"/>
    <m/>
    <m/>
    <x v="0"/>
    <s v="07"/>
    <x v="0"/>
    <s v="08"/>
    <x v="2"/>
    <s v=""/>
    <x v="1"/>
    <x v="1"/>
  </r>
  <r>
    <x v="1"/>
    <x v="0"/>
    <m/>
    <m/>
    <m/>
    <m/>
    <n v="0"/>
    <m/>
    <n v="0"/>
    <m/>
    <x v="0"/>
    <m/>
    <n v="65"/>
    <x v="47"/>
    <s v="Claudio Calonge Soares de Sá"/>
    <n v="0"/>
    <s v="BRL"/>
    <n v="0"/>
    <s v="BRL"/>
    <m/>
    <x v="44"/>
    <x v="0"/>
    <x v="46"/>
    <x v="1"/>
    <x v="1"/>
    <x v="49"/>
    <s v="2018-10-10 15:08:32"/>
    <s v="2016-07-14 21:19:42"/>
    <m/>
    <s v="2016-07-15"/>
    <m/>
    <x v="31"/>
    <s v="2017-04-07 18:52:01"/>
    <x v="30"/>
    <s v="Proprietário e seguidores"/>
    <n v="1"/>
    <n v="1"/>
    <n v="0"/>
    <n v="0"/>
    <m/>
    <m/>
    <x v="0"/>
    <s v="07"/>
    <x v="1"/>
    <s v="04"/>
    <x v="2"/>
    <s v=""/>
    <x v="2"/>
    <x v="9"/>
  </r>
  <r>
    <x v="1"/>
    <x v="0"/>
    <m/>
    <m/>
    <m/>
    <m/>
    <n v="0"/>
    <m/>
    <n v="0"/>
    <m/>
    <x v="0"/>
    <m/>
    <n v="66"/>
    <x v="48"/>
    <s v="Claudio Calonge Soares de Sá"/>
    <n v="96294"/>
    <s v="BRL"/>
    <n v="96294"/>
    <m/>
    <m/>
    <x v="45"/>
    <x v="0"/>
    <x v="47"/>
    <x v="1"/>
    <x v="0"/>
    <x v="50"/>
    <s v="2018-10-10 15:08:32"/>
    <s v="2016-07-07 17:22:58"/>
    <m/>
    <s v="2016-08-22"/>
    <s v="2016-08-16 11:47:52"/>
    <x v="0"/>
    <s v="2016-08-16 11:47:52"/>
    <x v="0"/>
    <s v="Proprietário e seguidores"/>
    <n v="1"/>
    <n v="1"/>
    <n v="0"/>
    <n v="0"/>
    <m/>
    <m/>
    <x v="0"/>
    <s v="07"/>
    <x v="0"/>
    <s v="08"/>
    <x v="0"/>
    <s v="08"/>
    <x v="0"/>
    <x v="0"/>
  </r>
  <r>
    <x v="1"/>
    <x v="0"/>
    <m/>
    <m/>
    <m/>
    <m/>
    <n v="0"/>
    <m/>
    <n v="0"/>
    <m/>
    <x v="0"/>
    <m/>
    <n v="67"/>
    <x v="49"/>
    <s v="Claudio Calonge Soares de Sá"/>
    <n v="0"/>
    <s v="BRL"/>
    <n v="0"/>
    <s v="BRL"/>
    <m/>
    <x v="46"/>
    <x v="0"/>
    <x v="48"/>
    <x v="1"/>
    <x v="1"/>
    <x v="51"/>
    <s v="2018-10-10 15:08:32"/>
    <m/>
    <m/>
    <s v="2016-08-19"/>
    <m/>
    <x v="32"/>
    <s v="2016-08-22 18:31:26"/>
    <x v="31"/>
    <s v="Proprietário e seguidores"/>
    <n v="1"/>
    <n v="1"/>
    <n v="0"/>
    <n v="0"/>
    <m/>
    <m/>
    <x v="0"/>
    <s v="07"/>
    <x v="0"/>
    <s v="08"/>
    <x v="2"/>
    <s v=""/>
    <x v="1"/>
    <x v="1"/>
  </r>
  <r>
    <x v="1"/>
    <x v="0"/>
    <m/>
    <m/>
    <m/>
    <m/>
    <n v="0"/>
    <m/>
    <n v="0"/>
    <m/>
    <x v="0"/>
    <m/>
    <n v="68"/>
    <x v="50"/>
    <s v="Claudio Calonge Soares de Sá"/>
    <n v="0"/>
    <s v="BRL"/>
    <n v="0"/>
    <s v="BRL"/>
    <m/>
    <x v="47"/>
    <x v="0"/>
    <x v="49"/>
    <x v="0"/>
    <x v="1"/>
    <x v="52"/>
    <s v="2018-10-10 15:08:32"/>
    <m/>
    <m/>
    <s v="2017-05-29"/>
    <m/>
    <x v="33"/>
    <s v="2017-05-29 17:39:34"/>
    <x v="32"/>
    <s v="Proprietário e seguidores"/>
    <n v="4"/>
    <n v="4"/>
    <n v="0"/>
    <n v="0"/>
    <m/>
    <m/>
    <x v="0"/>
    <s v="07"/>
    <x v="1"/>
    <s v="05"/>
    <x v="2"/>
    <s v=""/>
    <x v="2"/>
    <x v="6"/>
  </r>
  <r>
    <x v="1"/>
    <x v="0"/>
    <m/>
    <m/>
    <m/>
    <m/>
    <n v="0"/>
    <m/>
    <n v="0"/>
    <m/>
    <x v="0"/>
    <m/>
    <n v="69"/>
    <x v="51"/>
    <s v="Claudio Calonge Soares de Sá"/>
    <n v="0"/>
    <s v="BRL"/>
    <n v="0"/>
    <s v="BRL"/>
    <m/>
    <x v="48"/>
    <x v="0"/>
    <x v="50"/>
    <x v="1"/>
    <x v="1"/>
    <x v="53"/>
    <s v="2018-10-10 15:08:32"/>
    <m/>
    <m/>
    <s v="2016-08-02"/>
    <m/>
    <x v="34"/>
    <s v="2016-08-05 19:16:27"/>
    <x v="29"/>
    <s v="Proprietário e seguidores"/>
    <n v="1"/>
    <n v="1"/>
    <n v="0"/>
    <n v="0"/>
    <m/>
    <m/>
    <x v="0"/>
    <s v="07"/>
    <x v="0"/>
    <s v="08"/>
    <x v="2"/>
    <s v=""/>
    <x v="1"/>
    <x v="1"/>
  </r>
  <r>
    <x v="1"/>
    <x v="0"/>
    <m/>
    <m/>
    <m/>
    <m/>
    <n v="0"/>
    <m/>
    <n v="0"/>
    <m/>
    <x v="0"/>
    <s v="2016-09-30"/>
    <n v="70"/>
    <x v="52"/>
    <s v="Claudio Calonge Soares de Sá"/>
    <n v="3600"/>
    <s v="BRL"/>
    <n v="3600"/>
    <m/>
    <m/>
    <x v="49"/>
    <x v="0"/>
    <x v="51"/>
    <x v="1"/>
    <x v="0"/>
    <x v="54"/>
    <s v="2018-10-10 15:08:32"/>
    <m/>
    <m/>
    <m/>
    <s v="2017-04-07 18:52:33"/>
    <x v="0"/>
    <s v="2017-04-07 18:52:33"/>
    <x v="0"/>
    <s v="Proprietário e seguidores"/>
    <n v="0"/>
    <n v="0"/>
    <n v="0"/>
    <n v="0"/>
    <m/>
    <m/>
    <x v="0"/>
    <s v="07"/>
    <x v="1"/>
    <s v="04"/>
    <x v="1"/>
    <s v="04"/>
    <x v="0"/>
    <x v="0"/>
  </r>
  <r>
    <x v="1"/>
    <x v="0"/>
    <m/>
    <m/>
    <m/>
    <m/>
    <n v="0"/>
    <m/>
    <n v="0"/>
    <m/>
    <x v="0"/>
    <s v="2016-07-22"/>
    <n v="71"/>
    <x v="53"/>
    <s v="Claudio Calonge Soares de Sá"/>
    <n v="400000"/>
    <s v="BRL"/>
    <n v="400000"/>
    <m/>
    <m/>
    <x v="50"/>
    <x v="0"/>
    <x v="52"/>
    <x v="1"/>
    <x v="0"/>
    <x v="55"/>
    <s v="2018-10-10 15:08:32"/>
    <m/>
    <m/>
    <m/>
    <s v="2017-04-07 18:52:40"/>
    <x v="0"/>
    <s v="2017-04-07 18:52:40"/>
    <x v="0"/>
    <s v="Proprietário e seguidores"/>
    <n v="0"/>
    <n v="0"/>
    <n v="0"/>
    <n v="0"/>
    <m/>
    <m/>
    <x v="0"/>
    <s v="07"/>
    <x v="1"/>
    <s v="04"/>
    <x v="1"/>
    <s v="04"/>
    <x v="0"/>
    <x v="0"/>
  </r>
  <r>
    <x v="1"/>
    <x v="0"/>
    <m/>
    <m/>
    <m/>
    <m/>
    <n v="0"/>
    <m/>
    <n v="0"/>
    <m/>
    <x v="0"/>
    <m/>
    <n v="73"/>
    <x v="54"/>
    <s v="Claudio Calonge Soares de Sá"/>
    <n v="110465"/>
    <s v="BRL"/>
    <n v="110465"/>
    <s v="BRL"/>
    <m/>
    <x v="51"/>
    <x v="0"/>
    <x v="53"/>
    <x v="1"/>
    <x v="1"/>
    <x v="56"/>
    <s v="2018-10-10 15:08:32"/>
    <s v="2016-07-19 13:56:37"/>
    <m/>
    <s v="2016-10-18"/>
    <m/>
    <x v="35"/>
    <s v="2016-10-19 01:40:53"/>
    <x v="33"/>
    <s v="Proprietário e seguidores"/>
    <n v="7"/>
    <n v="7"/>
    <n v="0"/>
    <n v="0"/>
    <m/>
    <m/>
    <x v="0"/>
    <s v="07"/>
    <x v="0"/>
    <s v="10"/>
    <x v="2"/>
    <s v=""/>
    <x v="1"/>
    <x v="2"/>
  </r>
  <r>
    <x v="1"/>
    <x v="0"/>
    <m/>
    <m/>
    <m/>
    <m/>
    <n v="0"/>
    <m/>
    <n v="0"/>
    <m/>
    <x v="0"/>
    <s v="2016-07-29"/>
    <n v="74"/>
    <x v="55"/>
    <s v="Claudio Calonge Soares de Sá"/>
    <n v="959000"/>
    <s v="BRL"/>
    <n v="959000"/>
    <m/>
    <m/>
    <x v="52"/>
    <x v="0"/>
    <x v="54"/>
    <x v="1"/>
    <x v="0"/>
    <x v="57"/>
    <s v="2018-10-10 15:08:32"/>
    <m/>
    <m/>
    <s v="2016-07-28"/>
    <s v="2016-07-28 02:37:58"/>
    <x v="0"/>
    <s v="2016-07-28 02:37:58"/>
    <x v="0"/>
    <s v="Proprietário e seguidores"/>
    <n v="2"/>
    <n v="2"/>
    <n v="0"/>
    <n v="0"/>
    <m/>
    <m/>
    <x v="0"/>
    <s v="07"/>
    <x v="0"/>
    <s v="07"/>
    <x v="0"/>
    <s v="07"/>
    <x v="0"/>
    <x v="0"/>
  </r>
  <r>
    <x v="1"/>
    <x v="0"/>
    <m/>
    <m/>
    <m/>
    <m/>
    <n v="0"/>
    <m/>
    <n v="0"/>
    <m/>
    <x v="0"/>
    <s v="2016-07-29"/>
    <n v="75"/>
    <x v="56"/>
    <s v="Claudio Calonge Soares de Sá"/>
    <n v="1644000"/>
    <s v="BRL"/>
    <n v="1644000"/>
    <m/>
    <m/>
    <x v="53"/>
    <x v="0"/>
    <x v="55"/>
    <x v="0"/>
    <x v="0"/>
    <x v="58"/>
    <s v="2018-10-10 15:08:32"/>
    <s v="2018-03-27 13:28:48"/>
    <m/>
    <s v="2017-05-08"/>
    <s v="2017-04-07 18:48:53"/>
    <x v="0"/>
    <s v="2017-04-07 18:48:53"/>
    <x v="0"/>
    <s v="Proprietário e seguidores"/>
    <n v="5"/>
    <n v="5"/>
    <n v="0"/>
    <n v="0"/>
    <m/>
    <m/>
    <x v="0"/>
    <s v="07"/>
    <x v="1"/>
    <s v="04"/>
    <x v="1"/>
    <s v="04"/>
    <x v="0"/>
    <x v="0"/>
  </r>
  <r>
    <x v="2"/>
    <x v="0"/>
    <m/>
    <m/>
    <m/>
    <m/>
    <n v="0"/>
    <m/>
    <n v="0"/>
    <m/>
    <x v="0"/>
    <m/>
    <n v="76"/>
    <x v="57"/>
    <s v="Claudio Calonge Soares de Sá"/>
    <n v="95798"/>
    <s v="BRL"/>
    <n v="95798"/>
    <s v="BRL"/>
    <m/>
    <x v="2"/>
    <x v="0"/>
    <x v="56"/>
    <x v="1"/>
    <x v="1"/>
    <x v="59"/>
    <s v="2018-10-10 15:08:32"/>
    <s v="2016-07-20 21:44:21"/>
    <m/>
    <m/>
    <m/>
    <x v="36"/>
    <s v="2018-07-06 14:04:34"/>
    <x v="34"/>
    <s v="Proprietário e seguidores"/>
    <n v="0"/>
    <n v="0"/>
    <n v="0"/>
    <n v="0"/>
    <m/>
    <m/>
    <x v="0"/>
    <s v="07"/>
    <x v="2"/>
    <s v="07"/>
    <x v="2"/>
    <s v=""/>
    <x v="3"/>
    <x v="3"/>
  </r>
  <r>
    <x v="2"/>
    <x v="0"/>
    <m/>
    <m/>
    <m/>
    <m/>
    <n v="0"/>
    <m/>
    <n v="0"/>
    <m/>
    <x v="0"/>
    <m/>
    <n v="77"/>
    <x v="58"/>
    <s v="Claudio Calonge Soares de Sá"/>
    <n v="55790"/>
    <s v="BRL"/>
    <n v="55790"/>
    <s v="BRL"/>
    <m/>
    <x v="54"/>
    <x v="0"/>
    <x v="57"/>
    <x v="1"/>
    <x v="1"/>
    <x v="60"/>
    <s v="2018-10-10 15:08:32"/>
    <m/>
    <m/>
    <s v="2016-08-17"/>
    <m/>
    <x v="37"/>
    <s v="2018-07-06 14:03:36"/>
    <x v="35"/>
    <s v="Proprietário e seguidores"/>
    <n v="4"/>
    <n v="4"/>
    <n v="0"/>
    <n v="0"/>
    <m/>
    <m/>
    <x v="0"/>
    <s v="07"/>
    <x v="2"/>
    <s v="07"/>
    <x v="2"/>
    <s v=""/>
    <x v="3"/>
    <x v="3"/>
  </r>
  <r>
    <x v="1"/>
    <x v="0"/>
    <m/>
    <m/>
    <m/>
    <m/>
    <n v="0"/>
    <m/>
    <n v="0"/>
    <m/>
    <x v="0"/>
    <m/>
    <n v="78"/>
    <x v="59"/>
    <s v="Claudio Calonge Soares de Sá"/>
    <n v="0"/>
    <s v="BRL"/>
    <n v="0"/>
    <s v="BRL"/>
    <m/>
    <x v="55"/>
    <x v="0"/>
    <x v="58"/>
    <x v="0"/>
    <x v="1"/>
    <x v="61"/>
    <s v="2018-10-10 15:08:32"/>
    <s v="2018-04-10 14:06:12"/>
    <m/>
    <s v="2016-08-17"/>
    <m/>
    <x v="38"/>
    <s v="2016-09-15 21:25:07"/>
    <x v="36"/>
    <s v="Proprietário e seguidores"/>
    <n v="1"/>
    <n v="1"/>
    <n v="0"/>
    <n v="0"/>
    <m/>
    <m/>
    <x v="0"/>
    <s v="07"/>
    <x v="0"/>
    <s v="09"/>
    <x v="2"/>
    <s v=""/>
    <x v="1"/>
    <x v="8"/>
  </r>
  <r>
    <x v="1"/>
    <x v="0"/>
    <m/>
    <m/>
    <m/>
    <m/>
    <n v="0"/>
    <m/>
    <n v="0"/>
    <m/>
    <x v="0"/>
    <m/>
    <n v="79"/>
    <x v="60"/>
    <s v="Claudio Calonge Soares de Sá"/>
    <n v="60002"/>
    <s v="BRL"/>
    <n v="60002"/>
    <s v="BRL"/>
    <m/>
    <x v="56"/>
    <x v="0"/>
    <x v="59"/>
    <x v="1"/>
    <x v="1"/>
    <x v="62"/>
    <s v="2018-10-10 15:08:32"/>
    <s v="2016-09-23 17:58:56"/>
    <m/>
    <s v="2016-09-23"/>
    <m/>
    <x v="39"/>
    <s v="2016-09-23 17:58:49"/>
    <x v="37"/>
    <s v="Proprietário e seguidores"/>
    <n v="3"/>
    <n v="3"/>
    <n v="0"/>
    <n v="0"/>
    <m/>
    <m/>
    <x v="0"/>
    <s v="07"/>
    <x v="0"/>
    <s v="09"/>
    <x v="2"/>
    <s v=""/>
    <x v="1"/>
    <x v="8"/>
  </r>
  <r>
    <x v="1"/>
    <x v="0"/>
    <m/>
    <m/>
    <m/>
    <m/>
    <n v="0"/>
    <m/>
    <n v="0"/>
    <m/>
    <x v="0"/>
    <m/>
    <n v="80"/>
    <x v="61"/>
    <s v="Claudio Calonge Soares de Sá"/>
    <n v="0"/>
    <s v="BRL"/>
    <n v="0"/>
    <s v="BRL"/>
    <m/>
    <x v="57"/>
    <x v="0"/>
    <x v="60"/>
    <x v="1"/>
    <x v="1"/>
    <x v="63"/>
    <s v="2018-10-10 15:08:32"/>
    <m/>
    <m/>
    <s v="2016-08-05"/>
    <m/>
    <x v="40"/>
    <s v="2016-08-15 01:35:30"/>
    <x v="38"/>
    <s v="Proprietário e seguidores"/>
    <n v="1"/>
    <n v="1"/>
    <n v="0"/>
    <n v="0"/>
    <m/>
    <m/>
    <x v="0"/>
    <s v="07"/>
    <x v="0"/>
    <s v="08"/>
    <x v="2"/>
    <s v=""/>
    <x v="1"/>
    <x v="1"/>
  </r>
  <r>
    <x v="1"/>
    <x v="0"/>
    <m/>
    <m/>
    <m/>
    <m/>
    <n v="0"/>
    <m/>
    <n v="0"/>
    <m/>
    <x v="0"/>
    <m/>
    <n v="81"/>
    <x v="62"/>
    <s v="Claudio Calonge Soares de Sá"/>
    <n v="0"/>
    <s v="BRL"/>
    <n v="0"/>
    <s v="BRL"/>
    <m/>
    <x v="58"/>
    <x v="0"/>
    <x v="61"/>
    <x v="1"/>
    <x v="1"/>
    <x v="64"/>
    <s v="2018-10-10 15:08:32"/>
    <m/>
    <m/>
    <s v="2016-08-16"/>
    <m/>
    <x v="41"/>
    <s v="2016-09-25 23:04:29"/>
    <x v="39"/>
    <s v="Proprietário e seguidores"/>
    <n v="2"/>
    <n v="2"/>
    <n v="0"/>
    <n v="0"/>
    <m/>
    <m/>
    <x v="0"/>
    <s v="07"/>
    <x v="0"/>
    <s v="09"/>
    <x v="2"/>
    <s v=""/>
    <x v="1"/>
    <x v="8"/>
  </r>
  <r>
    <x v="1"/>
    <x v="0"/>
    <m/>
    <m/>
    <m/>
    <m/>
    <n v="0"/>
    <m/>
    <n v="0"/>
    <m/>
    <x v="0"/>
    <m/>
    <n v="82"/>
    <x v="63"/>
    <s v="Claudio Calonge Soares de Sá"/>
    <n v="470310"/>
    <s v="BRL"/>
    <n v="470310"/>
    <s v="BRL"/>
    <m/>
    <x v="59"/>
    <x v="0"/>
    <x v="62"/>
    <x v="1"/>
    <x v="1"/>
    <x v="65"/>
    <s v="2018-10-10 15:08:32"/>
    <m/>
    <m/>
    <s v="2016-10-06"/>
    <m/>
    <x v="42"/>
    <s v="2016-10-10 01:15:13"/>
    <x v="40"/>
    <s v="Proprietário e seguidores"/>
    <n v="4"/>
    <n v="4"/>
    <n v="0"/>
    <n v="0"/>
    <m/>
    <m/>
    <x v="0"/>
    <s v="07"/>
    <x v="0"/>
    <s v="10"/>
    <x v="2"/>
    <s v=""/>
    <x v="1"/>
    <x v="2"/>
  </r>
  <r>
    <x v="1"/>
    <x v="0"/>
    <m/>
    <m/>
    <m/>
    <m/>
    <n v="0"/>
    <m/>
    <n v="0"/>
    <m/>
    <x v="0"/>
    <m/>
    <n v="83"/>
    <x v="35"/>
    <s v="Claudio Calonge Soares de Sá"/>
    <n v="59946"/>
    <s v="BRL"/>
    <n v="59946"/>
    <s v="BRL"/>
    <m/>
    <x v="60"/>
    <x v="0"/>
    <x v="63"/>
    <x v="1"/>
    <x v="1"/>
    <x v="66"/>
    <s v="2018-10-10 15:08:32"/>
    <s v="2016-08-22 18:38:45"/>
    <m/>
    <s v="2016-08-19"/>
    <m/>
    <x v="43"/>
    <s v="2016-08-22 18:38:59"/>
    <x v="22"/>
    <s v="Proprietário e seguidores"/>
    <n v="2"/>
    <n v="2"/>
    <n v="0"/>
    <n v="0"/>
    <m/>
    <m/>
    <x v="0"/>
    <s v="08"/>
    <x v="0"/>
    <s v="08"/>
    <x v="2"/>
    <s v=""/>
    <x v="1"/>
    <x v="1"/>
  </r>
  <r>
    <x v="1"/>
    <x v="0"/>
    <m/>
    <m/>
    <m/>
    <m/>
    <n v="0"/>
    <m/>
    <n v="0"/>
    <m/>
    <x v="0"/>
    <m/>
    <n v="85"/>
    <x v="64"/>
    <s v="Claudio Calonge Soares de Sá"/>
    <n v="0"/>
    <s v="BRL"/>
    <n v="0"/>
    <s v="BRL"/>
    <m/>
    <x v="61"/>
    <x v="0"/>
    <x v="64"/>
    <x v="0"/>
    <x v="1"/>
    <x v="67"/>
    <s v="2018-10-10 15:08:32"/>
    <s v="2018-04-10 14:06:12"/>
    <m/>
    <m/>
    <m/>
    <x v="44"/>
    <s v="2017-01-14 02:59:18"/>
    <x v="41"/>
    <s v="Proprietário e seguidores"/>
    <n v="0"/>
    <n v="0"/>
    <n v="0"/>
    <n v="0"/>
    <m/>
    <m/>
    <x v="0"/>
    <s v="08"/>
    <x v="1"/>
    <s v="01"/>
    <x v="2"/>
    <s v=""/>
    <x v="2"/>
    <x v="7"/>
  </r>
  <r>
    <x v="1"/>
    <x v="0"/>
    <m/>
    <m/>
    <m/>
    <m/>
    <n v="0"/>
    <m/>
    <n v="0"/>
    <m/>
    <x v="0"/>
    <m/>
    <n v="86"/>
    <x v="65"/>
    <s v="Claudio Calonge Soares de Sá"/>
    <n v="251110"/>
    <s v="BRL"/>
    <n v="251110"/>
    <s v="BRL"/>
    <m/>
    <x v="62"/>
    <x v="0"/>
    <x v="65"/>
    <x v="0"/>
    <x v="1"/>
    <x v="68"/>
    <s v="2018-10-10 15:08:32"/>
    <s v="2018-04-10 14:06:12"/>
    <m/>
    <s v="2018-02-06"/>
    <m/>
    <x v="45"/>
    <s v="2018-02-08 14:55:42"/>
    <x v="42"/>
    <s v="Proprietário e seguidores"/>
    <n v="3"/>
    <n v="3"/>
    <n v="0"/>
    <n v="0"/>
    <m/>
    <m/>
    <x v="0"/>
    <s v="08"/>
    <x v="2"/>
    <s v="02"/>
    <x v="2"/>
    <s v=""/>
    <x v="3"/>
    <x v="5"/>
  </r>
  <r>
    <x v="1"/>
    <x v="0"/>
    <m/>
    <m/>
    <m/>
    <m/>
    <n v="0"/>
    <m/>
    <n v="0"/>
    <m/>
    <x v="0"/>
    <m/>
    <n v="87"/>
    <x v="66"/>
    <s v="Claudio Calonge Soares de Sá"/>
    <n v="61975"/>
    <s v="BRL"/>
    <n v="61975"/>
    <m/>
    <m/>
    <x v="63"/>
    <x v="0"/>
    <x v="66"/>
    <x v="1"/>
    <x v="0"/>
    <x v="69"/>
    <s v="2018-10-10 15:08:32"/>
    <s v="2016-08-05 19:48:04"/>
    <m/>
    <s v="2017-01-02"/>
    <s v="2017-01-23 21:07:12"/>
    <x v="0"/>
    <s v="2017-01-23 21:07:12"/>
    <x v="0"/>
    <s v="Proprietário e seguidores"/>
    <n v="8"/>
    <n v="8"/>
    <n v="0"/>
    <n v="0"/>
    <m/>
    <m/>
    <x v="0"/>
    <s v="08"/>
    <x v="1"/>
    <s v="01"/>
    <x v="1"/>
    <s v="01"/>
    <x v="0"/>
    <x v="0"/>
  </r>
  <r>
    <x v="1"/>
    <x v="0"/>
    <m/>
    <m/>
    <m/>
    <m/>
    <n v="0"/>
    <m/>
    <n v="0"/>
    <m/>
    <x v="0"/>
    <m/>
    <n v="88"/>
    <x v="67"/>
    <s v="Claudio Calonge Soares de Sá"/>
    <n v="1335490"/>
    <s v="BRL"/>
    <n v="1335490"/>
    <m/>
    <m/>
    <x v="64"/>
    <x v="0"/>
    <x v="67"/>
    <x v="0"/>
    <x v="0"/>
    <x v="70"/>
    <s v="2018-10-10 15:08:32"/>
    <s v="2018-03-27 13:28:48"/>
    <m/>
    <s v="2016-12-23"/>
    <s v="2017-04-07 18:49:46"/>
    <x v="0"/>
    <s v="2017-04-07 18:49:46"/>
    <x v="0"/>
    <s v="Proprietário e seguidores"/>
    <n v="1"/>
    <n v="1"/>
    <n v="0"/>
    <n v="0"/>
    <m/>
    <m/>
    <x v="0"/>
    <s v="08"/>
    <x v="1"/>
    <s v="04"/>
    <x v="1"/>
    <s v="04"/>
    <x v="0"/>
    <x v="0"/>
  </r>
  <r>
    <x v="1"/>
    <x v="0"/>
    <m/>
    <m/>
    <m/>
    <m/>
    <n v="0"/>
    <m/>
    <n v="0"/>
    <m/>
    <x v="0"/>
    <m/>
    <n v="89"/>
    <x v="68"/>
    <s v="Claudio Calonge Soares de Sá"/>
    <n v="0"/>
    <s v="BRL"/>
    <n v="0"/>
    <s v="BRL"/>
    <m/>
    <x v="65"/>
    <x v="0"/>
    <x v="68"/>
    <x v="1"/>
    <x v="1"/>
    <x v="71"/>
    <s v="2018-10-10 15:08:32"/>
    <m/>
    <m/>
    <s v="2016-08-12"/>
    <m/>
    <x v="46"/>
    <s v="2016-08-15 02:11:39"/>
    <x v="43"/>
    <s v="Proprietário e seguidores"/>
    <n v="2"/>
    <n v="2"/>
    <n v="0"/>
    <n v="0"/>
    <m/>
    <m/>
    <x v="0"/>
    <s v="08"/>
    <x v="0"/>
    <s v="08"/>
    <x v="2"/>
    <s v=""/>
    <x v="1"/>
    <x v="1"/>
  </r>
  <r>
    <x v="1"/>
    <x v="0"/>
    <m/>
    <m/>
    <m/>
    <m/>
    <n v="0"/>
    <m/>
    <n v="0"/>
    <m/>
    <x v="0"/>
    <m/>
    <n v="90"/>
    <x v="69"/>
    <s v="Claudio Calonge Soares de Sá"/>
    <n v="0"/>
    <s v="BRL"/>
    <n v="0"/>
    <s v="BRL"/>
    <m/>
    <x v="66"/>
    <x v="0"/>
    <x v="69"/>
    <x v="0"/>
    <x v="1"/>
    <x v="72"/>
    <s v="2018-10-10 15:08:32"/>
    <m/>
    <m/>
    <s v="2016-08-10"/>
    <m/>
    <x v="47"/>
    <s v="2016-08-15 02:14:36"/>
    <x v="44"/>
    <s v="Proprietário e seguidores"/>
    <n v="1"/>
    <n v="1"/>
    <n v="0"/>
    <n v="0"/>
    <m/>
    <m/>
    <x v="0"/>
    <s v="08"/>
    <x v="0"/>
    <s v="08"/>
    <x v="2"/>
    <s v=""/>
    <x v="1"/>
    <x v="1"/>
  </r>
  <r>
    <x v="1"/>
    <x v="0"/>
    <m/>
    <m/>
    <m/>
    <m/>
    <n v="0"/>
    <m/>
    <n v="0"/>
    <m/>
    <x v="0"/>
    <m/>
    <n v="91"/>
    <x v="70"/>
    <s v="Claudio Calonge Soares de Sá"/>
    <n v="0"/>
    <s v="BRL"/>
    <n v="0"/>
    <s v="BRL"/>
    <m/>
    <x v="67"/>
    <x v="0"/>
    <x v="70"/>
    <x v="0"/>
    <x v="1"/>
    <x v="73"/>
    <s v="2018-10-10 15:08:32"/>
    <s v="2018-04-10 14:06:12"/>
    <m/>
    <m/>
    <m/>
    <x v="48"/>
    <s v="2017-05-29 17:42:49"/>
    <x v="45"/>
    <s v="Proprietário e seguidores"/>
    <n v="0"/>
    <n v="0"/>
    <n v="0"/>
    <n v="0"/>
    <m/>
    <m/>
    <x v="0"/>
    <s v="08"/>
    <x v="1"/>
    <s v="05"/>
    <x v="2"/>
    <s v=""/>
    <x v="2"/>
    <x v="6"/>
  </r>
  <r>
    <x v="1"/>
    <x v="0"/>
    <m/>
    <m/>
    <m/>
    <m/>
    <n v="0"/>
    <m/>
    <n v="0"/>
    <m/>
    <x v="0"/>
    <m/>
    <n v="92"/>
    <x v="71"/>
    <s v="Claudio Calonge Soares de Sá"/>
    <n v="0"/>
    <s v="BRL"/>
    <n v="0"/>
    <s v="BRL"/>
    <m/>
    <x v="68"/>
    <x v="0"/>
    <x v="71"/>
    <x v="1"/>
    <x v="1"/>
    <x v="74"/>
    <s v="2018-10-10 15:08:32"/>
    <s v="2016-08-22 18:34:15"/>
    <m/>
    <s v="2016-08-29"/>
    <m/>
    <x v="49"/>
    <s v="2016-09-25 23:16:15"/>
    <x v="46"/>
    <s v="Proprietário e seguidores"/>
    <n v="1"/>
    <n v="1"/>
    <n v="0"/>
    <n v="0"/>
    <m/>
    <m/>
    <x v="0"/>
    <s v="08"/>
    <x v="0"/>
    <s v="09"/>
    <x v="2"/>
    <s v=""/>
    <x v="1"/>
    <x v="8"/>
  </r>
  <r>
    <x v="1"/>
    <x v="0"/>
    <m/>
    <m/>
    <m/>
    <m/>
    <n v="0"/>
    <m/>
    <n v="0"/>
    <m/>
    <x v="0"/>
    <m/>
    <n v="93"/>
    <x v="72"/>
    <s v="Claudio Calonge Soares de Sá"/>
    <n v="0"/>
    <s v="BRL"/>
    <n v="0"/>
    <s v="BRL"/>
    <m/>
    <x v="69"/>
    <x v="0"/>
    <x v="72"/>
    <x v="1"/>
    <x v="1"/>
    <x v="75"/>
    <s v="2018-10-10 15:08:32"/>
    <s v="2017-01-09 19:09:52"/>
    <m/>
    <s v="2017-01-09"/>
    <m/>
    <x v="50"/>
    <s v="2017-01-09 19:10:07"/>
    <x v="47"/>
    <s v="Proprietário e seguidores"/>
    <n v="2"/>
    <n v="2"/>
    <n v="0"/>
    <n v="0"/>
    <m/>
    <m/>
    <x v="0"/>
    <s v="08"/>
    <x v="1"/>
    <s v="01"/>
    <x v="2"/>
    <s v=""/>
    <x v="2"/>
    <x v="7"/>
  </r>
  <r>
    <x v="1"/>
    <x v="0"/>
    <m/>
    <m/>
    <m/>
    <m/>
    <n v="0"/>
    <m/>
    <n v="0"/>
    <m/>
    <x v="0"/>
    <m/>
    <n v="94"/>
    <x v="73"/>
    <s v="Claudio Calonge Soares de Sá"/>
    <n v="78580"/>
    <s v="BRL"/>
    <n v="78580"/>
    <m/>
    <m/>
    <x v="70"/>
    <x v="0"/>
    <x v="73"/>
    <x v="0"/>
    <x v="0"/>
    <x v="76"/>
    <s v="2018-10-10 15:08:32"/>
    <s v="2018-03-27 13:28:48"/>
    <m/>
    <s v="2017-04-05"/>
    <s v="2017-04-07 18:49:54"/>
    <x v="0"/>
    <s v="2017-04-07 18:49:54"/>
    <x v="0"/>
    <s v="Proprietário e seguidores"/>
    <n v="4"/>
    <n v="4"/>
    <n v="0"/>
    <n v="0"/>
    <m/>
    <m/>
    <x v="0"/>
    <s v="08"/>
    <x v="1"/>
    <s v="04"/>
    <x v="1"/>
    <s v="04"/>
    <x v="0"/>
    <x v="0"/>
  </r>
  <r>
    <x v="1"/>
    <x v="0"/>
    <m/>
    <m/>
    <m/>
    <m/>
    <n v="0"/>
    <m/>
    <n v="0"/>
    <m/>
    <x v="0"/>
    <m/>
    <n v="95"/>
    <x v="74"/>
    <s v="Claudio Calonge Soares de Sá"/>
    <n v="0"/>
    <s v="BRL"/>
    <n v="0"/>
    <s v="BRL"/>
    <m/>
    <x v="71"/>
    <x v="0"/>
    <x v="74"/>
    <x v="1"/>
    <x v="1"/>
    <x v="77"/>
    <s v="2018-10-10 15:08:32"/>
    <s v="2016-08-23 16:07:45"/>
    <m/>
    <s v="2016-09-22"/>
    <m/>
    <x v="51"/>
    <s v="2016-09-06 21:36:13"/>
    <x v="48"/>
    <s v="Proprietário e seguidores"/>
    <n v="1"/>
    <n v="1"/>
    <n v="0"/>
    <n v="0"/>
    <m/>
    <m/>
    <x v="0"/>
    <s v="08"/>
    <x v="0"/>
    <s v="09"/>
    <x v="2"/>
    <s v=""/>
    <x v="1"/>
    <x v="8"/>
  </r>
  <r>
    <x v="1"/>
    <x v="0"/>
    <m/>
    <m/>
    <m/>
    <m/>
    <n v="0"/>
    <m/>
    <n v="0"/>
    <m/>
    <x v="0"/>
    <m/>
    <n v="96"/>
    <x v="75"/>
    <s v="Claudio Calonge Soares de Sá"/>
    <n v="111277.68"/>
    <s v="BRL"/>
    <n v="111277.68"/>
    <m/>
    <m/>
    <x v="72"/>
    <x v="0"/>
    <x v="75"/>
    <x v="0"/>
    <x v="0"/>
    <x v="78"/>
    <s v="2018-10-10 15:08:32"/>
    <s v="2018-03-27 13:28:48"/>
    <m/>
    <s v="2017-08-04"/>
    <s v="2017-04-07 18:49:20"/>
    <x v="0"/>
    <s v="2017-04-07 18:49:20"/>
    <x v="0"/>
    <s v="Proprietário e seguidores"/>
    <n v="6"/>
    <n v="6"/>
    <n v="0"/>
    <n v="1"/>
    <s v="2017-07-11 18:27:04"/>
    <m/>
    <x v="0"/>
    <s v="08"/>
    <x v="1"/>
    <s v="04"/>
    <x v="1"/>
    <s v="04"/>
    <x v="0"/>
    <x v="0"/>
  </r>
  <r>
    <x v="1"/>
    <x v="0"/>
    <m/>
    <m/>
    <m/>
    <m/>
    <n v="0"/>
    <m/>
    <n v="0"/>
    <m/>
    <x v="0"/>
    <m/>
    <n v="97"/>
    <x v="76"/>
    <s v="Claudio Calonge Soares de Sá"/>
    <n v="0"/>
    <s v="BRL"/>
    <n v="0"/>
    <s v="BRL"/>
    <m/>
    <x v="73"/>
    <x v="0"/>
    <x v="76"/>
    <x v="0"/>
    <x v="1"/>
    <x v="79"/>
    <s v="2018-10-10 15:08:32"/>
    <s v="2018-04-10 14:06:12"/>
    <m/>
    <s v="2016-09-08"/>
    <m/>
    <x v="52"/>
    <s v="2016-09-15 21:29:43"/>
    <x v="49"/>
    <s v="Proprietário e seguidores"/>
    <n v="1"/>
    <n v="1"/>
    <n v="0"/>
    <n v="0"/>
    <m/>
    <m/>
    <x v="0"/>
    <s v="08"/>
    <x v="0"/>
    <s v="09"/>
    <x v="2"/>
    <s v=""/>
    <x v="1"/>
    <x v="8"/>
  </r>
  <r>
    <x v="1"/>
    <x v="0"/>
    <m/>
    <m/>
    <m/>
    <m/>
    <n v="0"/>
    <m/>
    <n v="0"/>
    <m/>
    <x v="0"/>
    <m/>
    <n v="98"/>
    <x v="35"/>
    <s v="Claudio Calonge Soares de Sá"/>
    <n v="0"/>
    <s v="BRL"/>
    <n v="0"/>
    <s v="BRL"/>
    <m/>
    <x v="74"/>
    <x v="0"/>
    <x v="77"/>
    <x v="1"/>
    <x v="1"/>
    <x v="80"/>
    <s v="2018-10-10 15:08:32"/>
    <m/>
    <m/>
    <s v="2016-09-06"/>
    <m/>
    <x v="53"/>
    <s v="2016-09-06 21:35:16"/>
    <x v="50"/>
    <s v="Proprietário e seguidores"/>
    <n v="2"/>
    <n v="2"/>
    <n v="0"/>
    <n v="0"/>
    <m/>
    <m/>
    <x v="0"/>
    <s v="08"/>
    <x v="0"/>
    <s v="09"/>
    <x v="2"/>
    <s v=""/>
    <x v="1"/>
    <x v="8"/>
  </r>
  <r>
    <x v="1"/>
    <x v="0"/>
    <m/>
    <m/>
    <m/>
    <m/>
    <n v="0"/>
    <m/>
    <n v="0"/>
    <m/>
    <x v="0"/>
    <m/>
    <n v="99"/>
    <x v="77"/>
    <s v="Claudio Calonge Soares de Sá"/>
    <n v="57250"/>
    <s v="BRL"/>
    <n v="57250"/>
    <s v="BRL"/>
    <m/>
    <x v="75"/>
    <x v="0"/>
    <x v="78"/>
    <x v="1"/>
    <x v="1"/>
    <x v="81"/>
    <s v="2018-10-10 15:08:32"/>
    <m/>
    <m/>
    <s v="2016-10-17"/>
    <m/>
    <x v="54"/>
    <s v="2016-10-19 01:56:11"/>
    <x v="51"/>
    <s v="Proprietário e seguidores"/>
    <n v="1"/>
    <n v="1"/>
    <n v="0"/>
    <n v="0"/>
    <m/>
    <m/>
    <x v="0"/>
    <s v="08"/>
    <x v="0"/>
    <s v="10"/>
    <x v="2"/>
    <s v=""/>
    <x v="1"/>
    <x v="2"/>
  </r>
  <r>
    <x v="1"/>
    <x v="0"/>
    <m/>
    <m/>
    <m/>
    <m/>
    <n v="0"/>
    <m/>
    <n v="0"/>
    <m/>
    <x v="0"/>
    <m/>
    <n v="100"/>
    <x v="78"/>
    <s v="Claudio Calonge Soares de Sá"/>
    <n v="0"/>
    <s v="BRL"/>
    <n v="0"/>
    <s v="BRL"/>
    <m/>
    <x v="61"/>
    <x v="0"/>
    <x v="79"/>
    <x v="0"/>
    <x v="1"/>
    <x v="82"/>
    <s v="2018-10-10 15:08:32"/>
    <s v="2018-04-10 14:06:12"/>
    <m/>
    <s v="2016-09-30"/>
    <m/>
    <x v="55"/>
    <s v="2016-11-21 20:30:05"/>
    <x v="52"/>
    <s v="Proprietário e seguidores"/>
    <n v="1"/>
    <n v="1"/>
    <n v="0"/>
    <n v="0"/>
    <m/>
    <m/>
    <x v="0"/>
    <s v="09"/>
    <x v="0"/>
    <s v="11"/>
    <x v="2"/>
    <s v=""/>
    <x v="1"/>
    <x v="10"/>
  </r>
  <r>
    <x v="1"/>
    <x v="0"/>
    <m/>
    <m/>
    <m/>
    <m/>
    <n v="0"/>
    <m/>
    <n v="0"/>
    <m/>
    <x v="0"/>
    <m/>
    <n v="101"/>
    <x v="79"/>
    <s v="Claudio Calonge Soares de Sá"/>
    <n v="0"/>
    <s v="BRL"/>
    <n v="0"/>
    <s v="BRL"/>
    <m/>
    <x v="76"/>
    <x v="0"/>
    <x v="80"/>
    <x v="1"/>
    <x v="1"/>
    <x v="83"/>
    <s v="2018-10-10 15:08:32"/>
    <s v="2016-09-28 11:53:10"/>
    <m/>
    <s v="2016-09-27"/>
    <m/>
    <x v="56"/>
    <s v="2016-09-28 11:53:07"/>
    <x v="53"/>
    <s v="Proprietário e seguidores"/>
    <n v="1"/>
    <n v="1"/>
    <n v="0"/>
    <n v="0"/>
    <m/>
    <m/>
    <x v="0"/>
    <s v="09"/>
    <x v="0"/>
    <s v="09"/>
    <x v="2"/>
    <s v=""/>
    <x v="1"/>
    <x v="8"/>
  </r>
  <r>
    <x v="1"/>
    <x v="0"/>
    <m/>
    <m/>
    <m/>
    <m/>
    <n v="0"/>
    <m/>
    <n v="0"/>
    <m/>
    <x v="0"/>
    <m/>
    <n v="102"/>
    <x v="80"/>
    <s v="Claudio Calonge Soares de Sá"/>
    <n v="0"/>
    <s v="BRL"/>
    <n v="0"/>
    <s v="BRL"/>
    <m/>
    <x v="61"/>
    <x v="0"/>
    <x v="64"/>
    <x v="1"/>
    <x v="1"/>
    <x v="84"/>
    <s v="2018-10-10 15:08:32"/>
    <m/>
    <m/>
    <m/>
    <m/>
    <x v="57"/>
    <s v="2017-01-14 03:00:56"/>
    <x v="54"/>
    <s v="Proprietário e seguidores"/>
    <n v="0"/>
    <n v="0"/>
    <n v="0"/>
    <n v="0"/>
    <m/>
    <m/>
    <x v="0"/>
    <s v="09"/>
    <x v="1"/>
    <s v="01"/>
    <x v="2"/>
    <s v=""/>
    <x v="2"/>
    <x v="7"/>
  </r>
  <r>
    <x v="1"/>
    <x v="0"/>
    <m/>
    <m/>
    <m/>
    <m/>
    <n v="0"/>
    <m/>
    <n v="0"/>
    <m/>
    <x v="0"/>
    <m/>
    <n v="103"/>
    <x v="81"/>
    <s v="Claudio Calonge Soares de Sá"/>
    <n v="27360"/>
    <s v="BRL"/>
    <n v="27360"/>
    <m/>
    <m/>
    <x v="77"/>
    <x v="0"/>
    <x v="81"/>
    <x v="1"/>
    <x v="0"/>
    <x v="85"/>
    <s v="2018-10-10 15:08:32"/>
    <s v="2016-09-12 19:23:15"/>
    <m/>
    <s v="2016-11-18"/>
    <s v="2017-01-23 21:06:12"/>
    <x v="0"/>
    <s v="2017-01-23 21:06:12"/>
    <x v="0"/>
    <s v="Proprietário e seguidores"/>
    <n v="7"/>
    <n v="7"/>
    <n v="0"/>
    <n v="0"/>
    <m/>
    <m/>
    <x v="0"/>
    <s v="09"/>
    <x v="1"/>
    <s v="01"/>
    <x v="1"/>
    <s v="01"/>
    <x v="0"/>
    <x v="0"/>
  </r>
  <r>
    <x v="1"/>
    <x v="0"/>
    <m/>
    <m/>
    <m/>
    <m/>
    <n v="0"/>
    <m/>
    <n v="0"/>
    <m/>
    <x v="0"/>
    <m/>
    <n v="104"/>
    <x v="82"/>
    <s v="Claudio Calonge Soares de Sá"/>
    <n v="7887"/>
    <s v="BRL"/>
    <n v="7887"/>
    <m/>
    <m/>
    <x v="78"/>
    <x v="0"/>
    <x v="82"/>
    <x v="1"/>
    <x v="0"/>
    <x v="86"/>
    <s v="2018-10-10 15:08:32"/>
    <s v="2016-09-12 18:25:22"/>
    <m/>
    <s v="2016-09-16"/>
    <s v="2016-09-12 18:25:25"/>
    <x v="0"/>
    <s v="2016-09-12 18:25:25"/>
    <x v="0"/>
    <s v="Proprietário e seguidores"/>
    <n v="1"/>
    <n v="1"/>
    <n v="0"/>
    <n v="0"/>
    <m/>
    <m/>
    <x v="0"/>
    <s v="09"/>
    <x v="0"/>
    <s v="09"/>
    <x v="0"/>
    <s v="09"/>
    <x v="0"/>
    <x v="0"/>
  </r>
  <r>
    <x v="1"/>
    <x v="0"/>
    <m/>
    <m/>
    <m/>
    <m/>
    <n v="0"/>
    <m/>
    <n v="0"/>
    <m/>
    <x v="0"/>
    <m/>
    <n v="105"/>
    <x v="83"/>
    <s v="Claudio Calonge Soares de Sá"/>
    <n v="58100"/>
    <s v="BRL"/>
    <n v="58100"/>
    <s v="BRL"/>
    <m/>
    <x v="79"/>
    <x v="0"/>
    <x v="83"/>
    <x v="1"/>
    <x v="1"/>
    <x v="87"/>
    <s v="2018-10-10 15:08:32"/>
    <s v="2016-09-09 20:44:08"/>
    <m/>
    <s v="2016-09-26"/>
    <m/>
    <x v="58"/>
    <s v="2016-09-26 17:42:03"/>
    <x v="55"/>
    <s v="Proprietário e seguidores"/>
    <n v="2"/>
    <n v="2"/>
    <n v="0"/>
    <n v="0"/>
    <m/>
    <m/>
    <x v="0"/>
    <s v="09"/>
    <x v="0"/>
    <s v="09"/>
    <x v="2"/>
    <s v=""/>
    <x v="1"/>
    <x v="8"/>
  </r>
  <r>
    <x v="1"/>
    <x v="0"/>
    <m/>
    <m/>
    <m/>
    <m/>
    <n v="0"/>
    <m/>
    <n v="0"/>
    <m/>
    <x v="0"/>
    <m/>
    <n v="106"/>
    <x v="84"/>
    <s v="Claudio Calonge Soares de Sá"/>
    <n v="57878"/>
    <s v="BRL"/>
    <n v="57878"/>
    <s v="BRL"/>
    <m/>
    <x v="80"/>
    <x v="0"/>
    <x v="84"/>
    <x v="1"/>
    <x v="1"/>
    <x v="88"/>
    <s v="2018-10-10 15:08:32"/>
    <s v="2016-09-12 18:11:30"/>
    <m/>
    <s v="2016-09-21"/>
    <m/>
    <x v="59"/>
    <s v="2016-09-21 19:18:34"/>
    <x v="22"/>
    <s v="Proprietário e seguidores"/>
    <n v="3"/>
    <n v="3"/>
    <n v="0"/>
    <n v="0"/>
    <m/>
    <m/>
    <x v="0"/>
    <s v="09"/>
    <x v="0"/>
    <s v="09"/>
    <x v="2"/>
    <s v=""/>
    <x v="1"/>
    <x v="8"/>
  </r>
  <r>
    <x v="1"/>
    <x v="0"/>
    <m/>
    <m/>
    <m/>
    <m/>
    <n v="0"/>
    <m/>
    <n v="0"/>
    <m/>
    <x v="0"/>
    <m/>
    <n v="107"/>
    <x v="85"/>
    <s v="Claudio Calonge Soares de Sá"/>
    <n v="58330"/>
    <s v="BRL"/>
    <n v="58330"/>
    <s v="BRL"/>
    <m/>
    <x v="81"/>
    <x v="0"/>
    <x v="85"/>
    <x v="1"/>
    <x v="1"/>
    <x v="89"/>
    <s v="2018-10-10 15:08:32"/>
    <s v="2016-09-12 18:12:21"/>
    <m/>
    <s v="2016-09-21"/>
    <m/>
    <x v="60"/>
    <s v="2016-09-21 19:16:58"/>
    <x v="22"/>
    <s v="Proprietário e seguidores"/>
    <n v="3"/>
    <n v="3"/>
    <n v="0"/>
    <n v="0"/>
    <m/>
    <m/>
    <x v="0"/>
    <s v="09"/>
    <x v="0"/>
    <s v="09"/>
    <x v="2"/>
    <s v=""/>
    <x v="1"/>
    <x v="8"/>
  </r>
  <r>
    <x v="1"/>
    <x v="0"/>
    <m/>
    <m/>
    <m/>
    <m/>
    <n v="0"/>
    <m/>
    <n v="0"/>
    <m/>
    <x v="0"/>
    <s v="2016-09-26"/>
    <n v="108"/>
    <x v="86"/>
    <s v="Claudio Calonge Soares de Sá"/>
    <n v="62380"/>
    <s v="BRL"/>
    <n v="62380"/>
    <m/>
    <m/>
    <x v="82"/>
    <x v="0"/>
    <x v="86"/>
    <x v="0"/>
    <x v="0"/>
    <x v="90"/>
    <s v="2018-10-10 15:08:32"/>
    <s v="2018-03-27 13:28:48"/>
    <m/>
    <s v="2017-01-16"/>
    <s v="2016-09-26 17:56:49"/>
    <x v="0"/>
    <s v="2016-09-26 17:56:49"/>
    <x v="0"/>
    <s v="Proprietário e seguidores"/>
    <n v="9"/>
    <n v="9"/>
    <n v="0"/>
    <n v="0"/>
    <m/>
    <m/>
    <x v="0"/>
    <s v="09"/>
    <x v="0"/>
    <s v="09"/>
    <x v="0"/>
    <s v="09"/>
    <x v="0"/>
    <x v="0"/>
  </r>
  <r>
    <x v="1"/>
    <x v="0"/>
    <m/>
    <m/>
    <m/>
    <m/>
    <n v="0"/>
    <m/>
    <n v="0"/>
    <m/>
    <x v="0"/>
    <m/>
    <n v="109"/>
    <x v="87"/>
    <s v="Claudio Calonge Soares de Sá"/>
    <n v="74000"/>
    <s v="BRL"/>
    <n v="74000"/>
    <s v="BRL"/>
    <m/>
    <x v="83"/>
    <x v="0"/>
    <x v="87"/>
    <x v="1"/>
    <x v="1"/>
    <x v="91"/>
    <s v="2018-10-10 15:08:32"/>
    <s v="2016-09-14 21:01:36"/>
    <m/>
    <s v="2016-09-16"/>
    <m/>
    <x v="61"/>
    <s v="2016-12-13 12:45:48"/>
    <x v="56"/>
    <s v="Proprietário e seguidores"/>
    <n v="2"/>
    <n v="2"/>
    <n v="0"/>
    <n v="0"/>
    <m/>
    <m/>
    <x v="0"/>
    <s v="09"/>
    <x v="0"/>
    <s v="12"/>
    <x v="2"/>
    <s v=""/>
    <x v="1"/>
    <x v="11"/>
  </r>
  <r>
    <x v="1"/>
    <x v="0"/>
    <m/>
    <m/>
    <m/>
    <m/>
    <n v="0"/>
    <m/>
    <n v="0"/>
    <m/>
    <x v="0"/>
    <m/>
    <n v="110"/>
    <x v="88"/>
    <s v="Claudio Calonge Soares de Sá"/>
    <n v="429968"/>
    <s v="BRL"/>
    <n v="429968"/>
    <s v="BRL"/>
    <m/>
    <x v="84"/>
    <x v="0"/>
    <x v="88"/>
    <x v="1"/>
    <x v="1"/>
    <x v="92"/>
    <s v="2018-10-10 15:08:32"/>
    <m/>
    <m/>
    <s v="2016-09-26"/>
    <m/>
    <x v="62"/>
    <s v="2016-09-28 11:52:11"/>
    <x v="57"/>
    <s v="Proprietário e seguidores"/>
    <n v="2"/>
    <n v="2"/>
    <n v="0"/>
    <n v="0"/>
    <m/>
    <m/>
    <x v="0"/>
    <s v="09"/>
    <x v="0"/>
    <s v="09"/>
    <x v="2"/>
    <s v=""/>
    <x v="1"/>
    <x v="8"/>
  </r>
  <r>
    <x v="1"/>
    <x v="0"/>
    <m/>
    <m/>
    <m/>
    <m/>
    <n v="0"/>
    <m/>
    <n v="0"/>
    <m/>
    <x v="0"/>
    <m/>
    <n v="111"/>
    <x v="89"/>
    <s v="Claudio Calonge Soares de Sá"/>
    <n v="108600"/>
    <s v="BRL"/>
    <n v="108600"/>
    <m/>
    <m/>
    <x v="85"/>
    <x v="0"/>
    <x v="89"/>
    <x v="1"/>
    <x v="0"/>
    <x v="93"/>
    <s v="2018-10-10 15:08:32"/>
    <m/>
    <m/>
    <s v="2016-11-07"/>
    <s v="2017-01-23 21:05:42"/>
    <x v="0"/>
    <s v="2017-01-23 21:05:42"/>
    <x v="0"/>
    <s v="Proprietário e seguidores"/>
    <n v="4"/>
    <n v="4"/>
    <n v="0"/>
    <n v="0"/>
    <m/>
    <m/>
    <x v="0"/>
    <s v="09"/>
    <x v="1"/>
    <s v="01"/>
    <x v="1"/>
    <s v="01"/>
    <x v="0"/>
    <x v="0"/>
  </r>
  <r>
    <x v="1"/>
    <x v="0"/>
    <m/>
    <m/>
    <m/>
    <m/>
    <n v="0"/>
    <m/>
    <n v="0"/>
    <m/>
    <x v="0"/>
    <m/>
    <n v="112"/>
    <x v="90"/>
    <s v="Claudio Calonge Soares de Sá"/>
    <n v="0"/>
    <s v="BRL"/>
    <n v="0"/>
    <s v="BRL"/>
    <m/>
    <x v="86"/>
    <x v="0"/>
    <x v="90"/>
    <x v="1"/>
    <x v="1"/>
    <x v="94"/>
    <s v="2018-10-10 15:08:32"/>
    <m/>
    <m/>
    <s v="2016-10-10"/>
    <m/>
    <x v="63"/>
    <s v="2016-10-14 21:51:43"/>
    <x v="58"/>
    <s v="Proprietário e seguidores"/>
    <n v="2"/>
    <n v="2"/>
    <n v="0"/>
    <n v="0"/>
    <m/>
    <m/>
    <x v="0"/>
    <s v="09"/>
    <x v="0"/>
    <s v="10"/>
    <x v="2"/>
    <s v=""/>
    <x v="1"/>
    <x v="2"/>
  </r>
  <r>
    <x v="1"/>
    <x v="0"/>
    <m/>
    <m/>
    <m/>
    <m/>
    <n v="0"/>
    <m/>
    <n v="0"/>
    <m/>
    <x v="0"/>
    <m/>
    <n v="114"/>
    <x v="91"/>
    <s v="Claudio Calonge Soares de Sá"/>
    <n v="19796"/>
    <s v="BRL"/>
    <n v="19796"/>
    <s v="BRL"/>
    <m/>
    <x v="87"/>
    <x v="0"/>
    <x v="91"/>
    <x v="1"/>
    <x v="1"/>
    <x v="95"/>
    <s v="2018-10-10 15:08:32"/>
    <m/>
    <m/>
    <s v="2016-11-17"/>
    <m/>
    <x v="64"/>
    <s v="2016-11-24 16:24:58"/>
    <x v="59"/>
    <s v="Proprietário e seguidores"/>
    <n v="4"/>
    <n v="4"/>
    <n v="0"/>
    <n v="0"/>
    <m/>
    <m/>
    <x v="0"/>
    <s v="09"/>
    <x v="0"/>
    <s v="11"/>
    <x v="2"/>
    <s v=""/>
    <x v="1"/>
    <x v="10"/>
  </r>
  <r>
    <x v="1"/>
    <x v="0"/>
    <m/>
    <m/>
    <m/>
    <m/>
    <n v="0"/>
    <m/>
    <n v="0"/>
    <m/>
    <x v="0"/>
    <m/>
    <n v="115"/>
    <x v="92"/>
    <s v="Claudio Calonge Soares de Sá"/>
    <n v="28200"/>
    <s v="BRL"/>
    <n v="28200"/>
    <s v="BRL"/>
    <m/>
    <x v="88"/>
    <x v="0"/>
    <x v="92"/>
    <x v="1"/>
    <x v="1"/>
    <x v="96"/>
    <s v="2018-10-10 15:08:32"/>
    <m/>
    <m/>
    <s v="2016-11-10"/>
    <m/>
    <x v="65"/>
    <s v="2016-11-16 01:17:52"/>
    <x v="60"/>
    <s v="Proprietário e seguidores"/>
    <n v="3"/>
    <n v="3"/>
    <n v="0"/>
    <n v="0"/>
    <m/>
    <m/>
    <x v="0"/>
    <s v="09"/>
    <x v="0"/>
    <s v="11"/>
    <x v="2"/>
    <s v=""/>
    <x v="1"/>
    <x v="10"/>
  </r>
  <r>
    <x v="1"/>
    <x v="0"/>
    <m/>
    <m/>
    <m/>
    <m/>
    <n v="0"/>
    <m/>
    <n v="0"/>
    <m/>
    <x v="0"/>
    <m/>
    <n v="116"/>
    <x v="93"/>
    <s v="Claudio Calonge Soares de Sá"/>
    <n v="0"/>
    <s v="BRL"/>
    <n v="0"/>
    <s v="BRL"/>
    <m/>
    <x v="89"/>
    <x v="0"/>
    <x v="93"/>
    <x v="1"/>
    <x v="1"/>
    <x v="97"/>
    <s v="2018-10-10 15:08:32"/>
    <m/>
    <m/>
    <s v="2016-10-13"/>
    <m/>
    <x v="66"/>
    <s v="2016-09-30 18:47:17"/>
    <x v="61"/>
    <s v="Proprietário e seguidores"/>
    <n v="1"/>
    <n v="1"/>
    <n v="0"/>
    <n v="0"/>
    <m/>
    <m/>
    <x v="0"/>
    <s v="09"/>
    <x v="0"/>
    <s v="09"/>
    <x v="2"/>
    <s v=""/>
    <x v="1"/>
    <x v="8"/>
  </r>
  <r>
    <x v="1"/>
    <x v="0"/>
    <m/>
    <m/>
    <m/>
    <m/>
    <n v="0"/>
    <m/>
    <n v="0"/>
    <m/>
    <x v="0"/>
    <m/>
    <n v="117"/>
    <x v="94"/>
    <s v="Claudio Calonge Soares de Sá"/>
    <n v="36000"/>
    <s v="BRL"/>
    <n v="36000"/>
    <s v="BRL"/>
    <m/>
    <x v="28"/>
    <x v="0"/>
    <x v="30"/>
    <x v="1"/>
    <x v="1"/>
    <x v="98"/>
    <s v="2018-10-10 15:08:32"/>
    <m/>
    <m/>
    <s v="2016-10-10"/>
    <m/>
    <x v="67"/>
    <s v="2016-10-07 18:18:25"/>
    <x v="62"/>
    <s v="Proprietário e seguidores"/>
    <n v="1"/>
    <n v="1"/>
    <n v="0"/>
    <n v="0"/>
    <m/>
    <m/>
    <x v="0"/>
    <s v="09"/>
    <x v="0"/>
    <s v="10"/>
    <x v="2"/>
    <s v=""/>
    <x v="1"/>
    <x v="2"/>
  </r>
  <r>
    <x v="1"/>
    <x v="0"/>
    <m/>
    <m/>
    <m/>
    <m/>
    <n v="0"/>
    <m/>
    <n v="0"/>
    <m/>
    <x v="0"/>
    <m/>
    <n v="118"/>
    <x v="95"/>
    <s v="Claudio Calonge Soares de Sá"/>
    <n v="0"/>
    <s v="BRL"/>
    <n v="0"/>
    <s v="BRL"/>
    <m/>
    <x v="90"/>
    <x v="0"/>
    <x v="94"/>
    <x v="1"/>
    <x v="1"/>
    <x v="99"/>
    <s v="2018-10-10 15:08:32"/>
    <m/>
    <m/>
    <s v="2016-10-10"/>
    <m/>
    <x v="68"/>
    <s v="2016-10-07 19:07:09"/>
    <x v="63"/>
    <s v="Proprietário e seguidores"/>
    <n v="3"/>
    <n v="3"/>
    <n v="0"/>
    <n v="0"/>
    <m/>
    <m/>
    <x v="0"/>
    <s v="09"/>
    <x v="0"/>
    <s v="10"/>
    <x v="2"/>
    <s v=""/>
    <x v="1"/>
    <x v="2"/>
  </r>
  <r>
    <x v="1"/>
    <x v="0"/>
    <m/>
    <m/>
    <m/>
    <m/>
    <n v="0"/>
    <m/>
    <n v="0"/>
    <m/>
    <x v="0"/>
    <m/>
    <n v="120"/>
    <x v="96"/>
    <s v="Claudio Calonge Soares de Sá"/>
    <n v="64070"/>
    <s v="BRL"/>
    <n v="64070"/>
    <s v="BRL"/>
    <m/>
    <x v="91"/>
    <x v="0"/>
    <x v="95"/>
    <x v="1"/>
    <x v="1"/>
    <x v="100"/>
    <s v="2018-10-10 15:08:32"/>
    <m/>
    <m/>
    <s v="2016-10-07"/>
    <m/>
    <x v="69"/>
    <s v="2016-10-10 01:17:23"/>
    <x v="64"/>
    <s v="Proprietário e seguidores"/>
    <n v="2"/>
    <n v="2"/>
    <n v="0"/>
    <n v="0"/>
    <m/>
    <m/>
    <x v="0"/>
    <s v="10"/>
    <x v="0"/>
    <s v="10"/>
    <x v="2"/>
    <s v=""/>
    <x v="1"/>
    <x v="2"/>
  </r>
  <r>
    <x v="1"/>
    <x v="0"/>
    <m/>
    <m/>
    <m/>
    <m/>
    <n v="0"/>
    <m/>
    <n v="0"/>
    <m/>
    <x v="0"/>
    <m/>
    <n v="121"/>
    <x v="97"/>
    <s v="Claudio Calonge Soares de Sá"/>
    <n v="159918"/>
    <s v="BRL"/>
    <n v="159918"/>
    <s v="BRL"/>
    <m/>
    <x v="92"/>
    <x v="0"/>
    <x v="96"/>
    <x v="1"/>
    <x v="1"/>
    <x v="101"/>
    <s v="2018-10-10 15:08:32"/>
    <m/>
    <m/>
    <s v="2016-10-17"/>
    <m/>
    <x v="70"/>
    <s v="2016-11-24 16:23:59"/>
    <x v="65"/>
    <s v="Proprietário e seguidores"/>
    <n v="2"/>
    <n v="2"/>
    <n v="0"/>
    <n v="0"/>
    <m/>
    <m/>
    <x v="0"/>
    <s v="10"/>
    <x v="0"/>
    <s v="11"/>
    <x v="2"/>
    <s v=""/>
    <x v="1"/>
    <x v="10"/>
  </r>
  <r>
    <x v="1"/>
    <x v="0"/>
    <m/>
    <m/>
    <m/>
    <m/>
    <n v="0"/>
    <m/>
    <n v="0"/>
    <m/>
    <x v="0"/>
    <m/>
    <n v="122"/>
    <x v="98"/>
    <s v="Claudio Calonge Soares de Sá"/>
    <n v="0"/>
    <s v="BRL"/>
    <n v="0"/>
    <s v="BRL"/>
    <m/>
    <x v="93"/>
    <x v="0"/>
    <x v="97"/>
    <x v="1"/>
    <x v="1"/>
    <x v="102"/>
    <s v="2018-10-10 15:08:32"/>
    <m/>
    <m/>
    <s v="2017-01-07"/>
    <m/>
    <x v="71"/>
    <s v="2017-01-07 01:54:39"/>
    <x v="66"/>
    <s v="Proprietário e seguidores"/>
    <n v="2"/>
    <n v="2"/>
    <n v="0"/>
    <n v="1"/>
    <s v="2016-11-24 17:56:40"/>
    <m/>
    <x v="0"/>
    <s v="10"/>
    <x v="1"/>
    <s v="01"/>
    <x v="2"/>
    <s v=""/>
    <x v="2"/>
    <x v="7"/>
  </r>
  <r>
    <x v="3"/>
    <x v="0"/>
    <m/>
    <m/>
    <m/>
    <m/>
    <n v="0"/>
    <m/>
    <n v="0"/>
    <m/>
    <x v="0"/>
    <m/>
    <n v="123"/>
    <x v="99"/>
    <s v="Claudio Calonge Soares de Sá"/>
    <n v="179970"/>
    <s v="BRL"/>
    <n v="179970"/>
    <s v="BRL"/>
    <m/>
    <x v="94"/>
    <x v="0"/>
    <x v="98"/>
    <x v="1"/>
    <x v="1"/>
    <x v="103"/>
    <s v="2018-10-10 15:08:32"/>
    <s v="2018-05-25 12:48:46"/>
    <m/>
    <s v="2018-07-09"/>
    <m/>
    <x v="72"/>
    <s v="2018-07-09 19:36:24"/>
    <x v="34"/>
    <s v="Proprietário e seguidores"/>
    <n v="4"/>
    <n v="4"/>
    <n v="0"/>
    <n v="0"/>
    <m/>
    <m/>
    <x v="0"/>
    <s v="10"/>
    <x v="2"/>
    <s v="07"/>
    <x v="2"/>
    <s v=""/>
    <x v="3"/>
    <x v="3"/>
  </r>
  <r>
    <x v="1"/>
    <x v="0"/>
    <m/>
    <m/>
    <m/>
    <m/>
    <n v="0"/>
    <m/>
    <n v="0"/>
    <m/>
    <x v="0"/>
    <m/>
    <n v="124"/>
    <x v="100"/>
    <s v="Claudio Calonge Soares de Sá"/>
    <n v="2720"/>
    <s v="BRL"/>
    <n v="2720"/>
    <m/>
    <m/>
    <x v="95"/>
    <x v="0"/>
    <x v="99"/>
    <x v="1"/>
    <x v="0"/>
    <x v="104"/>
    <s v="2018-10-10 15:08:32"/>
    <m/>
    <m/>
    <s v="2017-01-26"/>
    <s v="2016-11-21 21:11:53"/>
    <x v="0"/>
    <s v="2016-11-21 21:11:53"/>
    <x v="0"/>
    <s v="Proprietário e seguidores"/>
    <n v="1"/>
    <n v="1"/>
    <n v="0"/>
    <n v="0"/>
    <m/>
    <m/>
    <x v="0"/>
    <s v="10"/>
    <x v="0"/>
    <s v="11"/>
    <x v="0"/>
    <s v="11"/>
    <x v="0"/>
    <x v="0"/>
  </r>
  <r>
    <x v="4"/>
    <x v="0"/>
    <m/>
    <m/>
    <m/>
    <m/>
    <n v="0"/>
    <m/>
    <n v="0"/>
    <m/>
    <x v="0"/>
    <m/>
    <n v="125"/>
    <x v="101"/>
    <s v="Bárbara Souza"/>
    <n v="619"/>
    <s v="BRL"/>
    <n v="619"/>
    <m/>
    <m/>
    <x v="96"/>
    <x v="0"/>
    <x v="100"/>
    <x v="0"/>
    <x v="0"/>
    <x v="105"/>
    <s v="2018-10-10 15:08:32"/>
    <s v="2018-03-27 13:28:48"/>
    <m/>
    <m/>
    <s v="2016-10-11 12:13:47"/>
    <x v="0"/>
    <s v="2016-10-11 12:13:47"/>
    <x v="0"/>
    <s v="Proprietário e seguidores"/>
    <n v="0"/>
    <n v="0"/>
    <n v="0"/>
    <n v="0"/>
    <m/>
    <m/>
    <x v="0"/>
    <s v="10"/>
    <x v="0"/>
    <s v="10"/>
    <x v="0"/>
    <s v="10"/>
    <x v="0"/>
    <x v="0"/>
  </r>
  <r>
    <x v="4"/>
    <x v="0"/>
    <m/>
    <m/>
    <m/>
    <m/>
    <n v="0"/>
    <m/>
    <n v="0"/>
    <m/>
    <x v="0"/>
    <m/>
    <n v="126"/>
    <x v="102"/>
    <s v="Bárbara Souza"/>
    <n v="2720"/>
    <s v="BRL"/>
    <n v="2720"/>
    <m/>
    <m/>
    <x v="95"/>
    <x v="0"/>
    <x v="99"/>
    <x v="0"/>
    <x v="0"/>
    <x v="106"/>
    <s v="2018-10-10 15:08:32"/>
    <m/>
    <m/>
    <m/>
    <s v="2016-10-11 12:15:37"/>
    <x v="0"/>
    <s v="2016-10-11 12:15:37"/>
    <x v="0"/>
    <s v="Proprietário e seguidores"/>
    <n v="0"/>
    <n v="0"/>
    <n v="0"/>
    <n v="0"/>
    <m/>
    <m/>
    <x v="0"/>
    <s v="10"/>
    <x v="0"/>
    <s v="10"/>
    <x v="0"/>
    <s v="10"/>
    <x v="0"/>
    <x v="0"/>
  </r>
  <r>
    <x v="1"/>
    <x v="0"/>
    <m/>
    <m/>
    <m/>
    <m/>
    <n v="0"/>
    <m/>
    <n v="0"/>
    <m/>
    <x v="0"/>
    <m/>
    <n v="128"/>
    <x v="103"/>
    <s v="Claudio Calonge Soares de Sá"/>
    <n v="8500"/>
    <s v="BRL"/>
    <n v="8500"/>
    <m/>
    <m/>
    <x v="97"/>
    <x v="0"/>
    <x v="101"/>
    <x v="0"/>
    <x v="0"/>
    <x v="107"/>
    <s v="2018-10-10 15:08:32"/>
    <s v="2018-03-27 13:28:48"/>
    <m/>
    <s v="2017-04-03"/>
    <s v="2017-04-11 11:30:47"/>
    <x v="0"/>
    <s v="2017-04-11 11:30:47"/>
    <x v="0"/>
    <s v="Proprietário e seguidores"/>
    <n v="6"/>
    <n v="6"/>
    <n v="0"/>
    <n v="0"/>
    <m/>
    <m/>
    <x v="0"/>
    <s v="10"/>
    <x v="1"/>
    <s v="04"/>
    <x v="1"/>
    <s v="04"/>
    <x v="0"/>
    <x v="0"/>
  </r>
  <r>
    <x v="1"/>
    <x v="0"/>
    <m/>
    <m/>
    <m/>
    <m/>
    <n v="0"/>
    <m/>
    <n v="0"/>
    <m/>
    <x v="0"/>
    <m/>
    <n v="130"/>
    <x v="104"/>
    <s v="Claudio Calonge Soares de Sá"/>
    <n v="2305690"/>
    <s v="BRL"/>
    <n v="2305690"/>
    <s v="BRL"/>
    <m/>
    <x v="98"/>
    <x v="0"/>
    <x v="102"/>
    <x v="1"/>
    <x v="1"/>
    <x v="108"/>
    <s v="2018-10-10 15:08:32"/>
    <s v="2017-02-11 23:21:55"/>
    <m/>
    <s v="2017-02-10"/>
    <m/>
    <x v="73"/>
    <s v="2017-02-11 23:21:52"/>
    <x v="67"/>
    <s v="Proprietário e seguidores"/>
    <n v="2"/>
    <n v="2"/>
    <n v="0"/>
    <n v="0"/>
    <m/>
    <m/>
    <x v="0"/>
    <s v="10"/>
    <x v="1"/>
    <s v="02"/>
    <x v="2"/>
    <s v=""/>
    <x v="2"/>
    <x v="5"/>
  </r>
  <r>
    <x v="1"/>
    <x v="0"/>
    <m/>
    <m/>
    <m/>
    <m/>
    <n v="0"/>
    <m/>
    <n v="0"/>
    <m/>
    <x v="0"/>
    <m/>
    <n v="131"/>
    <x v="105"/>
    <s v="Claudio Calonge Soares de Sá"/>
    <n v="323046"/>
    <s v="BRL"/>
    <n v="323046"/>
    <s v="BRL"/>
    <m/>
    <x v="99"/>
    <x v="0"/>
    <x v="55"/>
    <x v="1"/>
    <x v="1"/>
    <x v="109"/>
    <s v="2018-10-10 15:08:32"/>
    <m/>
    <m/>
    <s v="2016-11-30"/>
    <m/>
    <x v="74"/>
    <s v="2016-11-30 13:38:44"/>
    <x v="68"/>
    <s v="Proprietário e seguidores"/>
    <n v="1"/>
    <n v="1"/>
    <n v="0"/>
    <n v="0"/>
    <m/>
    <m/>
    <x v="0"/>
    <s v="10"/>
    <x v="0"/>
    <s v="11"/>
    <x v="2"/>
    <s v=""/>
    <x v="1"/>
    <x v="10"/>
  </r>
  <r>
    <x v="1"/>
    <x v="0"/>
    <m/>
    <m/>
    <m/>
    <m/>
    <n v="0"/>
    <m/>
    <n v="0"/>
    <m/>
    <x v="0"/>
    <m/>
    <n v="132"/>
    <x v="106"/>
    <s v="Claudio Calonge Soares de Sá"/>
    <n v="68388"/>
    <s v="BRL"/>
    <n v="68388"/>
    <s v="BRL"/>
    <m/>
    <x v="100"/>
    <x v="0"/>
    <x v="103"/>
    <x v="1"/>
    <x v="1"/>
    <x v="110"/>
    <s v="2018-10-10 15:08:32"/>
    <m/>
    <m/>
    <s v="2016-12-13"/>
    <m/>
    <x v="75"/>
    <s v="2016-12-12 18:58:47"/>
    <x v="69"/>
    <s v="Proprietário e seguidores"/>
    <n v="3"/>
    <n v="3"/>
    <n v="0"/>
    <n v="0"/>
    <m/>
    <m/>
    <x v="0"/>
    <s v="10"/>
    <x v="0"/>
    <s v="12"/>
    <x v="2"/>
    <s v=""/>
    <x v="1"/>
    <x v="11"/>
  </r>
  <r>
    <x v="1"/>
    <x v="0"/>
    <m/>
    <m/>
    <m/>
    <m/>
    <n v="0"/>
    <m/>
    <n v="0"/>
    <m/>
    <x v="0"/>
    <m/>
    <n v="133"/>
    <x v="107"/>
    <s v="Claudio Calonge Soares de Sá"/>
    <n v="67242"/>
    <s v="BRL"/>
    <n v="67242"/>
    <s v="BRL"/>
    <m/>
    <x v="101"/>
    <x v="0"/>
    <x v="104"/>
    <x v="0"/>
    <x v="1"/>
    <x v="111"/>
    <s v="2018-10-10 15:08:32"/>
    <s v="2018-03-27 13:28:48"/>
    <m/>
    <s v="2016-11-28"/>
    <m/>
    <x v="76"/>
    <s v="2016-11-28 18:24:33"/>
    <x v="70"/>
    <s v="Proprietário e seguidores"/>
    <n v="3"/>
    <n v="3"/>
    <n v="0"/>
    <n v="0"/>
    <m/>
    <m/>
    <x v="0"/>
    <s v="10"/>
    <x v="0"/>
    <s v="11"/>
    <x v="2"/>
    <s v=""/>
    <x v="1"/>
    <x v="10"/>
  </r>
  <r>
    <x v="1"/>
    <x v="0"/>
    <m/>
    <m/>
    <m/>
    <m/>
    <n v="0"/>
    <m/>
    <n v="0"/>
    <m/>
    <x v="0"/>
    <m/>
    <n v="134"/>
    <x v="108"/>
    <s v="Claudio Calonge Soares de Sá"/>
    <n v="846610"/>
    <s v="BRL"/>
    <n v="846610"/>
    <s v="BRL"/>
    <m/>
    <x v="102"/>
    <x v="0"/>
    <x v="105"/>
    <x v="1"/>
    <x v="1"/>
    <x v="112"/>
    <s v="2018-10-10 15:08:32"/>
    <s v="2017-05-29 17:40:04"/>
    <m/>
    <s v="2017-05-23"/>
    <m/>
    <x v="77"/>
    <s v="2017-05-29 17:39:59"/>
    <x v="71"/>
    <s v="Proprietário e seguidores"/>
    <n v="2"/>
    <n v="2"/>
    <n v="0"/>
    <n v="0"/>
    <m/>
    <m/>
    <x v="0"/>
    <s v="10"/>
    <x v="1"/>
    <s v="05"/>
    <x v="2"/>
    <s v=""/>
    <x v="2"/>
    <x v="6"/>
  </r>
  <r>
    <x v="1"/>
    <x v="0"/>
    <m/>
    <m/>
    <m/>
    <m/>
    <n v="0"/>
    <m/>
    <n v="0"/>
    <m/>
    <x v="0"/>
    <m/>
    <n v="135"/>
    <x v="109"/>
    <s v="Claudio Calonge Soares de Sá"/>
    <n v="295480"/>
    <s v="BRL"/>
    <n v="295480"/>
    <s v="BRL"/>
    <m/>
    <x v="103"/>
    <x v="0"/>
    <x v="106"/>
    <x v="1"/>
    <x v="1"/>
    <x v="113"/>
    <s v="2018-10-10 15:08:32"/>
    <m/>
    <m/>
    <s v="2016-11-23"/>
    <m/>
    <x v="78"/>
    <s v="2016-11-23 12:32:29"/>
    <x v="72"/>
    <s v="Proprietário e seguidores"/>
    <n v="3"/>
    <n v="3"/>
    <n v="0"/>
    <n v="0"/>
    <m/>
    <m/>
    <x v="0"/>
    <s v="11"/>
    <x v="0"/>
    <s v="11"/>
    <x v="2"/>
    <s v=""/>
    <x v="1"/>
    <x v="10"/>
  </r>
  <r>
    <x v="1"/>
    <x v="0"/>
    <m/>
    <m/>
    <m/>
    <m/>
    <n v="0"/>
    <m/>
    <n v="0"/>
    <m/>
    <x v="0"/>
    <m/>
    <n v="136"/>
    <x v="110"/>
    <s v="Claudio Calonge Soares de Sá"/>
    <n v="187270"/>
    <s v="BRL"/>
    <n v="187270"/>
    <s v="BRL"/>
    <m/>
    <x v="104"/>
    <x v="0"/>
    <x v="107"/>
    <x v="0"/>
    <x v="1"/>
    <x v="114"/>
    <s v="2018-10-10 15:08:32"/>
    <s v="2018-03-27 13:28:48"/>
    <m/>
    <s v="2017-07-11"/>
    <m/>
    <x v="79"/>
    <s v="2017-07-11 13:00:22"/>
    <x v="73"/>
    <s v="Proprietário e seguidores"/>
    <n v="2"/>
    <n v="2"/>
    <n v="0"/>
    <n v="1"/>
    <s v="2017-05-31 19:34:34"/>
    <m/>
    <x v="0"/>
    <s v="11"/>
    <x v="1"/>
    <s v="07"/>
    <x v="2"/>
    <s v=""/>
    <x v="2"/>
    <x v="3"/>
  </r>
  <r>
    <x v="1"/>
    <x v="0"/>
    <m/>
    <m/>
    <m/>
    <m/>
    <n v="0"/>
    <m/>
    <n v="0"/>
    <m/>
    <x v="0"/>
    <m/>
    <n v="137"/>
    <x v="111"/>
    <s v="Claudio Calonge Soares de Sá"/>
    <n v="65590"/>
    <s v="BRL"/>
    <n v="65590"/>
    <s v="BRL"/>
    <m/>
    <x v="105"/>
    <x v="0"/>
    <x v="108"/>
    <x v="1"/>
    <x v="1"/>
    <x v="115"/>
    <s v="2018-10-10 15:08:32"/>
    <m/>
    <m/>
    <s v="2016-11-22"/>
    <m/>
    <x v="80"/>
    <s v="2016-12-03 23:10:59"/>
    <x v="74"/>
    <s v="Proprietário e seguidores"/>
    <n v="1"/>
    <n v="1"/>
    <n v="0"/>
    <n v="0"/>
    <m/>
    <m/>
    <x v="0"/>
    <s v="11"/>
    <x v="0"/>
    <s v="12"/>
    <x v="2"/>
    <s v=""/>
    <x v="1"/>
    <x v="11"/>
  </r>
  <r>
    <x v="1"/>
    <x v="0"/>
    <m/>
    <m/>
    <m/>
    <m/>
    <n v="0"/>
    <m/>
    <n v="0"/>
    <m/>
    <x v="0"/>
    <m/>
    <n v="138"/>
    <x v="112"/>
    <s v="Claudio Calonge Soares de Sá"/>
    <n v="102120"/>
    <s v="BRL"/>
    <n v="102120"/>
    <s v="BRL"/>
    <m/>
    <x v="106"/>
    <x v="0"/>
    <x v="109"/>
    <x v="1"/>
    <x v="1"/>
    <x v="116"/>
    <s v="2018-10-10 15:08:32"/>
    <m/>
    <m/>
    <s v="2017-03-06"/>
    <m/>
    <x v="81"/>
    <s v="2017-03-06 21:49:37"/>
    <x v="75"/>
    <s v="Proprietário e seguidores"/>
    <n v="2"/>
    <n v="2"/>
    <n v="0"/>
    <n v="1"/>
    <s v="2016-11-24 18:09:24"/>
    <m/>
    <x v="0"/>
    <s v="11"/>
    <x v="1"/>
    <s v="03"/>
    <x v="2"/>
    <s v=""/>
    <x v="2"/>
    <x v="12"/>
  </r>
  <r>
    <x v="1"/>
    <x v="0"/>
    <m/>
    <m/>
    <m/>
    <m/>
    <n v="0"/>
    <m/>
    <n v="0"/>
    <m/>
    <x v="0"/>
    <m/>
    <n v="139"/>
    <x v="113"/>
    <s v="Claudio Calonge Soares de Sá"/>
    <n v="762680"/>
    <s v="BRL"/>
    <n v="762680"/>
    <s v="BRL"/>
    <m/>
    <x v="107"/>
    <x v="0"/>
    <x v="110"/>
    <x v="1"/>
    <x v="1"/>
    <x v="117"/>
    <s v="2018-10-10 15:08:32"/>
    <m/>
    <m/>
    <m/>
    <m/>
    <x v="82"/>
    <s v="2016-12-18 00:26:45"/>
    <x v="76"/>
    <s v="Proprietário e seguidores"/>
    <n v="0"/>
    <n v="0"/>
    <n v="0"/>
    <n v="0"/>
    <m/>
    <m/>
    <x v="0"/>
    <s v="11"/>
    <x v="0"/>
    <s v="12"/>
    <x v="2"/>
    <s v=""/>
    <x v="1"/>
    <x v="11"/>
  </r>
  <r>
    <x v="1"/>
    <x v="0"/>
    <m/>
    <m/>
    <m/>
    <m/>
    <n v="0"/>
    <m/>
    <n v="0"/>
    <m/>
    <x v="0"/>
    <m/>
    <n v="141"/>
    <x v="114"/>
    <s v="Claudio Calonge Soares de Sá"/>
    <n v="63100"/>
    <s v="BRL"/>
    <n v="63100"/>
    <s v="BRL"/>
    <m/>
    <x v="108"/>
    <x v="0"/>
    <x v="111"/>
    <x v="0"/>
    <x v="1"/>
    <x v="118"/>
    <s v="2018-10-10 15:08:32"/>
    <s v="2018-03-27 13:28:48"/>
    <m/>
    <s v="2017-03-15"/>
    <m/>
    <x v="83"/>
    <s v="2017-03-20 15:00:10"/>
    <x v="77"/>
    <s v="Proprietário e seguidores"/>
    <n v="5"/>
    <n v="5"/>
    <n v="0"/>
    <n v="0"/>
    <m/>
    <m/>
    <x v="0"/>
    <s v="11"/>
    <x v="1"/>
    <s v="03"/>
    <x v="2"/>
    <s v=""/>
    <x v="2"/>
    <x v="12"/>
  </r>
  <r>
    <x v="1"/>
    <x v="0"/>
    <m/>
    <m/>
    <m/>
    <m/>
    <n v="0"/>
    <m/>
    <n v="0"/>
    <m/>
    <x v="0"/>
    <m/>
    <n v="142"/>
    <x v="115"/>
    <s v="Claudio Calonge Soares de Sá"/>
    <n v="10170"/>
    <s v="BRL"/>
    <n v="10170"/>
    <m/>
    <m/>
    <x v="109"/>
    <x v="0"/>
    <x v="112"/>
    <x v="1"/>
    <x v="0"/>
    <x v="119"/>
    <s v="2018-10-10 15:08:32"/>
    <m/>
    <m/>
    <s v="2017-01-12"/>
    <s v="2016-11-11 19:03:56"/>
    <x v="0"/>
    <s v="2016-11-11 19:03:56"/>
    <x v="0"/>
    <s v="Proprietário e seguidores"/>
    <n v="3"/>
    <n v="3"/>
    <n v="0"/>
    <n v="0"/>
    <m/>
    <m/>
    <x v="0"/>
    <s v="11"/>
    <x v="0"/>
    <s v="11"/>
    <x v="0"/>
    <s v="11"/>
    <x v="0"/>
    <x v="0"/>
  </r>
  <r>
    <x v="1"/>
    <x v="0"/>
    <m/>
    <m/>
    <m/>
    <m/>
    <n v="0"/>
    <m/>
    <n v="0"/>
    <m/>
    <x v="0"/>
    <m/>
    <n v="143"/>
    <x v="116"/>
    <s v="Claudio Calonge Soares de Sá"/>
    <n v="59334"/>
    <s v="BRL"/>
    <n v="59334"/>
    <m/>
    <m/>
    <x v="70"/>
    <x v="0"/>
    <x v="113"/>
    <x v="1"/>
    <x v="0"/>
    <x v="120"/>
    <s v="2018-10-10 15:08:32"/>
    <m/>
    <m/>
    <s v="2016-12-09"/>
    <s v="2016-11-12 00:18:33"/>
    <x v="0"/>
    <s v="2016-11-12 00:18:33"/>
    <x v="0"/>
    <s v="Proprietário e seguidores"/>
    <n v="2"/>
    <n v="2"/>
    <n v="0"/>
    <n v="0"/>
    <m/>
    <m/>
    <x v="0"/>
    <s v="11"/>
    <x v="0"/>
    <s v="11"/>
    <x v="0"/>
    <s v="11"/>
    <x v="0"/>
    <x v="0"/>
  </r>
  <r>
    <x v="1"/>
    <x v="0"/>
    <m/>
    <m/>
    <m/>
    <m/>
    <n v="0"/>
    <m/>
    <n v="0"/>
    <m/>
    <x v="0"/>
    <m/>
    <n v="144"/>
    <x v="117"/>
    <s v="Claudio Calonge Soares de Sá"/>
    <n v="247826"/>
    <s v="BRL"/>
    <n v="247826"/>
    <m/>
    <m/>
    <x v="53"/>
    <x v="0"/>
    <x v="55"/>
    <x v="0"/>
    <x v="0"/>
    <x v="121"/>
    <s v="2018-10-10 15:08:32"/>
    <s v="2018-03-27 13:28:48"/>
    <m/>
    <s v="2017-03-10"/>
    <s v="2017-04-07 18:49:05"/>
    <x v="0"/>
    <s v="2017-04-07 18:49:05"/>
    <x v="0"/>
    <s v="Proprietário e seguidores"/>
    <n v="4"/>
    <n v="4"/>
    <n v="0"/>
    <n v="1"/>
    <s v="2016-11-24 18:35:20"/>
    <m/>
    <x v="0"/>
    <s v="11"/>
    <x v="1"/>
    <s v="04"/>
    <x v="1"/>
    <s v="04"/>
    <x v="0"/>
    <x v="0"/>
  </r>
  <r>
    <x v="1"/>
    <x v="0"/>
    <m/>
    <m/>
    <m/>
    <m/>
    <n v="0"/>
    <m/>
    <n v="0"/>
    <m/>
    <x v="0"/>
    <m/>
    <n v="145"/>
    <x v="22"/>
    <s v="Claudio Calonge Soares de Sá"/>
    <n v="680"/>
    <s v="BRL"/>
    <n v="680"/>
    <m/>
    <m/>
    <x v="61"/>
    <x v="0"/>
    <x v="64"/>
    <x v="1"/>
    <x v="0"/>
    <x v="122"/>
    <s v="2018-10-10 15:08:32"/>
    <s v="2017-01-14 03:02:11"/>
    <m/>
    <s v="2017-01-13"/>
    <s v="2017-01-14 03:02:10"/>
    <x v="0"/>
    <s v="2017-01-14 03:02:10"/>
    <x v="0"/>
    <s v="Proprietário e seguidores"/>
    <n v="1"/>
    <n v="1"/>
    <n v="0"/>
    <n v="0"/>
    <m/>
    <m/>
    <x v="0"/>
    <s v="11"/>
    <x v="1"/>
    <s v="01"/>
    <x v="1"/>
    <s v="01"/>
    <x v="0"/>
    <x v="0"/>
  </r>
  <r>
    <x v="1"/>
    <x v="0"/>
    <m/>
    <m/>
    <m/>
    <m/>
    <n v="0"/>
    <m/>
    <n v="0"/>
    <m/>
    <x v="0"/>
    <m/>
    <n v="146"/>
    <x v="118"/>
    <s v="Claudio Calonge Soares de Sá"/>
    <n v="1360"/>
    <s v="BRL"/>
    <n v="1360"/>
    <m/>
    <m/>
    <x v="95"/>
    <x v="0"/>
    <x v="99"/>
    <x v="1"/>
    <x v="0"/>
    <x v="123"/>
    <s v="2018-10-10 15:08:32"/>
    <m/>
    <m/>
    <m/>
    <s v="2016-11-21 21:14:32"/>
    <x v="0"/>
    <s v="2016-11-21 21:14:32"/>
    <x v="0"/>
    <s v="Proprietário e seguidores"/>
    <n v="0"/>
    <n v="0"/>
    <n v="0"/>
    <n v="0"/>
    <m/>
    <m/>
    <x v="0"/>
    <s v="11"/>
    <x v="0"/>
    <s v="11"/>
    <x v="0"/>
    <s v="11"/>
    <x v="0"/>
    <x v="0"/>
  </r>
  <r>
    <x v="1"/>
    <x v="0"/>
    <m/>
    <m/>
    <m/>
    <m/>
    <n v="0"/>
    <m/>
    <n v="0"/>
    <m/>
    <x v="0"/>
    <m/>
    <n v="147"/>
    <x v="119"/>
    <s v="Claudio Calonge Soares de Sá"/>
    <n v="58620"/>
    <s v="BRL"/>
    <n v="58620"/>
    <s v="BRL"/>
    <m/>
    <x v="110"/>
    <x v="0"/>
    <x v="114"/>
    <x v="1"/>
    <x v="1"/>
    <x v="124"/>
    <s v="2018-10-10 15:08:32"/>
    <m/>
    <m/>
    <s v="2016-12-22"/>
    <m/>
    <x v="84"/>
    <s v="2016-12-22 09:59:20"/>
    <x v="78"/>
    <s v="Proprietário e seguidores"/>
    <n v="3"/>
    <n v="3"/>
    <n v="0"/>
    <n v="0"/>
    <m/>
    <m/>
    <x v="0"/>
    <s v="11"/>
    <x v="0"/>
    <s v="12"/>
    <x v="2"/>
    <s v=""/>
    <x v="1"/>
    <x v="11"/>
  </r>
  <r>
    <x v="1"/>
    <x v="0"/>
    <m/>
    <m/>
    <m/>
    <m/>
    <n v="0"/>
    <m/>
    <n v="0"/>
    <m/>
    <x v="0"/>
    <m/>
    <n v="148"/>
    <x v="120"/>
    <s v="Claudio Calonge Soares de Sá"/>
    <n v="64870"/>
    <s v="BRL"/>
    <n v="64870"/>
    <s v="BRL"/>
    <m/>
    <x v="111"/>
    <x v="0"/>
    <x v="115"/>
    <x v="1"/>
    <x v="1"/>
    <x v="125"/>
    <s v="2018-10-10 15:08:32"/>
    <s v="2017-01-18 19:16:20"/>
    <m/>
    <s v="2017-01-17"/>
    <m/>
    <x v="85"/>
    <s v="2017-01-18 19:16:16"/>
    <x v="79"/>
    <s v="Proprietário e seguidores"/>
    <n v="4"/>
    <n v="4"/>
    <n v="0"/>
    <n v="1"/>
    <s v="2016-11-24 16:38:18"/>
    <m/>
    <x v="0"/>
    <s v="11"/>
    <x v="1"/>
    <s v="01"/>
    <x v="2"/>
    <s v=""/>
    <x v="2"/>
    <x v="7"/>
  </r>
  <r>
    <x v="1"/>
    <x v="0"/>
    <m/>
    <m/>
    <m/>
    <m/>
    <n v="0"/>
    <m/>
    <n v="0"/>
    <m/>
    <x v="0"/>
    <m/>
    <n v="149"/>
    <x v="121"/>
    <s v="Claudio Calonge Soares de Sá"/>
    <n v="1470530"/>
    <s v="BRL"/>
    <n v="1470530"/>
    <s v="BRL"/>
    <m/>
    <x v="112"/>
    <x v="0"/>
    <x v="116"/>
    <x v="1"/>
    <x v="1"/>
    <x v="126"/>
    <s v="2018-10-10 15:08:32"/>
    <m/>
    <m/>
    <s v="2017-01-26"/>
    <m/>
    <x v="86"/>
    <s v="2017-01-29 00:19:42"/>
    <x v="80"/>
    <s v="Proprietário e seguidores"/>
    <n v="1"/>
    <n v="1"/>
    <n v="0"/>
    <n v="0"/>
    <m/>
    <m/>
    <x v="0"/>
    <s v="12"/>
    <x v="1"/>
    <s v="01"/>
    <x v="2"/>
    <s v=""/>
    <x v="2"/>
    <x v="7"/>
  </r>
  <r>
    <x v="1"/>
    <x v="0"/>
    <m/>
    <m/>
    <m/>
    <m/>
    <n v="0"/>
    <m/>
    <n v="0"/>
    <m/>
    <x v="0"/>
    <m/>
    <n v="150"/>
    <x v="122"/>
    <s v="Claudio Calonge Soares de Sá"/>
    <n v="1654440"/>
    <s v="BRL"/>
    <n v="1654440"/>
    <m/>
    <m/>
    <x v="113"/>
    <x v="0"/>
    <x v="117"/>
    <x v="1"/>
    <x v="0"/>
    <x v="127"/>
    <s v="2018-10-10 15:08:32"/>
    <m/>
    <m/>
    <s v="2017-02-08"/>
    <s v="2016-12-01 19:05:11"/>
    <x v="0"/>
    <s v="2016-12-01 19:05:11"/>
    <x v="0"/>
    <s v="Proprietário e seguidores"/>
    <n v="2"/>
    <n v="2"/>
    <n v="0"/>
    <n v="0"/>
    <m/>
    <m/>
    <x v="0"/>
    <s v="12"/>
    <x v="0"/>
    <s v="12"/>
    <x v="0"/>
    <s v="12"/>
    <x v="0"/>
    <x v="0"/>
  </r>
  <r>
    <x v="1"/>
    <x v="0"/>
    <m/>
    <m/>
    <m/>
    <m/>
    <n v="0"/>
    <m/>
    <n v="0"/>
    <m/>
    <x v="0"/>
    <m/>
    <n v="151"/>
    <x v="123"/>
    <s v="Claudio Calonge Soares de Sá"/>
    <n v="64687.89"/>
    <s v="BRL"/>
    <n v="64687.89"/>
    <s v="BRL"/>
    <m/>
    <x v="114"/>
    <x v="0"/>
    <x v="118"/>
    <x v="1"/>
    <x v="1"/>
    <x v="128"/>
    <s v="2018-10-10 15:08:32"/>
    <m/>
    <m/>
    <s v="2017-01-27"/>
    <m/>
    <x v="87"/>
    <s v="2017-01-29 00:18:15"/>
    <x v="81"/>
    <s v="Proprietário e seguidores"/>
    <n v="2"/>
    <n v="2"/>
    <n v="0"/>
    <n v="0"/>
    <m/>
    <m/>
    <x v="0"/>
    <s v="12"/>
    <x v="1"/>
    <s v="01"/>
    <x v="2"/>
    <s v=""/>
    <x v="2"/>
    <x v="7"/>
  </r>
  <r>
    <x v="1"/>
    <x v="0"/>
    <m/>
    <m/>
    <m/>
    <m/>
    <n v="0"/>
    <m/>
    <n v="0"/>
    <m/>
    <x v="0"/>
    <m/>
    <n v="152"/>
    <x v="124"/>
    <s v="Claudio Calonge Soares de Sá"/>
    <n v="63508"/>
    <s v="BRL"/>
    <n v="63508"/>
    <s v="BRL"/>
    <m/>
    <x v="115"/>
    <x v="0"/>
    <x v="119"/>
    <x v="1"/>
    <x v="1"/>
    <x v="129"/>
    <s v="2018-10-10 15:08:32"/>
    <m/>
    <m/>
    <s v="2017-04-07"/>
    <m/>
    <x v="88"/>
    <s v="2017-04-07 21:56:18"/>
    <x v="82"/>
    <s v="Proprietário e seguidores"/>
    <n v="2"/>
    <n v="2"/>
    <n v="0"/>
    <n v="0"/>
    <m/>
    <m/>
    <x v="0"/>
    <s v="12"/>
    <x v="1"/>
    <s v="04"/>
    <x v="2"/>
    <s v=""/>
    <x v="2"/>
    <x v="9"/>
  </r>
  <r>
    <x v="1"/>
    <x v="0"/>
    <m/>
    <m/>
    <m/>
    <m/>
    <n v="0"/>
    <m/>
    <n v="0"/>
    <m/>
    <x v="0"/>
    <m/>
    <n v="153"/>
    <x v="125"/>
    <s v="Claudio Calonge Soares de Sá"/>
    <n v="1943558"/>
    <s v="BRL"/>
    <n v="1943558"/>
    <s v="BRL"/>
    <m/>
    <x v="116"/>
    <x v="0"/>
    <x v="120"/>
    <x v="1"/>
    <x v="1"/>
    <x v="130"/>
    <s v="2018-10-10 15:08:32"/>
    <m/>
    <m/>
    <s v="2018-03-23"/>
    <m/>
    <x v="89"/>
    <s v="2018-03-23 20:28:56"/>
    <x v="83"/>
    <s v="Proprietário e seguidores"/>
    <n v="5"/>
    <n v="5"/>
    <n v="0"/>
    <n v="0"/>
    <m/>
    <m/>
    <x v="0"/>
    <s v="12"/>
    <x v="2"/>
    <s v="03"/>
    <x v="2"/>
    <s v=""/>
    <x v="3"/>
    <x v="12"/>
  </r>
  <r>
    <x v="1"/>
    <x v="0"/>
    <m/>
    <m/>
    <m/>
    <m/>
    <n v="0"/>
    <m/>
    <n v="0"/>
    <m/>
    <x v="0"/>
    <m/>
    <n v="154"/>
    <x v="126"/>
    <s v="Claudio Calonge Soares de Sá"/>
    <n v="0"/>
    <s v="BRL"/>
    <n v="0"/>
    <s v="BRL"/>
    <m/>
    <x v="117"/>
    <x v="0"/>
    <x v="121"/>
    <x v="1"/>
    <x v="1"/>
    <x v="131"/>
    <s v="2018-10-10 15:08:32"/>
    <m/>
    <m/>
    <s v="2017-01-13"/>
    <m/>
    <x v="90"/>
    <s v="2017-01-14 03:13:36"/>
    <x v="84"/>
    <s v="Proprietário e seguidores"/>
    <n v="2"/>
    <n v="2"/>
    <n v="0"/>
    <n v="0"/>
    <m/>
    <m/>
    <x v="0"/>
    <s v="12"/>
    <x v="1"/>
    <s v="01"/>
    <x v="2"/>
    <s v=""/>
    <x v="2"/>
    <x v="7"/>
  </r>
  <r>
    <x v="1"/>
    <x v="0"/>
    <m/>
    <m/>
    <m/>
    <m/>
    <n v="0"/>
    <m/>
    <n v="0"/>
    <m/>
    <x v="0"/>
    <m/>
    <n v="155"/>
    <x v="127"/>
    <s v="Claudio Calonge Soares de Sá"/>
    <n v="0"/>
    <s v="BRL"/>
    <n v="0"/>
    <s v="BRL"/>
    <m/>
    <x v="118"/>
    <x v="0"/>
    <x v="122"/>
    <x v="1"/>
    <x v="1"/>
    <x v="132"/>
    <s v="2018-10-10 15:08:32"/>
    <m/>
    <m/>
    <s v="2016-12-23"/>
    <m/>
    <x v="91"/>
    <s v="2016-12-28 02:02:38"/>
    <x v="85"/>
    <s v="Proprietário e seguidores"/>
    <n v="1"/>
    <n v="1"/>
    <n v="0"/>
    <n v="0"/>
    <m/>
    <m/>
    <x v="0"/>
    <s v="12"/>
    <x v="0"/>
    <s v="12"/>
    <x v="2"/>
    <s v=""/>
    <x v="1"/>
    <x v="11"/>
  </r>
  <r>
    <x v="1"/>
    <x v="0"/>
    <m/>
    <m/>
    <m/>
    <m/>
    <n v="0"/>
    <m/>
    <n v="0"/>
    <m/>
    <x v="0"/>
    <m/>
    <n v="156"/>
    <x v="128"/>
    <s v="Claudio Calonge Soares de Sá"/>
    <n v="0"/>
    <s v="BRL"/>
    <n v="0"/>
    <s v="BRL"/>
    <m/>
    <x v="119"/>
    <x v="0"/>
    <x v="123"/>
    <x v="1"/>
    <x v="1"/>
    <x v="133"/>
    <s v="2018-10-10 15:08:32"/>
    <m/>
    <m/>
    <s v="2017-03-03"/>
    <m/>
    <x v="92"/>
    <s v="2017-01-05 11:26:26"/>
    <x v="86"/>
    <s v="Proprietário e seguidores"/>
    <n v="1"/>
    <n v="1"/>
    <n v="0"/>
    <n v="0"/>
    <m/>
    <m/>
    <x v="0"/>
    <s v="12"/>
    <x v="1"/>
    <s v="01"/>
    <x v="2"/>
    <s v=""/>
    <x v="2"/>
    <x v="7"/>
  </r>
  <r>
    <x v="1"/>
    <x v="0"/>
    <m/>
    <m/>
    <m/>
    <m/>
    <n v="0"/>
    <m/>
    <n v="0"/>
    <m/>
    <x v="0"/>
    <m/>
    <n v="157"/>
    <x v="129"/>
    <s v="Claudio Calonge Soares de Sá"/>
    <n v="277382"/>
    <s v="BRL"/>
    <n v="277382"/>
    <s v="BRL"/>
    <m/>
    <x v="120"/>
    <x v="0"/>
    <x v="124"/>
    <x v="1"/>
    <x v="1"/>
    <x v="134"/>
    <s v="2018-10-10 15:08:32"/>
    <s v="2016-12-19 20:25:54"/>
    <m/>
    <s v="2017-04-26"/>
    <m/>
    <x v="93"/>
    <s v="2017-05-07 21:34:15"/>
    <x v="87"/>
    <s v="Proprietário e seguidores"/>
    <n v="2"/>
    <n v="2"/>
    <n v="0"/>
    <n v="0"/>
    <m/>
    <m/>
    <x v="0"/>
    <s v="12"/>
    <x v="1"/>
    <s v="05"/>
    <x v="2"/>
    <s v=""/>
    <x v="2"/>
    <x v="6"/>
  </r>
  <r>
    <x v="1"/>
    <x v="0"/>
    <m/>
    <m/>
    <m/>
    <m/>
    <n v="0"/>
    <m/>
    <n v="0"/>
    <m/>
    <x v="0"/>
    <m/>
    <n v="158"/>
    <x v="130"/>
    <s v="Claudio Calonge Soares de Sá"/>
    <n v="61035"/>
    <s v="BRL"/>
    <n v="61035"/>
    <s v="BRL"/>
    <m/>
    <x v="121"/>
    <x v="0"/>
    <x v="125"/>
    <x v="1"/>
    <x v="1"/>
    <x v="135"/>
    <s v="2018-10-10 15:08:32"/>
    <m/>
    <m/>
    <s v="2017-01-30"/>
    <m/>
    <x v="94"/>
    <s v="2017-02-02 16:57:35"/>
    <x v="88"/>
    <s v="Proprietário e seguidores"/>
    <n v="2"/>
    <n v="2"/>
    <n v="0"/>
    <n v="0"/>
    <m/>
    <m/>
    <x v="0"/>
    <s v="12"/>
    <x v="1"/>
    <s v="02"/>
    <x v="2"/>
    <s v=""/>
    <x v="2"/>
    <x v="5"/>
  </r>
  <r>
    <x v="1"/>
    <x v="0"/>
    <m/>
    <m/>
    <m/>
    <m/>
    <n v="0"/>
    <m/>
    <n v="0"/>
    <m/>
    <x v="0"/>
    <m/>
    <n v="160"/>
    <x v="131"/>
    <s v="Claudio Calonge Soares de Sá"/>
    <n v="1263460"/>
    <s v="BRL"/>
    <n v="1263460"/>
    <m/>
    <m/>
    <x v="64"/>
    <x v="0"/>
    <x v="126"/>
    <x v="1"/>
    <x v="0"/>
    <x v="136"/>
    <s v="2018-10-10 15:08:32"/>
    <m/>
    <m/>
    <s v="2017-01-13"/>
    <s v="2017-01-09 10:15:01"/>
    <x v="0"/>
    <s v="2017-01-09 10:15:01"/>
    <x v="0"/>
    <s v="Proprietário e seguidores"/>
    <n v="1"/>
    <n v="1"/>
    <n v="0"/>
    <n v="0"/>
    <m/>
    <m/>
    <x v="0"/>
    <s v="12"/>
    <x v="1"/>
    <s v="01"/>
    <x v="1"/>
    <s v="01"/>
    <x v="0"/>
    <x v="0"/>
  </r>
  <r>
    <x v="1"/>
    <x v="0"/>
    <m/>
    <m/>
    <m/>
    <m/>
    <n v="0"/>
    <m/>
    <n v="0"/>
    <m/>
    <x v="0"/>
    <m/>
    <n v="161"/>
    <x v="132"/>
    <s v="Claudio Calonge Soares de Sá"/>
    <n v="64638"/>
    <s v="BRL"/>
    <n v="64638"/>
    <s v="BRL"/>
    <m/>
    <x v="122"/>
    <x v="0"/>
    <x v="127"/>
    <x v="1"/>
    <x v="1"/>
    <x v="137"/>
    <s v="2018-10-10 15:08:32"/>
    <m/>
    <m/>
    <s v="2017-03-09"/>
    <m/>
    <x v="95"/>
    <s v="2017-03-13 10:18:22"/>
    <x v="89"/>
    <s v="Proprietário e seguidores"/>
    <n v="2"/>
    <n v="2"/>
    <n v="0"/>
    <n v="0"/>
    <m/>
    <m/>
    <x v="1"/>
    <s v="01"/>
    <x v="1"/>
    <s v="03"/>
    <x v="2"/>
    <s v=""/>
    <x v="2"/>
    <x v="12"/>
  </r>
  <r>
    <x v="1"/>
    <x v="0"/>
    <m/>
    <m/>
    <m/>
    <m/>
    <n v="0"/>
    <m/>
    <n v="0"/>
    <m/>
    <x v="0"/>
    <m/>
    <n v="162"/>
    <x v="133"/>
    <s v="Claudio Calonge Soares de Sá"/>
    <n v="88170"/>
    <s v="BRL"/>
    <n v="88170"/>
    <m/>
    <m/>
    <x v="123"/>
    <x v="0"/>
    <x v="12"/>
    <x v="0"/>
    <x v="0"/>
    <x v="138"/>
    <s v="2018-10-10 15:08:32"/>
    <s v="2018-03-27 13:28:48"/>
    <m/>
    <s v="2017-02-20"/>
    <s v="2017-04-07 18:49:13"/>
    <x v="0"/>
    <s v="2017-04-07 18:49:13"/>
    <x v="0"/>
    <s v="Proprietário e seguidores"/>
    <n v="3"/>
    <n v="3"/>
    <n v="0"/>
    <n v="0"/>
    <m/>
    <m/>
    <x v="1"/>
    <s v="01"/>
    <x v="1"/>
    <s v="04"/>
    <x v="1"/>
    <s v="04"/>
    <x v="0"/>
    <x v="0"/>
  </r>
  <r>
    <x v="1"/>
    <x v="0"/>
    <m/>
    <m/>
    <m/>
    <m/>
    <n v="0"/>
    <m/>
    <n v="0"/>
    <m/>
    <x v="0"/>
    <m/>
    <n v="163"/>
    <x v="134"/>
    <s v="Claudio Calonge Soares de Sá"/>
    <n v="259870"/>
    <s v="BRL"/>
    <n v="259870"/>
    <s v="BRL"/>
    <m/>
    <x v="30"/>
    <x v="0"/>
    <x v="128"/>
    <x v="1"/>
    <x v="1"/>
    <x v="139"/>
    <s v="2018-10-10 15:08:32"/>
    <m/>
    <m/>
    <s v="2017-08-09"/>
    <m/>
    <x v="96"/>
    <s v="2017-08-10 15:12:40"/>
    <x v="90"/>
    <s v="Proprietário e seguidores"/>
    <n v="4"/>
    <n v="4"/>
    <n v="0"/>
    <n v="0"/>
    <m/>
    <m/>
    <x v="1"/>
    <s v="01"/>
    <x v="1"/>
    <s v="08"/>
    <x v="2"/>
    <s v=""/>
    <x v="2"/>
    <x v="1"/>
  </r>
  <r>
    <x v="1"/>
    <x v="0"/>
    <m/>
    <m/>
    <m/>
    <m/>
    <n v="0"/>
    <m/>
    <n v="0"/>
    <m/>
    <x v="0"/>
    <m/>
    <n v="164"/>
    <x v="135"/>
    <s v="Claudio Calonge Soares de Sá"/>
    <n v="60870.06"/>
    <s v="BRL"/>
    <n v="60870.06"/>
    <s v="BRL"/>
    <m/>
    <x v="124"/>
    <x v="0"/>
    <x v="129"/>
    <x v="1"/>
    <x v="1"/>
    <x v="140"/>
    <s v="2018-10-10 15:08:32"/>
    <m/>
    <m/>
    <s v="2017-01-16"/>
    <m/>
    <x v="97"/>
    <s v="2017-02-02 16:56:03"/>
    <x v="91"/>
    <s v="Proprietário e seguidores"/>
    <n v="1"/>
    <n v="1"/>
    <n v="0"/>
    <n v="0"/>
    <m/>
    <m/>
    <x v="1"/>
    <s v="01"/>
    <x v="1"/>
    <s v="02"/>
    <x v="2"/>
    <s v=""/>
    <x v="2"/>
    <x v="5"/>
  </r>
  <r>
    <x v="1"/>
    <x v="0"/>
    <m/>
    <m/>
    <m/>
    <m/>
    <n v="0"/>
    <m/>
    <n v="0"/>
    <m/>
    <x v="0"/>
    <m/>
    <n v="165"/>
    <x v="136"/>
    <s v="Claudio Calonge Soares de Sá"/>
    <n v="64038"/>
    <s v="BRL"/>
    <n v="64038"/>
    <s v="BRL"/>
    <m/>
    <x v="125"/>
    <x v="0"/>
    <x v="130"/>
    <x v="1"/>
    <x v="1"/>
    <x v="141"/>
    <s v="2018-10-10 15:08:32"/>
    <m/>
    <m/>
    <s v="2017-01-26"/>
    <m/>
    <x v="98"/>
    <s v="2017-01-26 21:52:03"/>
    <x v="92"/>
    <s v="Proprietário e seguidores"/>
    <n v="2"/>
    <n v="2"/>
    <n v="0"/>
    <n v="0"/>
    <m/>
    <m/>
    <x v="1"/>
    <s v="01"/>
    <x v="1"/>
    <s v="01"/>
    <x v="2"/>
    <s v=""/>
    <x v="2"/>
    <x v="7"/>
  </r>
  <r>
    <x v="1"/>
    <x v="0"/>
    <m/>
    <m/>
    <m/>
    <m/>
    <n v="0"/>
    <m/>
    <n v="0"/>
    <m/>
    <x v="0"/>
    <m/>
    <n v="166"/>
    <x v="137"/>
    <s v="Claudio Calonge Soares de Sá"/>
    <n v="245078"/>
    <s v="BRL"/>
    <n v="245078"/>
    <s v="BRL"/>
    <m/>
    <x v="126"/>
    <x v="0"/>
    <x v="131"/>
    <x v="1"/>
    <x v="1"/>
    <x v="142"/>
    <s v="2018-10-10 15:08:32"/>
    <m/>
    <m/>
    <s v="2017-03-06"/>
    <m/>
    <x v="99"/>
    <s v="2017-03-06 21:50:21"/>
    <x v="93"/>
    <s v="Proprietário e seguidores"/>
    <n v="2"/>
    <n v="2"/>
    <n v="0"/>
    <n v="0"/>
    <m/>
    <m/>
    <x v="1"/>
    <s v="01"/>
    <x v="1"/>
    <s v="03"/>
    <x v="2"/>
    <s v=""/>
    <x v="2"/>
    <x v="12"/>
  </r>
  <r>
    <x v="1"/>
    <x v="0"/>
    <m/>
    <m/>
    <m/>
    <m/>
    <n v="0"/>
    <m/>
    <n v="0"/>
    <m/>
    <x v="0"/>
    <m/>
    <n v="167"/>
    <x v="138"/>
    <s v="Claudio Calonge Soares de Sá"/>
    <n v="1054533"/>
    <s v="BRL"/>
    <n v="1054533"/>
    <s v="BRL"/>
    <m/>
    <x v="127"/>
    <x v="0"/>
    <x v="130"/>
    <x v="1"/>
    <x v="1"/>
    <x v="143"/>
    <s v="2018-10-10 15:08:32"/>
    <m/>
    <m/>
    <s v="2017-03-06"/>
    <m/>
    <x v="100"/>
    <s v="2017-03-06 21:51:10"/>
    <x v="94"/>
    <s v="Proprietário e seguidores"/>
    <n v="2"/>
    <n v="2"/>
    <n v="0"/>
    <n v="0"/>
    <m/>
    <m/>
    <x v="1"/>
    <s v="01"/>
    <x v="1"/>
    <s v="03"/>
    <x v="2"/>
    <s v=""/>
    <x v="2"/>
    <x v="12"/>
  </r>
  <r>
    <x v="1"/>
    <x v="0"/>
    <m/>
    <m/>
    <m/>
    <m/>
    <n v="0"/>
    <m/>
    <n v="0"/>
    <m/>
    <x v="0"/>
    <m/>
    <n v="168"/>
    <x v="139"/>
    <s v="Claudio Calonge Soares de Sá"/>
    <n v="527600"/>
    <s v="BRL"/>
    <n v="527600"/>
    <s v="BRL"/>
    <m/>
    <x v="61"/>
    <x v="0"/>
    <x v="132"/>
    <x v="0"/>
    <x v="1"/>
    <x v="144"/>
    <s v="2018-10-10 15:08:32"/>
    <s v="2018-03-27 13:28:48"/>
    <m/>
    <s v="2017-07-14"/>
    <m/>
    <x v="101"/>
    <s v="2017-07-19 02:59:05"/>
    <x v="95"/>
    <s v="Proprietário e seguidores"/>
    <n v="4"/>
    <n v="4"/>
    <n v="0"/>
    <n v="1"/>
    <s v="2017-03-17 19:03:01"/>
    <m/>
    <x v="1"/>
    <s v="01"/>
    <x v="1"/>
    <s v="07"/>
    <x v="2"/>
    <s v=""/>
    <x v="2"/>
    <x v="3"/>
  </r>
  <r>
    <x v="1"/>
    <x v="0"/>
    <m/>
    <m/>
    <m/>
    <m/>
    <n v="0"/>
    <m/>
    <n v="0"/>
    <m/>
    <x v="0"/>
    <m/>
    <n v="169"/>
    <x v="140"/>
    <s v="Claudio Calonge Soares de Sá"/>
    <n v="64350"/>
    <s v="BRL"/>
    <n v="64350"/>
    <s v="BRL"/>
    <m/>
    <x v="128"/>
    <x v="0"/>
    <x v="133"/>
    <x v="1"/>
    <x v="1"/>
    <x v="145"/>
    <s v="2018-10-10 15:08:32"/>
    <m/>
    <m/>
    <s v="2017-02-10"/>
    <m/>
    <x v="102"/>
    <s v="2017-02-11 23:21:12"/>
    <x v="96"/>
    <s v="Proprietário e seguidores"/>
    <n v="2"/>
    <n v="2"/>
    <n v="0"/>
    <n v="0"/>
    <m/>
    <m/>
    <x v="1"/>
    <s v="01"/>
    <x v="1"/>
    <s v="02"/>
    <x v="2"/>
    <s v=""/>
    <x v="2"/>
    <x v="5"/>
  </r>
  <r>
    <x v="1"/>
    <x v="0"/>
    <m/>
    <m/>
    <m/>
    <m/>
    <n v="0"/>
    <m/>
    <n v="0"/>
    <m/>
    <x v="0"/>
    <m/>
    <n v="170"/>
    <x v="141"/>
    <s v="Claudio Calonge Soares de Sá"/>
    <n v="1060900"/>
    <s v="BRL"/>
    <n v="1060900"/>
    <s v="BRL"/>
    <m/>
    <x v="129"/>
    <x v="0"/>
    <x v="134"/>
    <x v="1"/>
    <x v="1"/>
    <x v="146"/>
    <s v="2018-10-10 15:08:32"/>
    <m/>
    <m/>
    <s v="2017-02-01"/>
    <m/>
    <x v="103"/>
    <s v="2017-02-02 17:00:16"/>
    <x v="97"/>
    <s v="Proprietário e seguidores"/>
    <n v="2"/>
    <n v="2"/>
    <n v="0"/>
    <n v="0"/>
    <m/>
    <m/>
    <x v="1"/>
    <s v="01"/>
    <x v="1"/>
    <s v="02"/>
    <x v="2"/>
    <s v=""/>
    <x v="2"/>
    <x v="5"/>
  </r>
  <r>
    <x v="1"/>
    <x v="0"/>
    <m/>
    <m/>
    <m/>
    <m/>
    <n v="0"/>
    <m/>
    <n v="0"/>
    <m/>
    <x v="0"/>
    <m/>
    <n v="171"/>
    <x v="142"/>
    <s v="Claudio Calonge Soares de Sá"/>
    <n v="0"/>
    <s v="BRL"/>
    <n v="0"/>
    <s v="BRL"/>
    <m/>
    <x v="130"/>
    <x v="0"/>
    <x v="135"/>
    <x v="1"/>
    <x v="1"/>
    <x v="147"/>
    <s v="2018-10-10 15:08:32"/>
    <m/>
    <m/>
    <s v="2017-02-13"/>
    <m/>
    <x v="104"/>
    <s v="2017-02-15 01:40:06"/>
    <x v="98"/>
    <s v="Proprietário e seguidores"/>
    <n v="3"/>
    <n v="3"/>
    <n v="0"/>
    <n v="0"/>
    <m/>
    <m/>
    <x v="1"/>
    <s v="01"/>
    <x v="1"/>
    <s v="02"/>
    <x v="2"/>
    <s v=""/>
    <x v="2"/>
    <x v="5"/>
  </r>
  <r>
    <x v="1"/>
    <x v="0"/>
    <m/>
    <m/>
    <m/>
    <m/>
    <n v="0"/>
    <m/>
    <n v="0"/>
    <m/>
    <x v="0"/>
    <m/>
    <n v="172"/>
    <x v="143"/>
    <s v="Claudio Calonge Soares de Sá"/>
    <n v="64310"/>
    <s v="BRL"/>
    <n v="64310"/>
    <s v="BRL"/>
    <m/>
    <x v="131"/>
    <x v="0"/>
    <x v="136"/>
    <x v="1"/>
    <x v="1"/>
    <x v="148"/>
    <s v="2018-10-10 15:08:32"/>
    <m/>
    <m/>
    <s v="2017-03-01"/>
    <m/>
    <x v="105"/>
    <s v="2017-02-24 17:42:56"/>
    <x v="99"/>
    <s v="Proprietário e seguidores"/>
    <n v="3"/>
    <n v="3"/>
    <n v="0"/>
    <n v="0"/>
    <m/>
    <m/>
    <x v="1"/>
    <s v="01"/>
    <x v="1"/>
    <s v="02"/>
    <x v="2"/>
    <s v=""/>
    <x v="2"/>
    <x v="5"/>
  </r>
  <r>
    <x v="1"/>
    <x v="0"/>
    <m/>
    <m/>
    <m/>
    <m/>
    <n v="0"/>
    <m/>
    <n v="0"/>
    <m/>
    <x v="0"/>
    <m/>
    <n v="173"/>
    <x v="144"/>
    <s v="Claudio Calonge Soares de Sá"/>
    <n v="64870"/>
    <s v="BRL"/>
    <n v="64870"/>
    <s v="BRL"/>
    <m/>
    <x v="132"/>
    <x v="0"/>
    <x v="137"/>
    <x v="1"/>
    <x v="1"/>
    <x v="149"/>
    <s v="2018-10-10 15:08:32"/>
    <m/>
    <m/>
    <s v="2017-02-09"/>
    <m/>
    <x v="106"/>
    <s v="2017-02-11 23:20:25"/>
    <x v="100"/>
    <s v="Proprietário e seguidores"/>
    <n v="2"/>
    <n v="2"/>
    <n v="0"/>
    <n v="0"/>
    <m/>
    <m/>
    <x v="1"/>
    <s v="01"/>
    <x v="1"/>
    <s v="02"/>
    <x v="2"/>
    <s v=""/>
    <x v="2"/>
    <x v="5"/>
  </r>
  <r>
    <x v="1"/>
    <x v="0"/>
    <m/>
    <m/>
    <m/>
    <m/>
    <n v="0"/>
    <m/>
    <n v="0"/>
    <m/>
    <x v="0"/>
    <m/>
    <n v="174"/>
    <x v="145"/>
    <s v="Claudio Calonge Soares de Sá"/>
    <n v="10032"/>
    <s v="BRL"/>
    <n v="10032"/>
    <s v="BRL"/>
    <m/>
    <x v="133"/>
    <x v="0"/>
    <x v="138"/>
    <x v="1"/>
    <x v="1"/>
    <x v="150"/>
    <s v="2018-10-10 15:08:32"/>
    <m/>
    <m/>
    <s v="2017-02-14"/>
    <m/>
    <x v="107"/>
    <s v="2017-02-15 01:38:59"/>
    <x v="101"/>
    <s v="Proprietário e seguidores"/>
    <n v="4"/>
    <n v="4"/>
    <n v="0"/>
    <n v="1"/>
    <s v="2017-02-01 13:01:50"/>
    <m/>
    <x v="1"/>
    <s v="01"/>
    <x v="1"/>
    <s v="02"/>
    <x v="2"/>
    <s v=""/>
    <x v="2"/>
    <x v="5"/>
  </r>
  <r>
    <x v="1"/>
    <x v="0"/>
    <m/>
    <m/>
    <m/>
    <m/>
    <n v="0"/>
    <m/>
    <n v="0"/>
    <m/>
    <x v="0"/>
    <m/>
    <n v="175"/>
    <x v="146"/>
    <s v="Claudio Calonge Soares de Sá"/>
    <n v="63130"/>
    <s v="BRL"/>
    <n v="63130"/>
    <s v="BRL"/>
    <m/>
    <x v="134"/>
    <x v="0"/>
    <x v="139"/>
    <x v="0"/>
    <x v="1"/>
    <x v="151"/>
    <s v="2018-10-10 15:08:32"/>
    <s v="2018-03-27 13:28:48"/>
    <m/>
    <s v="2017-04-03"/>
    <m/>
    <x v="108"/>
    <s v="2017-04-04 00:43:37"/>
    <x v="33"/>
    <s v="Proprietário e seguidores"/>
    <n v="5"/>
    <n v="5"/>
    <n v="0"/>
    <n v="0"/>
    <m/>
    <m/>
    <x v="1"/>
    <s v="01"/>
    <x v="1"/>
    <s v="04"/>
    <x v="2"/>
    <s v=""/>
    <x v="2"/>
    <x v="9"/>
  </r>
  <r>
    <x v="1"/>
    <x v="0"/>
    <m/>
    <m/>
    <m/>
    <m/>
    <n v="0"/>
    <m/>
    <n v="0"/>
    <m/>
    <x v="0"/>
    <m/>
    <n v="176"/>
    <x v="147"/>
    <s v="Claudio Calonge Soares de Sá"/>
    <n v="55750"/>
    <s v="BRL"/>
    <n v="55750"/>
    <s v="BRL"/>
    <m/>
    <x v="135"/>
    <x v="0"/>
    <x v="140"/>
    <x v="1"/>
    <x v="1"/>
    <x v="152"/>
    <s v="2018-10-10 15:08:32"/>
    <m/>
    <m/>
    <s v="2017-05-23"/>
    <m/>
    <x v="109"/>
    <s v="2017-05-29 17:48:19"/>
    <x v="102"/>
    <s v="Proprietário e seguidores"/>
    <n v="2"/>
    <n v="2"/>
    <n v="0"/>
    <n v="0"/>
    <m/>
    <m/>
    <x v="1"/>
    <s v="01"/>
    <x v="1"/>
    <s v="05"/>
    <x v="2"/>
    <s v=""/>
    <x v="2"/>
    <x v="6"/>
  </r>
  <r>
    <x v="1"/>
    <x v="0"/>
    <m/>
    <m/>
    <m/>
    <m/>
    <n v="0"/>
    <m/>
    <n v="0"/>
    <m/>
    <x v="0"/>
    <m/>
    <n v="177"/>
    <x v="148"/>
    <s v="Claudio Calonge Soares de Sá"/>
    <n v="1945"/>
    <s v="BRL"/>
    <n v="1945"/>
    <m/>
    <m/>
    <x v="136"/>
    <x v="0"/>
    <x v="141"/>
    <x v="0"/>
    <x v="0"/>
    <x v="153"/>
    <s v="2018-10-10 15:08:32"/>
    <s v="2018-03-27 13:28:48"/>
    <m/>
    <s v="2017-02-03"/>
    <s v="2017-02-03 18:46:25"/>
    <x v="0"/>
    <s v="2017-02-03 18:46:25"/>
    <x v="0"/>
    <s v="Proprietário e seguidores"/>
    <n v="3"/>
    <n v="3"/>
    <n v="0"/>
    <n v="0"/>
    <m/>
    <m/>
    <x v="1"/>
    <s v="01"/>
    <x v="1"/>
    <s v="02"/>
    <x v="1"/>
    <s v="02"/>
    <x v="0"/>
    <x v="0"/>
  </r>
  <r>
    <x v="1"/>
    <x v="0"/>
    <m/>
    <m/>
    <m/>
    <m/>
    <n v="0"/>
    <m/>
    <n v="0"/>
    <m/>
    <x v="0"/>
    <m/>
    <n v="178"/>
    <x v="35"/>
    <s v="Claudio Calonge Soares de Sá"/>
    <n v="0"/>
    <s v="BRL"/>
    <n v="0"/>
    <s v="BRL"/>
    <m/>
    <x v="137"/>
    <x v="0"/>
    <x v="142"/>
    <x v="1"/>
    <x v="1"/>
    <x v="154"/>
    <s v="2018-10-10 15:08:32"/>
    <m/>
    <m/>
    <m/>
    <m/>
    <x v="110"/>
    <s v="2017-02-02 16:58:47"/>
    <x v="103"/>
    <s v="Proprietário e seguidores"/>
    <n v="0"/>
    <n v="0"/>
    <n v="0"/>
    <n v="0"/>
    <m/>
    <m/>
    <x v="1"/>
    <s v="01"/>
    <x v="1"/>
    <s v="02"/>
    <x v="2"/>
    <s v=""/>
    <x v="2"/>
    <x v="5"/>
  </r>
  <r>
    <x v="1"/>
    <x v="0"/>
    <m/>
    <m/>
    <m/>
    <m/>
    <n v="0"/>
    <m/>
    <n v="0"/>
    <m/>
    <x v="0"/>
    <m/>
    <n v="179"/>
    <x v="149"/>
    <s v="Claudio Calonge Soares de Sá"/>
    <n v="0"/>
    <s v="BRL"/>
    <n v="0"/>
    <s v="BRL"/>
    <m/>
    <x v="138"/>
    <x v="0"/>
    <x v="143"/>
    <x v="1"/>
    <x v="1"/>
    <x v="155"/>
    <s v="2018-10-10 15:08:32"/>
    <m/>
    <m/>
    <s v="2017-02-15"/>
    <m/>
    <x v="111"/>
    <s v="2017-02-16 11:48:23"/>
    <x v="104"/>
    <s v="Proprietário e seguidores"/>
    <n v="2"/>
    <n v="2"/>
    <n v="0"/>
    <n v="0"/>
    <m/>
    <m/>
    <x v="1"/>
    <s v="01"/>
    <x v="1"/>
    <s v="02"/>
    <x v="2"/>
    <s v=""/>
    <x v="2"/>
    <x v="5"/>
  </r>
  <r>
    <x v="1"/>
    <x v="0"/>
    <m/>
    <m/>
    <m/>
    <m/>
    <n v="0"/>
    <m/>
    <n v="0"/>
    <m/>
    <x v="0"/>
    <m/>
    <n v="180"/>
    <x v="150"/>
    <s v="Claudio Calonge Soares de Sá"/>
    <n v="181120"/>
    <s v="BRL"/>
    <n v="181120"/>
    <s v="BRL"/>
    <m/>
    <x v="139"/>
    <x v="0"/>
    <x v="144"/>
    <x v="1"/>
    <x v="1"/>
    <x v="156"/>
    <s v="2018-10-10 15:08:32"/>
    <m/>
    <m/>
    <s v="2017-02-23"/>
    <m/>
    <x v="112"/>
    <s v="2017-02-24 17:42:00"/>
    <x v="105"/>
    <s v="Proprietário e seguidores"/>
    <n v="3"/>
    <n v="3"/>
    <n v="0"/>
    <n v="0"/>
    <m/>
    <m/>
    <x v="1"/>
    <s v="01"/>
    <x v="1"/>
    <s v="02"/>
    <x v="2"/>
    <s v=""/>
    <x v="2"/>
    <x v="5"/>
  </r>
  <r>
    <x v="1"/>
    <x v="0"/>
    <m/>
    <m/>
    <m/>
    <m/>
    <n v="0"/>
    <m/>
    <n v="0"/>
    <m/>
    <x v="0"/>
    <m/>
    <n v="181"/>
    <x v="151"/>
    <s v="Claudio Calonge Soares de Sá"/>
    <n v="0"/>
    <s v="BRL"/>
    <n v="0"/>
    <s v="BRL"/>
    <m/>
    <x v="13"/>
    <x v="0"/>
    <x v="145"/>
    <x v="1"/>
    <x v="1"/>
    <x v="157"/>
    <s v="2018-10-10 15:08:32"/>
    <m/>
    <m/>
    <s v="2017-03-08"/>
    <m/>
    <x v="113"/>
    <s v="2017-03-09 01:26:05"/>
    <x v="106"/>
    <s v="Proprietário e seguidores"/>
    <n v="3"/>
    <n v="3"/>
    <n v="0"/>
    <n v="0"/>
    <m/>
    <m/>
    <x v="1"/>
    <s v="02"/>
    <x v="1"/>
    <s v="03"/>
    <x v="2"/>
    <s v=""/>
    <x v="2"/>
    <x v="12"/>
  </r>
  <r>
    <x v="1"/>
    <x v="0"/>
    <m/>
    <m/>
    <m/>
    <m/>
    <n v="0"/>
    <m/>
    <n v="0"/>
    <m/>
    <x v="0"/>
    <m/>
    <n v="182"/>
    <x v="152"/>
    <s v="Claudio Calonge Soares de Sá"/>
    <n v="359498"/>
    <s v="BRL"/>
    <n v="359498"/>
    <s v="BRL"/>
    <m/>
    <x v="140"/>
    <x v="0"/>
    <x v="146"/>
    <x v="1"/>
    <x v="1"/>
    <x v="158"/>
    <s v="2018-10-10 15:08:32"/>
    <m/>
    <m/>
    <s v="2018-03-08"/>
    <m/>
    <x v="114"/>
    <s v="2018-03-13 14:42:54"/>
    <x v="107"/>
    <s v="Proprietário e seguidores"/>
    <n v="4"/>
    <n v="4"/>
    <n v="0"/>
    <n v="0"/>
    <m/>
    <m/>
    <x v="1"/>
    <s v="02"/>
    <x v="2"/>
    <s v="03"/>
    <x v="2"/>
    <s v=""/>
    <x v="3"/>
    <x v="12"/>
  </r>
  <r>
    <x v="1"/>
    <x v="0"/>
    <m/>
    <m/>
    <m/>
    <m/>
    <n v="0"/>
    <m/>
    <n v="0"/>
    <m/>
    <x v="0"/>
    <m/>
    <n v="183"/>
    <x v="153"/>
    <s v="Claudio Calonge Soares de Sá"/>
    <n v="0"/>
    <s v="BRL"/>
    <n v="0"/>
    <s v="BRL"/>
    <m/>
    <x v="3"/>
    <x v="0"/>
    <x v="147"/>
    <x v="1"/>
    <x v="1"/>
    <x v="159"/>
    <s v="2018-10-10 15:08:32"/>
    <m/>
    <m/>
    <s v="2017-04-18"/>
    <m/>
    <x v="115"/>
    <s v="2017-04-07 18:54:28"/>
    <x v="108"/>
    <s v="Proprietário e seguidores"/>
    <n v="2"/>
    <n v="2"/>
    <n v="0"/>
    <n v="0"/>
    <m/>
    <m/>
    <x v="1"/>
    <s v="02"/>
    <x v="1"/>
    <s v="04"/>
    <x v="2"/>
    <s v=""/>
    <x v="2"/>
    <x v="9"/>
  </r>
  <r>
    <x v="1"/>
    <x v="0"/>
    <m/>
    <m/>
    <m/>
    <m/>
    <n v="0"/>
    <m/>
    <n v="0"/>
    <m/>
    <x v="0"/>
    <m/>
    <n v="184"/>
    <x v="154"/>
    <s v="Claudio Calonge Soares de Sá"/>
    <n v="43500"/>
    <s v="BRL"/>
    <n v="43500"/>
    <s v="BRL"/>
    <m/>
    <x v="141"/>
    <x v="0"/>
    <x v="148"/>
    <x v="1"/>
    <x v="1"/>
    <x v="160"/>
    <s v="2018-10-10 15:08:32"/>
    <m/>
    <m/>
    <s v="2017-02-17"/>
    <m/>
    <x v="116"/>
    <s v="2017-05-26 19:34:39"/>
    <x v="109"/>
    <s v="Proprietário e seguidores"/>
    <n v="2"/>
    <n v="2"/>
    <n v="0"/>
    <n v="0"/>
    <m/>
    <m/>
    <x v="1"/>
    <s v="02"/>
    <x v="1"/>
    <s v="05"/>
    <x v="2"/>
    <s v=""/>
    <x v="2"/>
    <x v="6"/>
  </r>
  <r>
    <x v="3"/>
    <x v="0"/>
    <m/>
    <m/>
    <m/>
    <m/>
    <n v="0"/>
    <m/>
    <n v="0"/>
    <m/>
    <x v="0"/>
    <m/>
    <n v="185"/>
    <x v="155"/>
    <s v="Adilson Carvalho"/>
    <n v="5696746.4000000004"/>
    <s v="BRL"/>
    <n v="5696746.4000000004"/>
    <s v="BRL"/>
    <m/>
    <x v="142"/>
    <x v="0"/>
    <x v="149"/>
    <x v="1"/>
    <x v="1"/>
    <x v="161"/>
    <s v="2018-10-10 15:08:32"/>
    <s v="2017-03-29 21:06:10"/>
    <m/>
    <s v="2017-08-16"/>
    <m/>
    <x v="117"/>
    <s v="2018-02-05 13:10:46"/>
    <x v="110"/>
    <s v="Proprietário e seguidores"/>
    <n v="2"/>
    <n v="2"/>
    <n v="0"/>
    <n v="1"/>
    <s v="2017-03-08 18:50:18"/>
    <m/>
    <x v="1"/>
    <s v="02"/>
    <x v="2"/>
    <s v="02"/>
    <x v="2"/>
    <s v=""/>
    <x v="3"/>
    <x v="5"/>
  </r>
  <r>
    <x v="3"/>
    <x v="0"/>
    <m/>
    <m/>
    <m/>
    <m/>
    <n v="0"/>
    <m/>
    <n v="0"/>
    <m/>
    <x v="0"/>
    <m/>
    <n v="186"/>
    <x v="156"/>
    <s v="Adilson Carvalho"/>
    <n v="96140"/>
    <s v="BRL"/>
    <n v="96140"/>
    <s v="BRL"/>
    <m/>
    <x v="143"/>
    <x v="0"/>
    <x v="128"/>
    <x v="1"/>
    <x v="1"/>
    <x v="162"/>
    <s v="2018-10-10 15:08:32"/>
    <s v="2017-03-29 21:06:15"/>
    <m/>
    <s v="2017-08-09"/>
    <m/>
    <x v="118"/>
    <s v="2017-08-10 15:13:36"/>
    <x v="90"/>
    <s v="Proprietário e seguidores"/>
    <n v="2"/>
    <n v="2"/>
    <n v="0"/>
    <n v="0"/>
    <m/>
    <m/>
    <x v="1"/>
    <s v="02"/>
    <x v="1"/>
    <s v="08"/>
    <x v="2"/>
    <s v=""/>
    <x v="2"/>
    <x v="1"/>
  </r>
  <r>
    <x v="0"/>
    <x v="0"/>
    <m/>
    <m/>
    <m/>
    <m/>
    <n v="0"/>
    <m/>
    <n v="0"/>
    <m/>
    <x v="0"/>
    <m/>
    <n v="187"/>
    <x v="157"/>
    <s v="Hailey Cristine"/>
    <n v="619"/>
    <s v="BRL"/>
    <n v="619"/>
    <m/>
    <m/>
    <x v="61"/>
    <x v="0"/>
    <x v="150"/>
    <x v="0"/>
    <x v="0"/>
    <x v="163"/>
    <s v="2018-10-10 15:08:32"/>
    <s v="2018-03-27 13:28:48"/>
    <m/>
    <s v="2017-03-07"/>
    <s v="2017-03-07 20:16:19"/>
    <x v="0"/>
    <s v="2017-03-07 20:16:19"/>
    <x v="0"/>
    <s v="Proprietário e seguidores"/>
    <n v="2"/>
    <n v="2"/>
    <n v="0"/>
    <n v="1"/>
    <s v="2017-02-13 16:57:38"/>
    <m/>
    <x v="1"/>
    <s v="02"/>
    <x v="1"/>
    <s v="03"/>
    <x v="1"/>
    <s v="03"/>
    <x v="0"/>
    <x v="0"/>
  </r>
  <r>
    <x v="2"/>
    <x v="0"/>
    <m/>
    <m/>
    <m/>
    <m/>
    <n v="0"/>
    <m/>
    <n v="0"/>
    <m/>
    <x v="0"/>
    <s v="2016-12-13"/>
    <n v="188"/>
    <x v="158"/>
    <s v="Diego Guerra de Oliveira"/>
    <n v="566639.64"/>
    <s v="BRL"/>
    <n v="566639.64"/>
    <m/>
    <m/>
    <x v="53"/>
    <x v="0"/>
    <x v="55"/>
    <x v="0"/>
    <x v="0"/>
    <x v="164"/>
    <s v="2018-10-10 15:08:32"/>
    <m/>
    <m/>
    <s v="2017-05-03"/>
    <s v="2017-02-15 13:21:11"/>
    <x v="0"/>
    <s v="2017-02-15 13:21:11"/>
    <x v="0"/>
    <s v="Proprietário e seguidores"/>
    <n v="3"/>
    <n v="3"/>
    <n v="0"/>
    <n v="0"/>
    <m/>
    <m/>
    <x v="1"/>
    <s v="02"/>
    <x v="1"/>
    <s v="02"/>
    <x v="1"/>
    <s v="02"/>
    <x v="0"/>
    <x v="0"/>
  </r>
  <r>
    <x v="0"/>
    <x v="0"/>
    <m/>
    <m/>
    <m/>
    <m/>
    <n v="0"/>
    <m/>
    <n v="0"/>
    <m/>
    <x v="0"/>
    <m/>
    <n v="189"/>
    <x v="159"/>
    <s v="Hailey Cristine"/>
    <n v="21019"/>
    <s v="BRL"/>
    <n v="21019"/>
    <s v="BRL"/>
    <m/>
    <x v="142"/>
    <x v="0"/>
    <x v="149"/>
    <x v="1"/>
    <x v="1"/>
    <x v="165"/>
    <s v="2018-10-10 15:08:32"/>
    <s v="2017-02-17 10:49:06"/>
    <m/>
    <s v="2018-02-05"/>
    <m/>
    <x v="119"/>
    <s v="2018-02-05 13:11:54"/>
    <x v="110"/>
    <s v="Proprietário e seguidores"/>
    <n v="3"/>
    <n v="3"/>
    <n v="0"/>
    <n v="1"/>
    <s v="2017-02-16 16:38:43"/>
    <m/>
    <x v="1"/>
    <s v="02"/>
    <x v="2"/>
    <s v="02"/>
    <x v="2"/>
    <s v=""/>
    <x v="3"/>
    <x v="5"/>
  </r>
  <r>
    <x v="3"/>
    <x v="0"/>
    <m/>
    <m/>
    <m/>
    <m/>
    <n v="0"/>
    <m/>
    <n v="0"/>
    <m/>
    <x v="0"/>
    <m/>
    <n v="190"/>
    <x v="160"/>
    <s v="Hailey Cristine"/>
    <n v="323840"/>
    <s v="BRL"/>
    <n v="323840"/>
    <s v="BRL"/>
    <m/>
    <x v="113"/>
    <x v="0"/>
    <x v="117"/>
    <x v="1"/>
    <x v="1"/>
    <x v="166"/>
    <s v="2018-10-10 15:08:32"/>
    <s v="2017-03-06 12:34:47"/>
    <m/>
    <s v="2017-03-06"/>
    <m/>
    <x v="120"/>
    <s v="2017-03-06 12:35:26"/>
    <x v="111"/>
    <s v="Proprietário e seguidores"/>
    <n v="2"/>
    <n v="2"/>
    <n v="0"/>
    <n v="1"/>
    <s v="2017-02-16 15:51:22"/>
    <m/>
    <x v="1"/>
    <s v="02"/>
    <x v="1"/>
    <s v="03"/>
    <x v="2"/>
    <s v=""/>
    <x v="2"/>
    <x v="12"/>
  </r>
  <r>
    <x v="3"/>
    <x v="0"/>
    <m/>
    <m/>
    <m/>
    <m/>
    <n v="0"/>
    <m/>
    <n v="0"/>
    <m/>
    <x v="0"/>
    <m/>
    <n v="191"/>
    <x v="161"/>
    <s v="Adilson Carvalho"/>
    <n v="64560"/>
    <s v="BRL"/>
    <n v="64560"/>
    <s v="BRL"/>
    <m/>
    <x v="144"/>
    <x v="0"/>
    <x v="151"/>
    <x v="1"/>
    <x v="1"/>
    <x v="167"/>
    <s v="2018-10-10 15:08:32"/>
    <s v="2017-03-06 21:48:27"/>
    <m/>
    <s v="2017-03-06"/>
    <m/>
    <x v="121"/>
    <s v="2017-03-06 21:48:32"/>
    <x v="112"/>
    <s v="Proprietário e seguidores"/>
    <n v="3"/>
    <n v="3"/>
    <n v="0"/>
    <n v="1"/>
    <s v="2017-02-17 10:56:11"/>
    <m/>
    <x v="1"/>
    <s v="02"/>
    <x v="1"/>
    <s v="03"/>
    <x v="2"/>
    <s v=""/>
    <x v="2"/>
    <x v="12"/>
  </r>
  <r>
    <x v="3"/>
    <x v="0"/>
    <m/>
    <m/>
    <m/>
    <m/>
    <n v="0"/>
    <m/>
    <n v="0"/>
    <m/>
    <x v="0"/>
    <m/>
    <n v="192"/>
    <x v="162"/>
    <s v="Adilson Carvalho"/>
    <n v="64210"/>
    <s v="BRL"/>
    <n v="64210"/>
    <s v="BRL"/>
    <m/>
    <x v="145"/>
    <x v="0"/>
    <x v="152"/>
    <x v="1"/>
    <x v="1"/>
    <x v="168"/>
    <s v="2018-10-10 15:08:32"/>
    <s v="2017-03-20 22:22:26"/>
    <m/>
    <s v="2017-03-29"/>
    <m/>
    <x v="122"/>
    <s v="2017-03-20 22:22:43"/>
    <x v="33"/>
    <s v="Proprietário e seguidores"/>
    <n v="4"/>
    <n v="4"/>
    <n v="0"/>
    <n v="1"/>
    <s v="2017-02-17 10:46:19"/>
    <m/>
    <x v="1"/>
    <s v="02"/>
    <x v="1"/>
    <s v="03"/>
    <x v="2"/>
    <s v=""/>
    <x v="2"/>
    <x v="12"/>
  </r>
  <r>
    <x v="1"/>
    <x v="0"/>
    <m/>
    <m/>
    <m/>
    <m/>
    <n v="0"/>
    <m/>
    <n v="0"/>
    <m/>
    <x v="0"/>
    <m/>
    <n v="194"/>
    <x v="163"/>
    <s v="Claudio Calonge Soares de Sá"/>
    <n v="507230"/>
    <s v="BRL"/>
    <n v="507230"/>
    <s v="BRL"/>
    <m/>
    <x v="146"/>
    <x v="0"/>
    <x v="153"/>
    <x v="1"/>
    <x v="1"/>
    <x v="169"/>
    <s v="2018-10-10 15:08:32"/>
    <s v="2017-02-24 18:02:45"/>
    <m/>
    <s v="2017-04-06"/>
    <m/>
    <x v="123"/>
    <s v="2017-04-07 18:40:06"/>
    <x v="113"/>
    <s v="Proprietário e seguidores"/>
    <n v="2"/>
    <n v="2"/>
    <n v="0"/>
    <n v="0"/>
    <m/>
    <m/>
    <x v="1"/>
    <s v="02"/>
    <x v="1"/>
    <s v="04"/>
    <x v="2"/>
    <s v=""/>
    <x v="2"/>
    <x v="9"/>
  </r>
  <r>
    <x v="1"/>
    <x v="0"/>
    <m/>
    <m/>
    <m/>
    <m/>
    <n v="0"/>
    <m/>
    <n v="0"/>
    <m/>
    <x v="0"/>
    <m/>
    <n v="195"/>
    <x v="164"/>
    <s v="Claudio Calonge Soares de Sá"/>
    <n v="95760"/>
    <s v="BRL"/>
    <n v="95760"/>
    <m/>
    <m/>
    <x v="70"/>
    <x v="0"/>
    <x v="113"/>
    <x v="0"/>
    <x v="0"/>
    <x v="170"/>
    <s v="2018-10-10 15:08:32"/>
    <s v="2018-03-27 13:28:48"/>
    <m/>
    <s v="2017-05-29"/>
    <s v="2017-06-29 19:15:24"/>
    <x v="0"/>
    <s v="2017-06-29 19:15:24"/>
    <x v="0"/>
    <s v="Proprietário e seguidores"/>
    <n v="5"/>
    <n v="5"/>
    <n v="0"/>
    <n v="0"/>
    <m/>
    <m/>
    <x v="1"/>
    <s v="02"/>
    <x v="1"/>
    <s v="06"/>
    <x v="1"/>
    <s v="06"/>
    <x v="0"/>
    <x v="0"/>
  </r>
  <r>
    <x v="1"/>
    <x v="0"/>
    <m/>
    <m/>
    <m/>
    <m/>
    <n v="0"/>
    <m/>
    <n v="0"/>
    <m/>
    <x v="0"/>
    <m/>
    <n v="196"/>
    <x v="165"/>
    <s v="Claudio Calonge Soares de Sá"/>
    <n v="991640"/>
    <s v="BRL"/>
    <n v="991640"/>
    <s v="BRL"/>
    <m/>
    <x v="22"/>
    <x v="0"/>
    <x v="154"/>
    <x v="1"/>
    <x v="1"/>
    <x v="171"/>
    <s v="2018-10-10 15:08:32"/>
    <m/>
    <m/>
    <m/>
    <m/>
    <x v="124"/>
    <s v="2017-10-27 19:28:11"/>
    <x v="114"/>
    <s v="Proprietário e seguidores"/>
    <n v="0"/>
    <n v="0"/>
    <n v="0"/>
    <n v="0"/>
    <m/>
    <m/>
    <x v="1"/>
    <s v="02"/>
    <x v="1"/>
    <s v="10"/>
    <x v="2"/>
    <s v=""/>
    <x v="2"/>
    <x v="2"/>
  </r>
  <r>
    <x v="1"/>
    <x v="0"/>
    <m/>
    <m/>
    <m/>
    <m/>
    <n v="0"/>
    <m/>
    <n v="0"/>
    <m/>
    <x v="0"/>
    <m/>
    <n v="197"/>
    <x v="166"/>
    <s v="Claudio Calonge Soares de Sá"/>
    <n v="4386118"/>
    <s v="BRL"/>
    <n v="4386118"/>
    <s v="BRL"/>
    <m/>
    <x v="59"/>
    <x v="0"/>
    <x v="62"/>
    <x v="1"/>
    <x v="1"/>
    <x v="172"/>
    <s v="2018-10-10 15:08:32"/>
    <s v="2017-03-24 13:18:06"/>
    <m/>
    <s v="2018-02-05"/>
    <m/>
    <x v="125"/>
    <s v="2018-02-05 13:12:55"/>
    <x v="110"/>
    <s v="Proprietário e seguidores"/>
    <n v="1"/>
    <n v="1"/>
    <n v="0"/>
    <n v="0"/>
    <m/>
    <m/>
    <x v="1"/>
    <s v="03"/>
    <x v="2"/>
    <s v="02"/>
    <x v="2"/>
    <s v=""/>
    <x v="3"/>
    <x v="5"/>
  </r>
  <r>
    <x v="1"/>
    <x v="0"/>
    <m/>
    <m/>
    <m/>
    <m/>
    <n v="0"/>
    <m/>
    <n v="0"/>
    <m/>
    <x v="0"/>
    <m/>
    <n v="198"/>
    <x v="167"/>
    <s v="Claudio Calonge Soares de Sá"/>
    <n v="0"/>
    <s v="BRL"/>
    <n v="0"/>
    <s v="BRL"/>
    <m/>
    <x v="30"/>
    <x v="0"/>
    <x v="155"/>
    <x v="0"/>
    <x v="1"/>
    <x v="173"/>
    <s v="2018-10-10 15:08:32"/>
    <s v="2018-04-10 14:06:12"/>
    <m/>
    <m/>
    <m/>
    <x v="126"/>
    <s v="2017-05-29 17:40:53"/>
    <x v="115"/>
    <s v="Proprietário e seguidores"/>
    <n v="0"/>
    <n v="0"/>
    <n v="0"/>
    <n v="0"/>
    <m/>
    <m/>
    <x v="1"/>
    <s v="03"/>
    <x v="1"/>
    <s v="05"/>
    <x v="2"/>
    <s v=""/>
    <x v="2"/>
    <x v="6"/>
  </r>
  <r>
    <x v="1"/>
    <x v="0"/>
    <m/>
    <m/>
    <m/>
    <m/>
    <n v="0"/>
    <m/>
    <n v="0"/>
    <m/>
    <x v="0"/>
    <m/>
    <n v="199"/>
    <x v="168"/>
    <s v="Claudio Calonge Soares de Sá"/>
    <n v="0"/>
    <s v="BRL"/>
    <n v="0"/>
    <s v="BRL"/>
    <m/>
    <x v="147"/>
    <x v="0"/>
    <x v="156"/>
    <x v="1"/>
    <x v="1"/>
    <x v="174"/>
    <s v="2018-10-10 15:08:32"/>
    <m/>
    <m/>
    <s v="2018-01-15"/>
    <m/>
    <x v="127"/>
    <s v="2018-01-19 02:18:42"/>
    <x v="116"/>
    <s v="Proprietário e seguidores"/>
    <n v="1"/>
    <n v="1"/>
    <n v="0"/>
    <n v="0"/>
    <m/>
    <m/>
    <x v="1"/>
    <s v="03"/>
    <x v="2"/>
    <s v="01"/>
    <x v="2"/>
    <s v=""/>
    <x v="3"/>
    <x v="7"/>
  </r>
  <r>
    <x v="1"/>
    <x v="0"/>
    <m/>
    <m/>
    <m/>
    <m/>
    <n v="0"/>
    <m/>
    <n v="0"/>
    <m/>
    <x v="0"/>
    <m/>
    <n v="200"/>
    <x v="169"/>
    <s v="Claudio Calonge Soares de Sá"/>
    <n v="1540420"/>
    <s v="BRL"/>
    <n v="1540420"/>
    <s v="BRL"/>
    <m/>
    <x v="13"/>
    <x v="0"/>
    <x v="157"/>
    <x v="1"/>
    <x v="1"/>
    <x v="175"/>
    <s v="2018-10-10 15:08:32"/>
    <m/>
    <m/>
    <s v="2017-07-07"/>
    <m/>
    <x v="128"/>
    <s v="2017-07-09 23:59:48"/>
    <x v="117"/>
    <s v="Proprietário e seguidores"/>
    <n v="2"/>
    <n v="2"/>
    <n v="0"/>
    <n v="0"/>
    <m/>
    <m/>
    <x v="1"/>
    <s v="03"/>
    <x v="1"/>
    <s v="07"/>
    <x v="2"/>
    <s v=""/>
    <x v="2"/>
    <x v="3"/>
  </r>
  <r>
    <x v="1"/>
    <x v="0"/>
    <m/>
    <m/>
    <m/>
    <m/>
    <n v="0"/>
    <m/>
    <n v="0"/>
    <m/>
    <x v="0"/>
    <m/>
    <n v="201"/>
    <x v="170"/>
    <s v="Claudio Calonge Soares de Sá"/>
    <n v="63200"/>
    <s v="BRL"/>
    <n v="63200"/>
    <s v="BRL"/>
    <m/>
    <x v="148"/>
    <x v="0"/>
    <x v="158"/>
    <x v="1"/>
    <x v="1"/>
    <x v="176"/>
    <s v="2018-10-10 15:08:32"/>
    <s v="2017-03-31 11:46:53"/>
    <m/>
    <s v="2017-04-05"/>
    <m/>
    <x v="129"/>
    <s v="2017-04-05 13:17:17"/>
    <x v="118"/>
    <s v="Proprietário e seguidores"/>
    <n v="1"/>
    <n v="1"/>
    <n v="0"/>
    <n v="0"/>
    <m/>
    <m/>
    <x v="1"/>
    <s v="03"/>
    <x v="1"/>
    <s v="04"/>
    <x v="2"/>
    <s v=""/>
    <x v="2"/>
    <x v="9"/>
  </r>
  <r>
    <x v="1"/>
    <x v="0"/>
    <m/>
    <m/>
    <m/>
    <m/>
    <n v="0"/>
    <m/>
    <n v="0"/>
    <m/>
    <x v="0"/>
    <m/>
    <n v="202"/>
    <x v="171"/>
    <s v="Claudio Calonge Soares de Sá"/>
    <n v="1100280"/>
    <s v="BRL"/>
    <n v="1100280"/>
    <m/>
    <m/>
    <x v="149"/>
    <x v="0"/>
    <x v="159"/>
    <x v="0"/>
    <x v="0"/>
    <x v="177"/>
    <s v="2018-10-10 15:08:32"/>
    <s v="2018-03-27 13:28:48"/>
    <m/>
    <s v="2017-06-27"/>
    <s v="2017-06-29 19:15:03"/>
    <x v="0"/>
    <s v="2017-06-29 19:15:03"/>
    <x v="0"/>
    <s v="Proprietário e seguidores"/>
    <n v="5"/>
    <n v="5"/>
    <n v="0"/>
    <n v="0"/>
    <m/>
    <m/>
    <x v="1"/>
    <s v="03"/>
    <x v="1"/>
    <s v="06"/>
    <x v="1"/>
    <s v="06"/>
    <x v="0"/>
    <x v="0"/>
  </r>
  <r>
    <x v="1"/>
    <x v="0"/>
    <m/>
    <m/>
    <m/>
    <m/>
    <n v="0"/>
    <m/>
    <n v="0"/>
    <m/>
    <x v="0"/>
    <m/>
    <n v="203"/>
    <x v="172"/>
    <s v="Claudio Calonge Soares de Sá"/>
    <n v="0"/>
    <s v="BRL"/>
    <n v="0"/>
    <s v="BRL"/>
    <m/>
    <x v="150"/>
    <x v="0"/>
    <x v="160"/>
    <x v="0"/>
    <x v="1"/>
    <x v="178"/>
    <s v="2018-10-10 15:08:32"/>
    <s v="2018-03-27 13:28:48"/>
    <m/>
    <s v="2017-04-03"/>
    <m/>
    <x v="130"/>
    <s v="2017-04-04 00:38:49"/>
    <x v="33"/>
    <s v="Proprietário e seguidores"/>
    <n v="5"/>
    <n v="5"/>
    <n v="0"/>
    <n v="0"/>
    <m/>
    <m/>
    <x v="1"/>
    <s v="03"/>
    <x v="1"/>
    <s v="04"/>
    <x v="2"/>
    <s v=""/>
    <x v="2"/>
    <x v="9"/>
  </r>
  <r>
    <x v="2"/>
    <x v="0"/>
    <m/>
    <m/>
    <m/>
    <m/>
    <n v="0"/>
    <m/>
    <n v="0"/>
    <m/>
    <x v="0"/>
    <m/>
    <n v="204"/>
    <x v="173"/>
    <s v="Claudio Calonge Soares de Sá"/>
    <n v="2467198"/>
    <s v="BRL"/>
    <n v="2467198"/>
    <s v="BRL"/>
    <m/>
    <x v="151"/>
    <x v="0"/>
    <x v="14"/>
    <x v="1"/>
    <x v="1"/>
    <x v="179"/>
    <s v="2018-10-10 15:08:32"/>
    <m/>
    <m/>
    <s v="2017-04-10"/>
    <m/>
    <x v="131"/>
    <s v="2018-07-10 21:15:16"/>
    <x v="34"/>
    <s v="Proprietário e seguidores"/>
    <n v="1"/>
    <n v="1"/>
    <n v="0"/>
    <n v="0"/>
    <m/>
    <m/>
    <x v="1"/>
    <s v="03"/>
    <x v="2"/>
    <s v="07"/>
    <x v="2"/>
    <s v=""/>
    <x v="3"/>
    <x v="3"/>
  </r>
  <r>
    <x v="0"/>
    <x v="0"/>
    <m/>
    <m/>
    <m/>
    <m/>
    <n v="0"/>
    <m/>
    <n v="0"/>
    <m/>
    <x v="0"/>
    <m/>
    <n v="205"/>
    <x v="174"/>
    <s v="Hailey Cristine"/>
    <n v="63525"/>
    <s v="BRL"/>
    <n v="63525"/>
    <s v="BRL"/>
    <m/>
    <x v="152"/>
    <x v="0"/>
    <x v="115"/>
    <x v="1"/>
    <x v="1"/>
    <x v="180"/>
    <s v="2018-10-10 15:08:32"/>
    <s v="2017-03-29 21:05:44"/>
    <m/>
    <s v="2017-05-04"/>
    <m/>
    <x v="132"/>
    <s v="2017-05-07 21:35:17"/>
    <x v="119"/>
    <s v="Proprietário e seguidores"/>
    <n v="3"/>
    <n v="3"/>
    <n v="0"/>
    <n v="1"/>
    <s v="2017-03-29 20:33:56"/>
    <m/>
    <x v="1"/>
    <s v="03"/>
    <x v="1"/>
    <s v="05"/>
    <x v="2"/>
    <s v=""/>
    <x v="2"/>
    <x v="6"/>
  </r>
  <r>
    <x v="0"/>
    <x v="0"/>
    <m/>
    <m/>
    <m/>
    <m/>
    <n v="0"/>
    <m/>
    <n v="0"/>
    <m/>
    <x v="0"/>
    <m/>
    <n v="206"/>
    <x v="175"/>
    <s v="Hailey Cristine"/>
    <n v="3807"/>
    <s v="BRL"/>
    <n v="3807"/>
    <s v="BRL"/>
    <m/>
    <x v="3"/>
    <x v="0"/>
    <x v="147"/>
    <x v="1"/>
    <x v="1"/>
    <x v="181"/>
    <s v="2018-10-10 15:08:32"/>
    <s v="2017-03-29 21:05:49"/>
    <m/>
    <s v="2017-06-02"/>
    <m/>
    <x v="133"/>
    <s v="2017-06-12 21:45:49"/>
    <x v="120"/>
    <s v="Proprietário e seguidores"/>
    <n v="3"/>
    <n v="3"/>
    <n v="0"/>
    <n v="2"/>
    <s v="2017-05-19 21:28:37"/>
    <m/>
    <x v="1"/>
    <s v="03"/>
    <x v="1"/>
    <s v="06"/>
    <x v="2"/>
    <s v=""/>
    <x v="2"/>
    <x v="4"/>
  </r>
  <r>
    <x v="0"/>
    <x v="0"/>
    <m/>
    <m/>
    <m/>
    <m/>
    <n v="0"/>
    <m/>
    <n v="0"/>
    <m/>
    <x v="0"/>
    <m/>
    <n v="207"/>
    <x v="176"/>
    <s v="Hailey Cristine"/>
    <n v="61400"/>
    <s v="BRL"/>
    <n v="61400"/>
    <s v="BRL"/>
    <m/>
    <x v="153"/>
    <x v="0"/>
    <x v="161"/>
    <x v="1"/>
    <x v="1"/>
    <x v="182"/>
    <s v="2018-10-10 15:08:32"/>
    <s v="2017-03-29 21:05:51"/>
    <m/>
    <s v="2017-06-08"/>
    <m/>
    <x v="134"/>
    <s v="2017-06-12 21:47:27"/>
    <x v="121"/>
    <s v="Proprietário e seguidores"/>
    <n v="3"/>
    <n v="3"/>
    <n v="0"/>
    <n v="2"/>
    <s v="2017-05-22 20:09:26"/>
    <m/>
    <x v="1"/>
    <s v="03"/>
    <x v="1"/>
    <s v="06"/>
    <x v="2"/>
    <s v=""/>
    <x v="2"/>
    <x v="4"/>
  </r>
  <r>
    <x v="0"/>
    <x v="0"/>
    <m/>
    <m/>
    <m/>
    <m/>
    <n v="0"/>
    <m/>
    <n v="0"/>
    <m/>
    <x v="0"/>
    <m/>
    <n v="208"/>
    <x v="177"/>
    <s v="Hailey Cristine"/>
    <n v="67286"/>
    <s v="BRL"/>
    <n v="67286"/>
    <s v="BRL"/>
    <m/>
    <x v="154"/>
    <x v="0"/>
    <x v="162"/>
    <x v="1"/>
    <x v="1"/>
    <x v="183"/>
    <s v="2018-10-10 15:08:32"/>
    <s v="2017-03-29 21:05:35"/>
    <m/>
    <s v="2017-04-07"/>
    <m/>
    <x v="135"/>
    <s v="2017-04-07 18:39:14"/>
    <x v="122"/>
    <s v="Proprietário e seguidores"/>
    <n v="4"/>
    <n v="4"/>
    <n v="0"/>
    <n v="1"/>
    <s v="2017-03-29 20:50:44"/>
    <m/>
    <x v="1"/>
    <s v="03"/>
    <x v="1"/>
    <s v="04"/>
    <x v="2"/>
    <s v=""/>
    <x v="2"/>
    <x v="9"/>
  </r>
  <r>
    <x v="0"/>
    <x v="0"/>
    <m/>
    <m/>
    <m/>
    <m/>
    <n v="0"/>
    <m/>
    <n v="0"/>
    <m/>
    <x v="0"/>
    <m/>
    <n v="209"/>
    <x v="178"/>
    <s v="Hailey Cristine"/>
    <n v="58040"/>
    <s v="BRL"/>
    <n v="58040"/>
    <s v="BRL"/>
    <m/>
    <x v="155"/>
    <x v="0"/>
    <x v="163"/>
    <x v="1"/>
    <x v="1"/>
    <x v="184"/>
    <s v="2018-10-10 15:08:32"/>
    <s v="2017-03-31 12:36:30"/>
    <m/>
    <s v="2017-06-08"/>
    <m/>
    <x v="136"/>
    <s v="2017-06-12 21:46:42"/>
    <x v="123"/>
    <s v="Proprietário e seguidores"/>
    <n v="3"/>
    <n v="3"/>
    <n v="0"/>
    <n v="3"/>
    <s v="2017-05-30 19:16:40"/>
    <m/>
    <x v="1"/>
    <s v="03"/>
    <x v="1"/>
    <s v="06"/>
    <x v="2"/>
    <s v=""/>
    <x v="2"/>
    <x v="4"/>
  </r>
  <r>
    <x v="1"/>
    <x v="0"/>
    <m/>
    <m/>
    <m/>
    <m/>
    <n v="0"/>
    <m/>
    <n v="0"/>
    <m/>
    <x v="0"/>
    <m/>
    <n v="210"/>
    <x v="179"/>
    <s v="Hailey Cristine"/>
    <n v="0"/>
    <s v="BRL"/>
    <n v="0"/>
    <s v="BRL"/>
    <m/>
    <x v="13"/>
    <x v="0"/>
    <x v="145"/>
    <x v="1"/>
    <x v="1"/>
    <x v="185"/>
    <s v="2018-10-10 15:08:32"/>
    <s v="2017-03-31 14:25:42"/>
    <m/>
    <s v="2017-07-07"/>
    <m/>
    <x v="137"/>
    <s v="2017-07-09 23:58:39"/>
    <x v="117"/>
    <s v="Proprietário e seguidores"/>
    <n v="2"/>
    <n v="2"/>
    <n v="0"/>
    <n v="0"/>
    <m/>
    <m/>
    <x v="1"/>
    <s v="03"/>
    <x v="1"/>
    <s v="07"/>
    <x v="2"/>
    <s v=""/>
    <x v="2"/>
    <x v="3"/>
  </r>
  <r>
    <x v="0"/>
    <x v="0"/>
    <m/>
    <m/>
    <m/>
    <m/>
    <n v="0"/>
    <m/>
    <n v="0"/>
    <m/>
    <x v="0"/>
    <m/>
    <n v="211"/>
    <x v="180"/>
    <s v="Hailey Cristine"/>
    <n v="89900"/>
    <s v="BRL"/>
    <n v="89900"/>
    <s v="BRL"/>
    <m/>
    <x v="61"/>
    <x v="0"/>
    <x v="132"/>
    <x v="1"/>
    <x v="1"/>
    <x v="186"/>
    <s v="2018-10-10 15:08:32"/>
    <s v="2017-03-31 14:25:40"/>
    <m/>
    <s v="2017-05-26"/>
    <m/>
    <x v="138"/>
    <s v="2017-05-29 18:10:51"/>
    <x v="124"/>
    <s v="Proprietário e seguidores"/>
    <n v="2"/>
    <n v="2"/>
    <n v="0"/>
    <n v="0"/>
    <m/>
    <m/>
    <x v="1"/>
    <s v="03"/>
    <x v="1"/>
    <s v="05"/>
    <x v="2"/>
    <s v=""/>
    <x v="2"/>
    <x v="6"/>
  </r>
  <r>
    <x v="1"/>
    <x v="0"/>
    <m/>
    <m/>
    <m/>
    <m/>
    <n v="0"/>
    <m/>
    <n v="0"/>
    <m/>
    <x v="0"/>
    <m/>
    <n v="212"/>
    <x v="22"/>
    <s v="Claudio Calonge Soares de Sá"/>
    <n v="0"/>
    <s v="BRL"/>
    <n v="0"/>
    <s v="BRL"/>
    <m/>
    <x v="156"/>
    <x v="0"/>
    <x v="164"/>
    <x v="1"/>
    <x v="1"/>
    <x v="187"/>
    <s v="2018-10-10 15:08:32"/>
    <s v="2017-05-30 20:32:17"/>
    <m/>
    <s v="2017-05-30"/>
    <m/>
    <x v="139"/>
    <s v="2017-05-30 20:32:22"/>
    <x v="125"/>
    <s v="Proprietário e seguidores"/>
    <n v="2"/>
    <n v="2"/>
    <n v="0"/>
    <n v="0"/>
    <m/>
    <m/>
    <x v="1"/>
    <s v="04"/>
    <x v="1"/>
    <s v="05"/>
    <x v="2"/>
    <s v=""/>
    <x v="2"/>
    <x v="6"/>
  </r>
  <r>
    <x v="2"/>
    <x v="0"/>
    <m/>
    <m/>
    <m/>
    <m/>
    <n v="0"/>
    <m/>
    <n v="0"/>
    <m/>
    <x v="0"/>
    <m/>
    <n v="213"/>
    <x v="181"/>
    <s v="Diego Guerra de Oliveira"/>
    <n v="59490"/>
    <s v="BRL"/>
    <n v="59490"/>
    <s v="BRL"/>
    <m/>
    <x v="157"/>
    <x v="0"/>
    <x v="165"/>
    <x v="1"/>
    <x v="1"/>
    <x v="188"/>
    <s v="2018-10-10 15:08:32"/>
    <s v="2017-04-24 15:55:21"/>
    <m/>
    <s v="2017-06-05"/>
    <m/>
    <x v="140"/>
    <s v="2017-06-12 21:45:11"/>
    <x v="126"/>
    <s v="Proprietário e seguidores"/>
    <n v="2"/>
    <n v="2"/>
    <n v="0"/>
    <n v="0"/>
    <m/>
    <m/>
    <x v="1"/>
    <s v="04"/>
    <x v="1"/>
    <s v="06"/>
    <x v="2"/>
    <s v=""/>
    <x v="2"/>
    <x v="4"/>
  </r>
  <r>
    <x v="2"/>
    <x v="0"/>
    <m/>
    <m/>
    <m/>
    <m/>
    <n v="0"/>
    <m/>
    <n v="0"/>
    <m/>
    <x v="0"/>
    <m/>
    <n v="215"/>
    <x v="182"/>
    <s v="Diego Guerra de Oliveira"/>
    <n v="55190"/>
    <s v="BRL"/>
    <n v="55190"/>
    <m/>
    <m/>
    <x v="158"/>
    <x v="0"/>
    <x v="166"/>
    <x v="1"/>
    <x v="0"/>
    <x v="189"/>
    <s v="2018-10-10 15:08:32"/>
    <s v="2017-04-24 15:55:23"/>
    <m/>
    <s v="2018-09-27"/>
    <s v="2018-10-04 17:40:44"/>
    <x v="0"/>
    <s v="2018-10-04 17:40:44"/>
    <x v="0"/>
    <s v="Proprietário e seguidores"/>
    <n v="1"/>
    <n v="1"/>
    <n v="0"/>
    <n v="0"/>
    <m/>
    <m/>
    <x v="1"/>
    <s v="04"/>
    <x v="2"/>
    <s v="10"/>
    <x v="3"/>
    <s v="10"/>
    <x v="0"/>
    <x v="0"/>
  </r>
  <r>
    <x v="2"/>
    <x v="0"/>
    <m/>
    <m/>
    <m/>
    <m/>
    <n v="0"/>
    <m/>
    <n v="0"/>
    <m/>
    <x v="0"/>
    <m/>
    <n v="216"/>
    <x v="183"/>
    <s v="Diego Guerra de Oliveira"/>
    <n v="600"/>
    <s v="BRL"/>
    <n v="600"/>
    <s v="BRL"/>
    <m/>
    <x v="96"/>
    <x v="0"/>
    <x v="167"/>
    <x v="1"/>
    <x v="1"/>
    <x v="190"/>
    <s v="2018-10-10 15:08:32"/>
    <s v="2017-04-24 15:55:19"/>
    <m/>
    <s v="2017-05-17"/>
    <m/>
    <x v="141"/>
    <s v="2017-05-18 14:04:07"/>
    <x v="127"/>
    <s v="Proprietário e seguidores"/>
    <n v="2"/>
    <n v="2"/>
    <n v="0"/>
    <n v="0"/>
    <m/>
    <m/>
    <x v="1"/>
    <s v="04"/>
    <x v="1"/>
    <s v="05"/>
    <x v="2"/>
    <s v=""/>
    <x v="2"/>
    <x v="6"/>
  </r>
  <r>
    <x v="2"/>
    <x v="0"/>
    <m/>
    <m/>
    <m/>
    <m/>
    <n v="0"/>
    <m/>
    <n v="0"/>
    <m/>
    <x v="0"/>
    <m/>
    <n v="217"/>
    <x v="184"/>
    <s v="Diego Guerra de Oliveira"/>
    <n v="0"/>
    <s v="BRL"/>
    <n v="0"/>
    <s v="BRL"/>
    <m/>
    <x v="28"/>
    <x v="0"/>
    <x v="168"/>
    <x v="0"/>
    <x v="1"/>
    <x v="191"/>
    <s v="2018-10-10 15:08:32"/>
    <m/>
    <m/>
    <s v="2017-05-17"/>
    <m/>
    <x v="142"/>
    <s v="2017-05-17 20:09:07"/>
    <x v="128"/>
    <s v="Proprietário e seguidores"/>
    <n v="2"/>
    <n v="2"/>
    <n v="0"/>
    <n v="0"/>
    <m/>
    <m/>
    <x v="1"/>
    <s v="04"/>
    <x v="1"/>
    <s v="05"/>
    <x v="2"/>
    <s v=""/>
    <x v="2"/>
    <x v="6"/>
  </r>
  <r>
    <x v="0"/>
    <x v="0"/>
    <m/>
    <m/>
    <m/>
    <m/>
    <n v="0"/>
    <m/>
    <n v="0"/>
    <m/>
    <x v="0"/>
    <m/>
    <n v="218"/>
    <x v="185"/>
    <s v="Hailey Cristine"/>
    <n v="0"/>
    <s v="BRL"/>
    <n v="0"/>
    <s v="BRL"/>
    <m/>
    <x v="159"/>
    <x v="0"/>
    <x v="169"/>
    <x v="0"/>
    <x v="1"/>
    <x v="192"/>
    <s v="2018-10-10 15:08:32"/>
    <m/>
    <m/>
    <s v="2017-05-11"/>
    <m/>
    <x v="143"/>
    <s v="2017-05-11 14:10:17"/>
    <x v="129"/>
    <s v="Proprietário e seguidores"/>
    <n v="1"/>
    <n v="1"/>
    <n v="0"/>
    <n v="1"/>
    <s v="2017-05-11 14:07:44"/>
    <m/>
    <x v="1"/>
    <s v="05"/>
    <x v="1"/>
    <s v="05"/>
    <x v="2"/>
    <s v=""/>
    <x v="2"/>
    <x v="6"/>
  </r>
  <r>
    <x v="5"/>
    <x v="0"/>
    <m/>
    <m/>
    <m/>
    <m/>
    <n v="0"/>
    <m/>
    <n v="0"/>
    <m/>
    <x v="0"/>
    <s v="2017-05-09"/>
    <n v="219"/>
    <x v="186"/>
    <s v="Danielle Campos"/>
    <n v="450"/>
    <s v="BRL"/>
    <n v="450"/>
    <m/>
    <m/>
    <x v="160"/>
    <x v="0"/>
    <x v="170"/>
    <x v="0"/>
    <x v="0"/>
    <x v="193"/>
    <s v="2018-10-10 15:08:32"/>
    <s v="2018-03-27 13:28:48"/>
    <m/>
    <m/>
    <s v="2017-05-11 14:52:26"/>
    <x v="0"/>
    <s v="2017-05-11 14:52:26"/>
    <x v="0"/>
    <s v="Proprietário e seguidores"/>
    <n v="0"/>
    <n v="0"/>
    <n v="0"/>
    <n v="0"/>
    <m/>
    <m/>
    <x v="1"/>
    <s v="05"/>
    <x v="1"/>
    <s v="05"/>
    <x v="1"/>
    <s v="05"/>
    <x v="0"/>
    <x v="0"/>
  </r>
  <r>
    <x v="5"/>
    <x v="0"/>
    <m/>
    <m/>
    <m/>
    <m/>
    <n v="0"/>
    <m/>
    <n v="0"/>
    <m/>
    <x v="0"/>
    <s v="2017-04-25"/>
    <n v="220"/>
    <x v="187"/>
    <s v="Danielle Campos"/>
    <n v="450"/>
    <s v="BRL"/>
    <n v="450"/>
    <m/>
    <m/>
    <x v="161"/>
    <x v="0"/>
    <x v="171"/>
    <x v="0"/>
    <x v="0"/>
    <x v="194"/>
    <s v="2018-10-10 15:08:32"/>
    <s v="2018-03-27 13:28:48"/>
    <m/>
    <m/>
    <s v="2017-05-11 14:58:47"/>
    <x v="0"/>
    <s v="2017-05-11 14:58:47"/>
    <x v="0"/>
    <s v="Proprietário e seguidores"/>
    <n v="0"/>
    <n v="0"/>
    <n v="0"/>
    <n v="0"/>
    <m/>
    <m/>
    <x v="1"/>
    <s v="05"/>
    <x v="1"/>
    <s v="05"/>
    <x v="1"/>
    <s v="05"/>
    <x v="0"/>
    <x v="0"/>
  </r>
  <r>
    <x v="0"/>
    <x v="0"/>
    <m/>
    <m/>
    <m/>
    <m/>
    <n v="0"/>
    <m/>
    <n v="0"/>
    <m/>
    <x v="0"/>
    <m/>
    <n v="221"/>
    <x v="188"/>
    <s v="Hailey Cristine"/>
    <n v="1499"/>
    <s v="BRL"/>
    <n v="1499"/>
    <m/>
    <m/>
    <x v="162"/>
    <x v="0"/>
    <x v="172"/>
    <x v="0"/>
    <x v="0"/>
    <x v="195"/>
    <s v="2018-10-10 15:08:32"/>
    <m/>
    <m/>
    <s v="2017-05-12"/>
    <s v="2017-05-12 18:04:21"/>
    <x v="0"/>
    <s v="2017-05-12 18:04:21"/>
    <x v="0"/>
    <s v="Proprietário e seguidores"/>
    <n v="1"/>
    <n v="1"/>
    <n v="0"/>
    <n v="1"/>
    <s v="2017-05-12 17:08:08"/>
    <m/>
    <x v="1"/>
    <s v="05"/>
    <x v="1"/>
    <s v="05"/>
    <x v="1"/>
    <s v="05"/>
    <x v="0"/>
    <x v="0"/>
  </r>
  <r>
    <x v="5"/>
    <x v="0"/>
    <m/>
    <m/>
    <m/>
    <m/>
    <n v="0"/>
    <m/>
    <n v="0"/>
    <m/>
    <x v="0"/>
    <s v="2017-05-22"/>
    <n v="222"/>
    <x v="189"/>
    <s v="Danielle Campos"/>
    <n v="450"/>
    <s v="BRL"/>
    <n v="450"/>
    <s v="BRL"/>
    <m/>
    <x v="163"/>
    <x v="0"/>
    <x v="173"/>
    <x v="1"/>
    <x v="1"/>
    <x v="196"/>
    <s v="2018-10-10 15:08:32"/>
    <m/>
    <m/>
    <m/>
    <m/>
    <x v="144"/>
    <s v="2017-07-24 17:35:00"/>
    <x v="130"/>
    <s v="Proprietário e seguidores"/>
    <n v="0"/>
    <n v="0"/>
    <n v="0"/>
    <n v="0"/>
    <m/>
    <m/>
    <x v="1"/>
    <s v="05"/>
    <x v="1"/>
    <s v="07"/>
    <x v="2"/>
    <s v=""/>
    <x v="2"/>
    <x v="3"/>
  </r>
  <r>
    <x v="5"/>
    <x v="0"/>
    <m/>
    <m/>
    <m/>
    <m/>
    <n v="0"/>
    <m/>
    <n v="0"/>
    <m/>
    <x v="0"/>
    <s v="2017-05-22"/>
    <n v="223"/>
    <x v="190"/>
    <s v="Danielle Campos"/>
    <n v="450"/>
    <s v="BRL"/>
    <n v="450"/>
    <s v="BRL"/>
    <m/>
    <x v="164"/>
    <x v="0"/>
    <x v="174"/>
    <x v="1"/>
    <x v="1"/>
    <x v="197"/>
    <s v="2018-10-10 15:08:32"/>
    <m/>
    <m/>
    <m/>
    <m/>
    <x v="145"/>
    <s v="2017-07-24 17:34:34"/>
    <x v="131"/>
    <s v="Proprietário e seguidores"/>
    <n v="0"/>
    <n v="0"/>
    <n v="0"/>
    <n v="0"/>
    <m/>
    <m/>
    <x v="1"/>
    <s v="05"/>
    <x v="1"/>
    <s v="07"/>
    <x v="2"/>
    <s v=""/>
    <x v="2"/>
    <x v="3"/>
  </r>
  <r>
    <x v="5"/>
    <x v="0"/>
    <m/>
    <m/>
    <m/>
    <m/>
    <n v="0"/>
    <m/>
    <n v="0"/>
    <m/>
    <x v="0"/>
    <s v="2017-05-22"/>
    <n v="224"/>
    <x v="191"/>
    <s v="Danielle Campos"/>
    <n v="450"/>
    <s v="BRL"/>
    <n v="450"/>
    <s v="BRL"/>
    <m/>
    <x v="165"/>
    <x v="0"/>
    <x v="175"/>
    <x v="1"/>
    <x v="1"/>
    <x v="198"/>
    <s v="2018-10-10 15:08:32"/>
    <m/>
    <m/>
    <m/>
    <m/>
    <x v="146"/>
    <s v="2017-07-24 17:33:54"/>
    <x v="132"/>
    <s v="Proprietário e seguidores"/>
    <n v="0"/>
    <n v="0"/>
    <n v="0"/>
    <n v="0"/>
    <m/>
    <m/>
    <x v="1"/>
    <s v="05"/>
    <x v="1"/>
    <s v="07"/>
    <x v="2"/>
    <s v=""/>
    <x v="2"/>
    <x v="3"/>
  </r>
  <r>
    <x v="5"/>
    <x v="0"/>
    <m/>
    <m/>
    <m/>
    <m/>
    <n v="0"/>
    <m/>
    <n v="0"/>
    <m/>
    <x v="0"/>
    <s v="2017-05-22"/>
    <n v="225"/>
    <x v="192"/>
    <s v="Danielle Campos"/>
    <n v="450"/>
    <s v="BRL"/>
    <n v="450"/>
    <s v="BRL"/>
    <m/>
    <x v="166"/>
    <x v="0"/>
    <x v="176"/>
    <x v="1"/>
    <x v="1"/>
    <x v="199"/>
    <s v="2018-10-10 15:08:32"/>
    <m/>
    <m/>
    <m/>
    <m/>
    <x v="147"/>
    <s v="2017-07-24 17:33:27"/>
    <x v="133"/>
    <s v="Proprietário e seguidores"/>
    <n v="0"/>
    <n v="0"/>
    <n v="0"/>
    <n v="0"/>
    <m/>
    <m/>
    <x v="1"/>
    <s v="05"/>
    <x v="1"/>
    <s v="07"/>
    <x v="2"/>
    <s v=""/>
    <x v="2"/>
    <x v="3"/>
  </r>
  <r>
    <x v="3"/>
    <x v="0"/>
    <m/>
    <m/>
    <m/>
    <m/>
    <n v="0"/>
    <m/>
    <n v="0"/>
    <m/>
    <x v="0"/>
    <m/>
    <n v="226"/>
    <x v="193"/>
    <s v="Hailey Cristine"/>
    <n v="98"/>
    <s v="BRL"/>
    <n v="98"/>
    <m/>
    <m/>
    <x v="167"/>
    <x v="0"/>
    <x v="177"/>
    <x v="0"/>
    <x v="0"/>
    <x v="200"/>
    <s v="2018-10-10 15:08:32"/>
    <s v="2018-03-27 13:28:48"/>
    <m/>
    <s v="2017-07-07"/>
    <s v="2017-06-29 18:59:09"/>
    <x v="0"/>
    <s v="2017-06-29 18:59:09"/>
    <x v="0"/>
    <s v="Proprietário e seguidores"/>
    <n v="3"/>
    <n v="3"/>
    <n v="0"/>
    <n v="1"/>
    <s v="2017-05-17 20:02:33"/>
    <m/>
    <x v="1"/>
    <s v="05"/>
    <x v="1"/>
    <s v="06"/>
    <x v="1"/>
    <s v="06"/>
    <x v="0"/>
    <x v="0"/>
  </r>
  <r>
    <x v="2"/>
    <x v="0"/>
    <m/>
    <m/>
    <m/>
    <m/>
    <n v="0"/>
    <m/>
    <n v="0"/>
    <m/>
    <x v="0"/>
    <m/>
    <n v="227"/>
    <x v="194"/>
    <s v="Diego Guerra de Oliveira"/>
    <n v="5600"/>
    <s v="BRL"/>
    <n v="5600"/>
    <s v="BRL"/>
    <m/>
    <x v="168"/>
    <x v="0"/>
    <x v="178"/>
    <x v="1"/>
    <x v="1"/>
    <x v="201"/>
    <s v="2018-10-10 15:08:32"/>
    <s v="2017-05-18 12:20:40"/>
    <m/>
    <s v="2017-05-23"/>
    <m/>
    <x v="148"/>
    <s v="2017-05-23 20:53:02"/>
    <x v="134"/>
    <s v="Proprietário e seguidores"/>
    <n v="1"/>
    <n v="1"/>
    <n v="0"/>
    <n v="0"/>
    <m/>
    <m/>
    <x v="1"/>
    <s v="05"/>
    <x v="1"/>
    <s v="05"/>
    <x v="2"/>
    <s v=""/>
    <x v="2"/>
    <x v="6"/>
  </r>
  <r>
    <x v="2"/>
    <x v="0"/>
    <m/>
    <m/>
    <m/>
    <m/>
    <n v="0"/>
    <m/>
    <n v="0"/>
    <m/>
    <x v="0"/>
    <m/>
    <n v="228"/>
    <x v="195"/>
    <s v="Diego Guerra de Oliveira"/>
    <n v="0"/>
    <s v="BRL"/>
    <n v="0"/>
    <s v="BRL"/>
    <m/>
    <x v="169"/>
    <x v="0"/>
    <x v="179"/>
    <x v="0"/>
    <x v="1"/>
    <x v="202"/>
    <s v="2018-10-10 15:08:32"/>
    <s v="2018-04-10 14:06:36"/>
    <m/>
    <s v="2018-01-16"/>
    <m/>
    <x v="149"/>
    <s v="2018-01-16 20:33:12"/>
    <x v="135"/>
    <s v="Proprietário e seguidores"/>
    <n v="1"/>
    <n v="1"/>
    <n v="0"/>
    <n v="0"/>
    <m/>
    <m/>
    <x v="1"/>
    <s v="05"/>
    <x v="2"/>
    <s v="01"/>
    <x v="2"/>
    <s v=""/>
    <x v="3"/>
    <x v="7"/>
  </r>
  <r>
    <x v="2"/>
    <x v="0"/>
    <m/>
    <m/>
    <m/>
    <m/>
    <n v="0"/>
    <m/>
    <n v="0"/>
    <m/>
    <x v="0"/>
    <m/>
    <n v="229"/>
    <x v="196"/>
    <s v="Diego Guerra de Oliveira"/>
    <n v="42000"/>
    <s v="BRL"/>
    <n v="42000"/>
    <s v="BRL"/>
    <m/>
    <x v="170"/>
    <x v="0"/>
    <x v="180"/>
    <x v="1"/>
    <x v="1"/>
    <x v="203"/>
    <s v="2018-10-10 15:08:32"/>
    <s v="2017-05-18 12:57:22"/>
    <m/>
    <s v="2017-09-26"/>
    <m/>
    <x v="150"/>
    <s v="2017-09-22 19:06:35"/>
    <x v="5"/>
    <s v="Proprietário e seguidores"/>
    <n v="1"/>
    <n v="1"/>
    <n v="0"/>
    <n v="0"/>
    <m/>
    <m/>
    <x v="1"/>
    <s v="05"/>
    <x v="1"/>
    <s v="09"/>
    <x v="2"/>
    <s v=""/>
    <x v="2"/>
    <x v="8"/>
  </r>
  <r>
    <x v="2"/>
    <x v="0"/>
    <m/>
    <m/>
    <m/>
    <m/>
    <n v="0"/>
    <m/>
    <n v="0"/>
    <m/>
    <x v="0"/>
    <m/>
    <n v="230"/>
    <x v="197"/>
    <s v="Diego Guerra de Oliveira"/>
    <n v="0"/>
    <s v="BRL"/>
    <n v="0"/>
    <s v="BRL"/>
    <m/>
    <x v="171"/>
    <x v="0"/>
    <x v="181"/>
    <x v="0"/>
    <x v="1"/>
    <x v="204"/>
    <s v="2018-10-10 15:08:32"/>
    <s v="2018-07-05 19:26:36"/>
    <m/>
    <m/>
    <m/>
    <x v="151"/>
    <s v="2018-07-10 20:56:16"/>
    <x v="34"/>
    <s v="Proprietário e seguidores"/>
    <n v="0"/>
    <n v="0"/>
    <n v="0"/>
    <n v="0"/>
    <m/>
    <m/>
    <x v="1"/>
    <s v="05"/>
    <x v="2"/>
    <s v="07"/>
    <x v="2"/>
    <s v=""/>
    <x v="3"/>
    <x v="3"/>
  </r>
  <r>
    <x v="2"/>
    <x v="0"/>
    <m/>
    <m/>
    <m/>
    <m/>
    <n v="0"/>
    <m/>
    <n v="0"/>
    <m/>
    <x v="0"/>
    <m/>
    <n v="231"/>
    <x v="198"/>
    <s v="Diego Guerra de Oliveira"/>
    <n v="0"/>
    <s v="BRL"/>
    <n v="0"/>
    <s v="BRL"/>
    <m/>
    <x v="172"/>
    <x v="0"/>
    <x v="182"/>
    <x v="0"/>
    <x v="1"/>
    <x v="205"/>
    <s v="2018-10-10 15:08:32"/>
    <s v="2018-07-05 19:26:35"/>
    <m/>
    <s v="2017-06-19"/>
    <m/>
    <x v="152"/>
    <s v="2018-07-10 20:58:45"/>
    <x v="34"/>
    <s v="Proprietário e seguidores"/>
    <n v="1"/>
    <n v="1"/>
    <n v="0"/>
    <n v="0"/>
    <m/>
    <m/>
    <x v="1"/>
    <s v="05"/>
    <x v="2"/>
    <s v="07"/>
    <x v="2"/>
    <s v=""/>
    <x v="3"/>
    <x v="3"/>
  </r>
  <r>
    <x v="2"/>
    <x v="0"/>
    <m/>
    <m/>
    <m/>
    <m/>
    <n v="0"/>
    <m/>
    <n v="0"/>
    <m/>
    <x v="0"/>
    <m/>
    <n v="232"/>
    <x v="199"/>
    <s v="Diego Guerra de Oliveira"/>
    <n v="45750"/>
    <s v="BRL"/>
    <n v="45750"/>
    <m/>
    <m/>
    <x v="173"/>
    <x v="0"/>
    <x v="183"/>
    <x v="2"/>
    <x v="0"/>
    <x v="206"/>
    <s v="2018-10-10 15:08:32"/>
    <s v="2018-03-28 13:27:59"/>
    <m/>
    <s v="2017-12-18"/>
    <s v="2018-07-10 21:16:34"/>
    <x v="0"/>
    <s v="2018-07-10 21:16:34"/>
    <x v="0"/>
    <s v="Proprietário e seguidores"/>
    <n v="3"/>
    <n v="3"/>
    <n v="0"/>
    <n v="0"/>
    <m/>
    <m/>
    <x v="1"/>
    <s v="05"/>
    <x v="2"/>
    <s v="07"/>
    <x v="3"/>
    <s v="07"/>
    <x v="0"/>
    <x v="0"/>
  </r>
  <r>
    <x v="0"/>
    <x v="0"/>
    <m/>
    <m/>
    <m/>
    <m/>
    <n v="0"/>
    <m/>
    <n v="0"/>
    <m/>
    <x v="0"/>
    <s v="2017-05-25"/>
    <n v="233"/>
    <x v="27"/>
    <s v="Hailey Cristine"/>
    <n v="1235"/>
    <s v="BRL"/>
    <n v="1235"/>
    <m/>
    <m/>
    <x v="96"/>
    <x v="0"/>
    <x v="184"/>
    <x v="0"/>
    <x v="0"/>
    <x v="207"/>
    <s v="2018-10-10 15:08:32"/>
    <s v="2018-03-27 13:28:48"/>
    <m/>
    <s v="2017-05-22"/>
    <s v="2017-05-22 19:42:35"/>
    <x v="0"/>
    <s v="2017-05-22 19:42:35"/>
    <x v="0"/>
    <s v="Proprietário e seguidores"/>
    <n v="1"/>
    <n v="1"/>
    <n v="0"/>
    <n v="1"/>
    <s v="2017-05-22 11:45:24"/>
    <m/>
    <x v="1"/>
    <s v="05"/>
    <x v="1"/>
    <s v="05"/>
    <x v="1"/>
    <s v="05"/>
    <x v="0"/>
    <x v="0"/>
  </r>
  <r>
    <x v="0"/>
    <x v="0"/>
    <m/>
    <m/>
    <m/>
    <m/>
    <n v="0"/>
    <m/>
    <n v="0"/>
    <m/>
    <x v="0"/>
    <s v="2017-05-23"/>
    <n v="234"/>
    <x v="200"/>
    <s v="Hailey Cristine"/>
    <n v="450"/>
    <s v="BRL"/>
    <n v="450"/>
    <m/>
    <m/>
    <x v="96"/>
    <x v="0"/>
    <x v="185"/>
    <x v="0"/>
    <x v="0"/>
    <x v="208"/>
    <s v="2018-10-10 15:08:32"/>
    <s v="2018-03-27 13:28:48"/>
    <m/>
    <s v="2017-05-25"/>
    <s v="2017-05-25 11:39:11"/>
    <x v="0"/>
    <s v="2017-05-25 11:39:11"/>
    <x v="0"/>
    <s v="Proprietário e seguidores"/>
    <n v="1"/>
    <n v="1"/>
    <n v="0"/>
    <n v="1"/>
    <s v="2017-05-22 12:16:07"/>
    <m/>
    <x v="1"/>
    <s v="05"/>
    <x v="1"/>
    <s v="05"/>
    <x v="1"/>
    <s v="05"/>
    <x v="0"/>
    <x v="0"/>
  </r>
  <r>
    <x v="0"/>
    <x v="0"/>
    <m/>
    <m/>
    <m/>
    <m/>
    <n v="0"/>
    <m/>
    <n v="0"/>
    <m/>
    <x v="0"/>
    <m/>
    <n v="235"/>
    <x v="201"/>
    <s v="Hailey Cristine"/>
    <n v="128250"/>
    <s v="BRL"/>
    <n v="128250"/>
    <s v="BRL"/>
    <m/>
    <x v="3"/>
    <x v="0"/>
    <x v="4"/>
    <x v="0"/>
    <x v="1"/>
    <x v="209"/>
    <s v="2018-10-10 15:08:32"/>
    <m/>
    <m/>
    <m/>
    <m/>
    <x v="153"/>
    <s v="2017-05-23 14:34:46"/>
    <x v="136"/>
    <s v="Proprietário e seguidores"/>
    <n v="0"/>
    <n v="0"/>
    <n v="0"/>
    <n v="0"/>
    <m/>
    <m/>
    <x v="1"/>
    <s v="05"/>
    <x v="1"/>
    <s v="05"/>
    <x v="2"/>
    <s v=""/>
    <x v="2"/>
    <x v="6"/>
  </r>
  <r>
    <x v="1"/>
    <x v="0"/>
    <m/>
    <m/>
    <m/>
    <m/>
    <n v="0"/>
    <m/>
    <n v="0"/>
    <m/>
    <x v="0"/>
    <m/>
    <n v="236"/>
    <x v="202"/>
    <s v="Diego Guerra de Oliveira"/>
    <n v="124680"/>
    <s v="BRL"/>
    <n v="124680"/>
    <s v="BRL"/>
    <m/>
    <x v="174"/>
    <x v="0"/>
    <x v="186"/>
    <x v="1"/>
    <x v="1"/>
    <x v="210"/>
    <s v="2018-10-10 15:08:32"/>
    <m/>
    <m/>
    <s v="2017-05-25"/>
    <m/>
    <x v="154"/>
    <s v="2017-05-29 17:46:15"/>
    <x v="137"/>
    <s v="Proprietário e seguidores"/>
    <n v="2"/>
    <n v="2"/>
    <n v="0"/>
    <n v="0"/>
    <m/>
    <m/>
    <x v="1"/>
    <s v="05"/>
    <x v="1"/>
    <s v="05"/>
    <x v="2"/>
    <s v=""/>
    <x v="2"/>
    <x v="6"/>
  </r>
  <r>
    <x v="1"/>
    <x v="0"/>
    <m/>
    <m/>
    <m/>
    <m/>
    <n v="0"/>
    <m/>
    <n v="0"/>
    <m/>
    <x v="0"/>
    <m/>
    <n v="237"/>
    <x v="203"/>
    <s v="Diego Guerra de Oliveira"/>
    <n v="127600"/>
    <s v="BRL"/>
    <n v="127600"/>
    <s v="BRL"/>
    <m/>
    <x v="174"/>
    <x v="0"/>
    <x v="186"/>
    <x v="1"/>
    <x v="1"/>
    <x v="211"/>
    <s v="2018-10-10 15:08:32"/>
    <m/>
    <m/>
    <s v="2017-05-25"/>
    <m/>
    <x v="155"/>
    <s v="2017-05-29 17:46:41"/>
    <x v="137"/>
    <s v="Proprietário e seguidores"/>
    <n v="2"/>
    <n v="2"/>
    <n v="0"/>
    <n v="0"/>
    <m/>
    <m/>
    <x v="1"/>
    <s v="05"/>
    <x v="1"/>
    <s v="05"/>
    <x v="2"/>
    <s v=""/>
    <x v="2"/>
    <x v="6"/>
  </r>
  <r>
    <x v="1"/>
    <x v="0"/>
    <m/>
    <m/>
    <m/>
    <m/>
    <n v="0"/>
    <m/>
    <n v="0"/>
    <m/>
    <x v="0"/>
    <m/>
    <n v="238"/>
    <x v="204"/>
    <s v="Diego Guerra de Oliveira"/>
    <n v="297470"/>
    <s v="BRL"/>
    <n v="297470"/>
    <m/>
    <m/>
    <x v="175"/>
    <x v="0"/>
    <x v="187"/>
    <x v="1"/>
    <x v="0"/>
    <x v="212"/>
    <s v="2018-10-10 15:08:32"/>
    <m/>
    <m/>
    <s v="2017-07-15"/>
    <s v="2017-05-23 16:38:17"/>
    <x v="0"/>
    <s v="2017-05-23 16:38:17"/>
    <x v="0"/>
    <s v="Proprietário e seguidores"/>
    <n v="1"/>
    <n v="1"/>
    <n v="0"/>
    <n v="0"/>
    <m/>
    <m/>
    <x v="1"/>
    <s v="05"/>
    <x v="1"/>
    <s v="05"/>
    <x v="1"/>
    <s v="05"/>
    <x v="0"/>
    <x v="0"/>
  </r>
  <r>
    <x v="0"/>
    <x v="0"/>
    <m/>
    <m/>
    <m/>
    <m/>
    <n v="0"/>
    <m/>
    <n v="0"/>
    <m/>
    <x v="0"/>
    <m/>
    <n v="239"/>
    <x v="205"/>
    <s v="Hailey Cristine"/>
    <n v="0"/>
    <s v="BRL"/>
    <n v="0"/>
    <s v="BRL"/>
    <m/>
    <x v="176"/>
    <x v="0"/>
    <x v="188"/>
    <x v="1"/>
    <x v="1"/>
    <x v="213"/>
    <s v="2018-10-10 15:08:32"/>
    <s v="2017-05-26 11:15:04"/>
    <m/>
    <s v="2017-08-14"/>
    <m/>
    <x v="156"/>
    <s v="2017-08-14 13:27:24"/>
    <x v="138"/>
    <s v="Proprietário e seguidores"/>
    <n v="3"/>
    <n v="3"/>
    <n v="0"/>
    <n v="1"/>
    <s v="2017-06-05 21:05:15"/>
    <m/>
    <x v="1"/>
    <s v="05"/>
    <x v="1"/>
    <s v="08"/>
    <x v="2"/>
    <s v=""/>
    <x v="2"/>
    <x v="1"/>
  </r>
  <r>
    <x v="1"/>
    <x v="0"/>
    <m/>
    <m/>
    <m/>
    <m/>
    <n v="0"/>
    <m/>
    <n v="0"/>
    <m/>
    <x v="0"/>
    <m/>
    <n v="240"/>
    <x v="206"/>
    <s v="Hailey Cristine"/>
    <n v="28900"/>
    <s v="BRL"/>
    <n v="28900"/>
    <s v="BRL"/>
    <m/>
    <x v="109"/>
    <x v="0"/>
    <x v="146"/>
    <x v="1"/>
    <x v="1"/>
    <x v="214"/>
    <s v="2018-10-10 15:08:32"/>
    <s v="2017-05-26 13:01:16"/>
    <m/>
    <s v="2018-01-19"/>
    <m/>
    <x v="157"/>
    <s v="2017-12-26 00:29:17"/>
    <x v="139"/>
    <s v="Proprietário e seguidores"/>
    <n v="2"/>
    <n v="2"/>
    <n v="0"/>
    <n v="1"/>
    <s v="2017-05-26 12:59:49"/>
    <m/>
    <x v="1"/>
    <s v="05"/>
    <x v="1"/>
    <s v="12"/>
    <x v="2"/>
    <s v=""/>
    <x v="2"/>
    <x v="11"/>
  </r>
  <r>
    <x v="6"/>
    <x v="0"/>
    <m/>
    <m/>
    <m/>
    <m/>
    <n v="0"/>
    <m/>
    <n v="0"/>
    <m/>
    <x v="0"/>
    <m/>
    <n v="241"/>
    <x v="207"/>
    <s v="Hailey Cristine"/>
    <n v="429480"/>
    <s v="BRL"/>
    <n v="429480"/>
    <s v="BRL"/>
    <m/>
    <x v="177"/>
    <x v="0"/>
    <x v="189"/>
    <x v="1"/>
    <x v="1"/>
    <x v="215"/>
    <s v="2018-10-10 15:08:32"/>
    <s v="2017-05-26 12:57:45"/>
    <m/>
    <s v="2018-07-09"/>
    <m/>
    <x v="158"/>
    <s v="2018-07-09 18:30:43"/>
    <x v="140"/>
    <s v="Proprietário e seguidores"/>
    <n v="4"/>
    <n v="4"/>
    <n v="0"/>
    <n v="1"/>
    <s v="2017-05-26 12:57:17"/>
    <m/>
    <x v="1"/>
    <s v="05"/>
    <x v="2"/>
    <s v="07"/>
    <x v="2"/>
    <s v=""/>
    <x v="3"/>
    <x v="3"/>
  </r>
  <r>
    <x v="0"/>
    <x v="0"/>
    <m/>
    <m/>
    <m/>
    <m/>
    <n v="0"/>
    <m/>
    <n v="0"/>
    <m/>
    <x v="0"/>
    <m/>
    <n v="242"/>
    <x v="208"/>
    <s v="Hailey Cristine"/>
    <n v="6000"/>
    <s v="BRL"/>
    <n v="6000"/>
    <s v="BRL"/>
    <m/>
    <x v="70"/>
    <x v="0"/>
    <x v="113"/>
    <x v="1"/>
    <x v="1"/>
    <x v="216"/>
    <s v="2018-10-10 15:08:32"/>
    <s v="2017-05-26 12:54:59"/>
    <m/>
    <s v="2017-05-26"/>
    <m/>
    <x v="159"/>
    <s v="2017-05-29 17:49:39"/>
    <x v="141"/>
    <s v="Proprietário e seguidores"/>
    <n v="2"/>
    <n v="2"/>
    <n v="0"/>
    <n v="0"/>
    <m/>
    <m/>
    <x v="1"/>
    <s v="05"/>
    <x v="1"/>
    <s v="05"/>
    <x v="2"/>
    <s v=""/>
    <x v="2"/>
    <x v="6"/>
  </r>
  <r>
    <x v="1"/>
    <x v="0"/>
    <m/>
    <m/>
    <m/>
    <m/>
    <n v="0"/>
    <m/>
    <n v="0"/>
    <m/>
    <x v="0"/>
    <m/>
    <n v="243"/>
    <x v="209"/>
    <s v="Hailey Cristine"/>
    <n v="1276760"/>
    <s v="BRL"/>
    <n v="1276760"/>
    <s v="BRL"/>
    <m/>
    <x v="178"/>
    <x v="0"/>
    <x v="190"/>
    <x v="1"/>
    <x v="1"/>
    <x v="217"/>
    <s v="2018-10-10 15:08:32"/>
    <s v="2017-05-26 12:53:13"/>
    <m/>
    <s v="2017-07-06"/>
    <m/>
    <x v="160"/>
    <s v="2017-07-09 23:56:23"/>
    <x v="142"/>
    <s v="Proprietário e seguidores"/>
    <n v="2"/>
    <n v="2"/>
    <n v="0"/>
    <n v="1"/>
    <s v="2017-05-26 12:52:16"/>
    <m/>
    <x v="1"/>
    <s v="05"/>
    <x v="1"/>
    <s v="07"/>
    <x v="2"/>
    <s v=""/>
    <x v="2"/>
    <x v="3"/>
  </r>
  <r>
    <x v="1"/>
    <x v="0"/>
    <m/>
    <m/>
    <m/>
    <m/>
    <n v="0"/>
    <m/>
    <n v="0"/>
    <m/>
    <x v="0"/>
    <m/>
    <n v="244"/>
    <x v="210"/>
    <s v="Hailey Cristine"/>
    <n v="78720"/>
    <s v="BRL"/>
    <n v="78720"/>
    <s v="BRL"/>
    <m/>
    <x v="179"/>
    <x v="0"/>
    <x v="191"/>
    <x v="1"/>
    <x v="1"/>
    <x v="218"/>
    <s v="2018-10-10 15:08:32"/>
    <s v="2017-05-26 12:48:27"/>
    <m/>
    <s v="2017-07-04"/>
    <m/>
    <x v="161"/>
    <s v="2017-07-04 20:07:19"/>
    <x v="143"/>
    <s v="Proprietário e seguidores"/>
    <n v="2"/>
    <n v="2"/>
    <n v="0"/>
    <n v="1"/>
    <s v="2017-05-26 12:47:48"/>
    <m/>
    <x v="1"/>
    <s v="05"/>
    <x v="1"/>
    <s v="07"/>
    <x v="2"/>
    <s v=""/>
    <x v="2"/>
    <x v="3"/>
  </r>
  <r>
    <x v="3"/>
    <x v="0"/>
    <m/>
    <m/>
    <m/>
    <m/>
    <n v="0"/>
    <m/>
    <n v="0"/>
    <m/>
    <x v="0"/>
    <m/>
    <n v="245"/>
    <x v="211"/>
    <s v="Hailey Cristine"/>
    <n v="4870"/>
    <s v="BRL"/>
    <n v="4870"/>
    <m/>
    <m/>
    <x v="180"/>
    <x v="0"/>
    <x v="192"/>
    <x v="0"/>
    <x v="0"/>
    <x v="219"/>
    <s v="2018-10-10 15:08:32"/>
    <s v="2018-03-27 13:28:48"/>
    <m/>
    <s v="2017-09-18"/>
    <s v="2017-06-29 18:58:57"/>
    <x v="0"/>
    <s v="2017-06-29 18:58:57"/>
    <x v="0"/>
    <s v="Proprietário e seguidores"/>
    <n v="2"/>
    <n v="2"/>
    <n v="0"/>
    <n v="2"/>
    <s v="2017-05-26 12:38:29"/>
    <m/>
    <x v="1"/>
    <s v="05"/>
    <x v="1"/>
    <s v="06"/>
    <x v="1"/>
    <s v="06"/>
    <x v="0"/>
    <x v="0"/>
  </r>
  <r>
    <x v="1"/>
    <x v="0"/>
    <m/>
    <m/>
    <m/>
    <m/>
    <n v="0"/>
    <m/>
    <n v="0"/>
    <m/>
    <x v="0"/>
    <m/>
    <n v="246"/>
    <x v="212"/>
    <s v="Hailey Cristine"/>
    <n v="141720"/>
    <s v="BRL"/>
    <n v="141720"/>
    <s v="BRL"/>
    <m/>
    <x v="61"/>
    <x v="0"/>
    <x v="132"/>
    <x v="1"/>
    <x v="1"/>
    <x v="220"/>
    <s v="2018-10-10 15:08:32"/>
    <s v="2017-05-26 13:08:30"/>
    <m/>
    <m/>
    <m/>
    <x v="162"/>
    <s v="2017-10-27 19:27:30"/>
    <x v="144"/>
    <s v="Proprietário e seguidores"/>
    <n v="0"/>
    <n v="0"/>
    <n v="0"/>
    <n v="1"/>
    <s v="2017-05-26 13:07:41"/>
    <m/>
    <x v="1"/>
    <s v="05"/>
    <x v="1"/>
    <s v="10"/>
    <x v="2"/>
    <s v=""/>
    <x v="2"/>
    <x v="2"/>
  </r>
  <r>
    <x v="5"/>
    <x v="0"/>
    <m/>
    <m/>
    <m/>
    <m/>
    <n v="0"/>
    <m/>
    <n v="0"/>
    <m/>
    <x v="0"/>
    <s v="2017-05-30"/>
    <n v="247"/>
    <x v="213"/>
    <s v="Danielle Campos"/>
    <n v="2250"/>
    <s v="BRL"/>
    <n v="2250"/>
    <m/>
    <m/>
    <x v="181"/>
    <x v="0"/>
    <x v="193"/>
    <x v="1"/>
    <x v="0"/>
    <x v="221"/>
    <s v="2018-10-10 15:08:32"/>
    <s v="2017-05-29 12:30:26"/>
    <m/>
    <s v="2017-05-29"/>
    <s v="2017-05-30 15:13:42"/>
    <x v="0"/>
    <s v="2017-05-30 15:13:42"/>
    <x v="0"/>
    <s v="Proprietário e seguidores"/>
    <n v="1"/>
    <n v="1"/>
    <n v="0"/>
    <n v="0"/>
    <m/>
    <m/>
    <x v="1"/>
    <s v="05"/>
    <x v="1"/>
    <s v="05"/>
    <x v="1"/>
    <s v="05"/>
    <x v="0"/>
    <x v="0"/>
  </r>
  <r>
    <x v="5"/>
    <x v="0"/>
    <m/>
    <m/>
    <m/>
    <m/>
    <n v="0"/>
    <m/>
    <n v="0"/>
    <m/>
    <x v="0"/>
    <s v="2017-05-31"/>
    <n v="249"/>
    <x v="214"/>
    <s v="Danielle Campos"/>
    <n v="450"/>
    <s v="BRL"/>
    <n v="450"/>
    <m/>
    <m/>
    <x v="182"/>
    <x v="0"/>
    <x v="194"/>
    <x v="0"/>
    <x v="0"/>
    <x v="222"/>
    <s v="2018-10-10 15:08:32"/>
    <m/>
    <m/>
    <m/>
    <s v="2017-05-30 15:15:56"/>
    <x v="0"/>
    <s v="2017-05-30 15:15:56"/>
    <x v="0"/>
    <s v="Proprietário e seguidores"/>
    <n v="0"/>
    <n v="0"/>
    <n v="0"/>
    <n v="0"/>
    <m/>
    <m/>
    <x v="1"/>
    <s v="05"/>
    <x v="1"/>
    <s v="05"/>
    <x v="1"/>
    <s v="05"/>
    <x v="0"/>
    <x v="0"/>
  </r>
  <r>
    <x v="5"/>
    <x v="0"/>
    <m/>
    <m/>
    <m/>
    <m/>
    <n v="0"/>
    <m/>
    <n v="0"/>
    <m/>
    <x v="0"/>
    <s v="2017-07-26"/>
    <n v="250"/>
    <x v="215"/>
    <s v="Danielle Campos"/>
    <n v="450"/>
    <s v="BRL"/>
    <n v="450"/>
    <s v="BRL"/>
    <m/>
    <x v="183"/>
    <x v="0"/>
    <x v="195"/>
    <x v="1"/>
    <x v="1"/>
    <x v="223"/>
    <s v="2018-10-10 15:08:32"/>
    <m/>
    <m/>
    <m/>
    <m/>
    <x v="163"/>
    <s v="2017-07-24 17:32:56"/>
    <x v="145"/>
    <s v="Proprietário e seguidores"/>
    <n v="0"/>
    <n v="0"/>
    <n v="0"/>
    <n v="0"/>
    <m/>
    <m/>
    <x v="1"/>
    <s v="06"/>
    <x v="1"/>
    <s v="07"/>
    <x v="2"/>
    <s v=""/>
    <x v="2"/>
    <x v="3"/>
  </r>
  <r>
    <x v="0"/>
    <x v="0"/>
    <m/>
    <m/>
    <m/>
    <m/>
    <n v="0"/>
    <m/>
    <n v="0"/>
    <m/>
    <x v="0"/>
    <m/>
    <n v="251"/>
    <x v="216"/>
    <s v="Hailey Cristine"/>
    <n v="58040"/>
    <s v="BRL"/>
    <n v="58040"/>
    <s v="BRL"/>
    <m/>
    <x v="184"/>
    <x v="0"/>
    <x v="196"/>
    <x v="1"/>
    <x v="1"/>
    <x v="224"/>
    <s v="2018-10-10 15:08:32"/>
    <s v="2017-06-07 20:52:13"/>
    <m/>
    <s v="2017-06-14"/>
    <m/>
    <x v="164"/>
    <s v="2017-06-19 13:06:05"/>
    <x v="146"/>
    <s v="Proprietário e seguidores"/>
    <n v="3"/>
    <n v="3"/>
    <n v="0"/>
    <n v="1"/>
    <s v="2017-06-07 20:49:21"/>
    <m/>
    <x v="1"/>
    <s v="06"/>
    <x v="1"/>
    <s v="06"/>
    <x v="2"/>
    <s v=""/>
    <x v="2"/>
    <x v="4"/>
  </r>
  <r>
    <x v="1"/>
    <x v="0"/>
    <m/>
    <m/>
    <m/>
    <m/>
    <n v="0"/>
    <m/>
    <n v="0"/>
    <m/>
    <x v="0"/>
    <m/>
    <n v="252"/>
    <x v="217"/>
    <s v="Claudio Calonge Soares de Sá"/>
    <n v="0"/>
    <s v="BRL"/>
    <n v="0"/>
    <s v="BRL"/>
    <m/>
    <x v="185"/>
    <x v="0"/>
    <x v="197"/>
    <x v="1"/>
    <x v="1"/>
    <x v="225"/>
    <s v="2018-10-10 15:08:32"/>
    <s v="2017-08-16 18:12:28"/>
    <m/>
    <m/>
    <m/>
    <x v="165"/>
    <s v="2017-10-27 19:26:39"/>
    <x v="147"/>
    <s v="Proprietário e seguidores"/>
    <n v="0"/>
    <n v="0"/>
    <n v="0"/>
    <n v="0"/>
    <m/>
    <m/>
    <x v="1"/>
    <s v="06"/>
    <x v="1"/>
    <s v="10"/>
    <x v="2"/>
    <s v=""/>
    <x v="2"/>
    <x v="2"/>
  </r>
  <r>
    <x v="1"/>
    <x v="0"/>
    <m/>
    <m/>
    <m/>
    <m/>
    <n v="0"/>
    <m/>
    <n v="0"/>
    <m/>
    <x v="0"/>
    <m/>
    <n v="253"/>
    <x v="218"/>
    <s v="Claudio Calonge Soares de Sá"/>
    <n v="1097206"/>
    <s v="BRL"/>
    <n v="1097206"/>
    <s v="BRL"/>
    <m/>
    <x v="186"/>
    <x v="0"/>
    <x v="198"/>
    <x v="1"/>
    <x v="1"/>
    <x v="226"/>
    <s v="2018-10-10 15:08:32"/>
    <m/>
    <m/>
    <s v="2017-11-03"/>
    <m/>
    <x v="166"/>
    <s v="2017-08-25 23:40:41"/>
    <x v="148"/>
    <s v="Proprietário e seguidores"/>
    <n v="4"/>
    <n v="4"/>
    <n v="0"/>
    <n v="0"/>
    <m/>
    <m/>
    <x v="1"/>
    <s v="06"/>
    <x v="1"/>
    <s v="08"/>
    <x v="2"/>
    <s v=""/>
    <x v="2"/>
    <x v="1"/>
  </r>
  <r>
    <x v="1"/>
    <x v="0"/>
    <m/>
    <m/>
    <m/>
    <m/>
    <n v="0"/>
    <m/>
    <n v="0"/>
    <m/>
    <x v="0"/>
    <m/>
    <n v="254"/>
    <x v="219"/>
    <s v="Hailey Cristine"/>
    <n v="0"/>
    <s v="BRL"/>
    <n v="0"/>
    <s v="BRL"/>
    <m/>
    <x v="187"/>
    <x v="0"/>
    <x v="199"/>
    <x v="1"/>
    <x v="1"/>
    <x v="227"/>
    <s v="2018-10-10 15:08:32"/>
    <s v="2017-06-19 14:32:28"/>
    <m/>
    <s v="2017-08-15"/>
    <m/>
    <x v="167"/>
    <s v="2017-08-15 23:27:09"/>
    <x v="149"/>
    <s v="Proprietário e seguidores"/>
    <n v="4"/>
    <n v="4"/>
    <n v="0"/>
    <n v="2"/>
    <s v="2017-08-04 14:08:00"/>
    <m/>
    <x v="1"/>
    <s v="06"/>
    <x v="1"/>
    <s v="08"/>
    <x v="2"/>
    <s v=""/>
    <x v="2"/>
    <x v="1"/>
  </r>
  <r>
    <x v="0"/>
    <x v="0"/>
    <m/>
    <m/>
    <m/>
    <m/>
    <n v="0"/>
    <m/>
    <n v="0"/>
    <m/>
    <x v="0"/>
    <m/>
    <n v="255"/>
    <x v="220"/>
    <s v="Hailey Cristine"/>
    <n v="5271"/>
    <s v="BRL"/>
    <n v="5271"/>
    <s v="BRL"/>
    <m/>
    <x v="188"/>
    <x v="0"/>
    <x v="200"/>
    <x v="1"/>
    <x v="1"/>
    <x v="228"/>
    <s v="2018-10-10 15:08:32"/>
    <s v="2017-06-21 21:00:17"/>
    <m/>
    <s v="2017-06-28"/>
    <m/>
    <x v="168"/>
    <s v="2017-06-28 13:55:06"/>
    <x v="150"/>
    <s v="Proprietário e seguidores"/>
    <n v="2"/>
    <n v="2"/>
    <n v="0"/>
    <n v="2"/>
    <s v="2017-06-21 21:03:47"/>
    <m/>
    <x v="1"/>
    <s v="06"/>
    <x v="1"/>
    <s v="06"/>
    <x v="2"/>
    <s v=""/>
    <x v="2"/>
    <x v="4"/>
  </r>
  <r>
    <x v="0"/>
    <x v="0"/>
    <m/>
    <m/>
    <m/>
    <m/>
    <n v="0"/>
    <m/>
    <n v="0"/>
    <m/>
    <x v="0"/>
    <m/>
    <n v="256"/>
    <x v="221"/>
    <s v="Hailey Cristine"/>
    <n v="6000"/>
    <s v="BRL"/>
    <n v="6000"/>
    <s v="BRL"/>
    <m/>
    <x v="189"/>
    <x v="0"/>
    <x v="201"/>
    <x v="1"/>
    <x v="1"/>
    <x v="229"/>
    <s v="2018-10-10 15:08:32"/>
    <s v="2017-06-23 19:31:57"/>
    <m/>
    <s v="2017-08-07"/>
    <m/>
    <x v="169"/>
    <s v="2017-08-07 17:22:58"/>
    <x v="151"/>
    <s v="Proprietário e seguidores"/>
    <n v="3"/>
    <n v="3"/>
    <n v="0"/>
    <n v="1"/>
    <s v="2017-06-27 13:46:59"/>
    <m/>
    <x v="1"/>
    <s v="06"/>
    <x v="1"/>
    <s v="08"/>
    <x v="2"/>
    <s v=""/>
    <x v="2"/>
    <x v="1"/>
  </r>
  <r>
    <x v="1"/>
    <x v="0"/>
    <m/>
    <m/>
    <m/>
    <m/>
    <n v="0"/>
    <m/>
    <n v="0"/>
    <m/>
    <x v="0"/>
    <m/>
    <n v="257"/>
    <x v="222"/>
    <s v="Diego Guerra de Oliveira"/>
    <n v="591889"/>
    <s v="BRL"/>
    <n v="591889"/>
    <s v="BRL"/>
    <m/>
    <x v="190"/>
    <x v="0"/>
    <x v="202"/>
    <x v="1"/>
    <x v="1"/>
    <x v="230"/>
    <s v="2018-10-10 15:08:32"/>
    <m/>
    <m/>
    <s v="2017-06-23"/>
    <m/>
    <x v="170"/>
    <s v="2017-06-26 16:39:55"/>
    <x v="152"/>
    <s v="Proprietário e seguidores"/>
    <n v="2"/>
    <n v="2"/>
    <n v="0"/>
    <n v="0"/>
    <m/>
    <m/>
    <x v="1"/>
    <s v="06"/>
    <x v="1"/>
    <s v="06"/>
    <x v="2"/>
    <s v=""/>
    <x v="2"/>
    <x v="4"/>
  </r>
  <r>
    <x v="2"/>
    <x v="0"/>
    <m/>
    <m/>
    <m/>
    <m/>
    <n v="0"/>
    <m/>
    <n v="0"/>
    <m/>
    <x v="0"/>
    <m/>
    <n v="258"/>
    <x v="223"/>
    <s v="Diego Guerra de Oliveira"/>
    <n v="1400"/>
    <s v="BRL"/>
    <n v="1400"/>
    <s v="BRL"/>
    <m/>
    <x v="191"/>
    <x v="0"/>
    <x v="203"/>
    <x v="1"/>
    <x v="1"/>
    <x v="231"/>
    <s v="2018-10-10 15:08:32"/>
    <m/>
    <m/>
    <s v="2017-09-06"/>
    <m/>
    <x v="171"/>
    <s v="2017-09-06 19:40:03"/>
    <x v="153"/>
    <s v="Proprietário e seguidores"/>
    <n v="1"/>
    <n v="1"/>
    <n v="0"/>
    <n v="0"/>
    <m/>
    <m/>
    <x v="1"/>
    <s v="06"/>
    <x v="1"/>
    <s v="09"/>
    <x v="2"/>
    <s v=""/>
    <x v="2"/>
    <x v="8"/>
  </r>
  <r>
    <x v="2"/>
    <x v="0"/>
    <m/>
    <m/>
    <m/>
    <m/>
    <n v="0"/>
    <m/>
    <n v="0"/>
    <m/>
    <x v="0"/>
    <m/>
    <n v="259"/>
    <x v="224"/>
    <s v="Diego Guerra de Oliveira"/>
    <n v="765410"/>
    <s v="BRL"/>
    <n v="765410"/>
    <s v="BRL"/>
    <m/>
    <x v="191"/>
    <x v="0"/>
    <x v="203"/>
    <x v="1"/>
    <x v="1"/>
    <x v="232"/>
    <s v="2018-10-10 15:08:32"/>
    <m/>
    <m/>
    <s v="2017-09-06"/>
    <m/>
    <x v="172"/>
    <s v="2017-09-06 19:40:27"/>
    <x v="154"/>
    <s v="Proprietário e seguidores"/>
    <n v="1"/>
    <n v="1"/>
    <n v="0"/>
    <n v="0"/>
    <m/>
    <m/>
    <x v="1"/>
    <s v="06"/>
    <x v="1"/>
    <s v="09"/>
    <x v="2"/>
    <s v=""/>
    <x v="2"/>
    <x v="8"/>
  </r>
  <r>
    <x v="1"/>
    <x v="0"/>
    <m/>
    <m/>
    <m/>
    <m/>
    <n v="0"/>
    <m/>
    <n v="0"/>
    <m/>
    <x v="0"/>
    <m/>
    <n v="261"/>
    <x v="225"/>
    <s v="Claudio Calonge Soares de Sá"/>
    <n v="87070"/>
    <s v="BRL"/>
    <n v="87070"/>
    <m/>
    <m/>
    <x v="192"/>
    <x v="0"/>
    <x v="204"/>
    <x v="1"/>
    <x v="0"/>
    <x v="233"/>
    <s v="2018-10-10 15:08:32"/>
    <m/>
    <m/>
    <s v="2018-02-02"/>
    <s v="2017-08-07 12:59:24"/>
    <x v="0"/>
    <s v="2017-08-07 12:59:24"/>
    <x v="0"/>
    <s v="Proprietário e seguidores"/>
    <n v="1"/>
    <n v="1"/>
    <n v="0"/>
    <n v="0"/>
    <m/>
    <m/>
    <x v="1"/>
    <s v="06"/>
    <x v="1"/>
    <s v="08"/>
    <x v="1"/>
    <s v="08"/>
    <x v="0"/>
    <x v="0"/>
  </r>
  <r>
    <x v="2"/>
    <x v="0"/>
    <m/>
    <m/>
    <m/>
    <m/>
    <n v="0"/>
    <m/>
    <n v="0"/>
    <m/>
    <x v="0"/>
    <m/>
    <n v="262"/>
    <x v="226"/>
    <s v="Diego Guerra de Oliveira"/>
    <n v="12460"/>
    <s v="BRL"/>
    <n v="12460"/>
    <s v="BRL"/>
    <m/>
    <x v="193"/>
    <x v="0"/>
    <x v="205"/>
    <x v="1"/>
    <x v="1"/>
    <x v="234"/>
    <s v="2018-10-10 15:08:32"/>
    <m/>
    <m/>
    <m/>
    <m/>
    <x v="173"/>
    <s v="2017-06-28 15:27:01"/>
    <x v="155"/>
    <s v="Proprietário e seguidores"/>
    <n v="0"/>
    <n v="0"/>
    <n v="0"/>
    <n v="0"/>
    <m/>
    <m/>
    <x v="1"/>
    <s v="06"/>
    <x v="1"/>
    <s v="06"/>
    <x v="2"/>
    <s v=""/>
    <x v="2"/>
    <x v="4"/>
  </r>
  <r>
    <x v="1"/>
    <x v="0"/>
    <m/>
    <m/>
    <m/>
    <m/>
    <n v="0"/>
    <m/>
    <n v="0"/>
    <m/>
    <x v="0"/>
    <m/>
    <n v="263"/>
    <x v="227"/>
    <s v="Claudio Calonge Soares de Sá"/>
    <n v="0"/>
    <s v="BRL"/>
    <n v="0"/>
    <s v="BRL"/>
    <m/>
    <x v="194"/>
    <x v="0"/>
    <x v="206"/>
    <x v="1"/>
    <x v="1"/>
    <x v="235"/>
    <s v="2018-10-10 15:08:32"/>
    <s v="2017-08-16 18:11:39"/>
    <m/>
    <s v="2017-09-04"/>
    <m/>
    <x v="174"/>
    <s v="2017-09-05 19:55:16"/>
    <x v="156"/>
    <s v="Proprietário e seguidores"/>
    <n v="3"/>
    <n v="3"/>
    <n v="0"/>
    <n v="0"/>
    <m/>
    <m/>
    <x v="1"/>
    <s v="06"/>
    <x v="1"/>
    <s v="09"/>
    <x v="2"/>
    <s v=""/>
    <x v="2"/>
    <x v="8"/>
  </r>
  <r>
    <x v="1"/>
    <x v="0"/>
    <m/>
    <m/>
    <m/>
    <m/>
    <n v="0"/>
    <m/>
    <n v="0"/>
    <m/>
    <x v="0"/>
    <m/>
    <n v="264"/>
    <x v="22"/>
    <s v="Claudio Calonge Soares de Sá"/>
    <n v="135564"/>
    <s v="BRL"/>
    <n v="135564"/>
    <m/>
    <m/>
    <x v="195"/>
    <x v="0"/>
    <x v="207"/>
    <x v="1"/>
    <x v="0"/>
    <x v="236"/>
    <s v="2018-10-10 15:08:32"/>
    <m/>
    <m/>
    <m/>
    <s v="2017-09-18 20:06:05"/>
    <x v="0"/>
    <s v="2017-09-18 20:06:05"/>
    <x v="0"/>
    <s v="Proprietário e seguidores"/>
    <n v="0"/>
    <n v="0"/>
    <n v="0"/>
    <n v="0"/>
    <m/>
    <m/>
    <x v="1"/>
    <s v="06"/>
    <x v="1"/>
    <s v="09"/>
    <x v="1"/>
    <s v="09"/>
    <x v="0"/>
    <x v="0"/>
  </r>
  <r>
    <x v="0"/>
    <x v="0"/>
    <m/>
    <m/>
    <m/>
    <m/>
    <n v="0"/>
    <m/>
    <n v="0"/>
    <m/>
    <x v="0"/>
    <m/>
    <n v="265"/>
    <x v="228"/>
    <s v="Hailey Cristine"/>
    <n v="0"/>
    <s v="BRL"/>
    <n v="0"/>
    <s v="BRL"/>
    <m/>
    <x v="196"/>
    <x v="0"/>
    <x v="208"/>
    <x v="1"/>
    <x v="1"/>
    <x v="237"/>
    <s v="2018-10-10 15:08:32"/>
    <s v="2017-06-30 14:29:45"/>
    <m/>
    <s v="2017-07-12"/>
    <m/>
    <x v="175"/>
    <s v="2017-07-13 21:41:14"/>
    <x v="157"/>
    <s v="Proprietário e seguidores"/>
    <n v="2"/>
    <n v="2"/>
    <n v="0"/>
    <n v="0"/>
    <m/>
    <m/>
    <x v="1"/>
    <s v="06"/>
    <x v="1"/>
    <s v="07"/>
    <x v="2"/>
    <s v=""/>
    <x v="2"/>
    <x v="3"/>
  </r>
  <r>
    <x v="5"/>
    <x v="0"/>
    <m/>
    <m/>
    <m/>
    <m/>
    <n v="0"/>
    <m/>
    <n v="0"/>
    <m/>
    <x v="0"/>
    <s v="2017-07-04"/>
    <n v="267"/>
    <x v="229"/>
    <s v="Danielle Campos"/>
    <n v="450"/>
    <s v="BRL"/>
    <n v="450"/>
    <m/>
    <m/>
    <x v="96"/>
    <x v="0"/>
    <x v="209"/>
    <x v="0"/>
    <x v="0"/>
    <x v="238"/>
    <s v="2018-10-10 15:08:32"/>
    <s v="2018-03-27 13:28:48"/>
    <m/>
    <m/>
    <s v="2017-07-04 18:58:23"/>
    <x v="0"/>
    <s v="2017-07-04 18:58:23"/>
    <x v="0"/>
    <s v="Proprietário e seguidores"/>
    <n v="0"/>
    <n v="0"/>
    <n v="0"/>
    <n v="0"/>
    <m/>
    <m/>
    <x v="1"/>
    <s v="07"/>
    <x v="1"/>
    <s v="07"/>
    <x v="1"/>
    <s v="07"/>
    <x v="0"/>
    <x v="0"/>
  </r>
  <r>
    <x v="5"/>
    <x v="0"/>
    <m/>
    <m/>
    <m/>
    <m/>
    <n v="0"/>
    <m/>
    <n v="0"/>
    <m/>
    <x v="0"/>
    <s v="2017-06-29"/>
    <n v="268"/>
    <x v="230"/>
    <s v="Danielle Campos"/>
    <n v="450"/>
    <s v="BRL"/>
    <n v="450"/>
    <m/>
    <m/>
    <x v="197"/>
    <x v="0"/>
    <x v="210"/>
    <x v="0"/>
    <x v="0"/>
    <x v="239"/>
    <s v="2018-10-10 15:08:32"/>
    <s v="2018-03-27 13:28:48"/>
    <m/>
    <m/>
    <s v="2017-07-04 19:00:51"/>
    <x v="0"/>
    <s v="2017-07-04 19:00:51"/>
    <x v="0"/>
    <s v="Proprietário e seguidores"/>
    <n v="0"/>
    <n v="0"/>
    <n v="0"/>
    <n v="0"/>
    <m/>
    <m/>
    <x v="1"/>
    <s v="07"/>
    <x v="1"/>
    <s v="07"/>
    <x v="1"/>
    <s v="07"/>
    <x v="0"/>
    <x v="0"/>
  </r>
  <r>
    <x v="5"/>
    <x v="0"/>
    <m/>
    <m/>
    <m/>
    <m/>
    <n v="0"/>
    <m/>
    <n v="0"/>
    <m/>
    <x v="0"/>
    <s v="2017-07-06"/>
    <n v="269"/>
    <x v="231"/>
    <s v="Danielle Campos"/>
    <n v="450"/>
    <s v="BRL"/>
    <n v="450"/>
    <m/>
    <m/>
    <x v="96"/>
    <x v="0"/>
    <x v="211"/>
    <x v="0"/>
    <x v="0"/>
    <x v="240"/>
    <s v="2018-10-10 15:08:32"/>
    <s v="2018-03-27 13:28:48"/>
    <m/>
    <m/>
    <s v="2017-07-06 20:41:44"/>
    <x v="0"/>
    <s v="2017-07-06 20:41:44"/>
    <x v="0"/>
    <s v="Proprietário e seguidores"/>
    <n v="0"/>
    <n v="0"/>
    <n v="0"/>
    <n v="0"/>
    <m/>
    <m/>
    <x v="1"/>
    <s v="07"/>
    <x v="1"/>
    <s v="07"/>
    <x v="1"/>
    <s v="07"/>
    <x v="0"/>
    <x v="0"/>
  </r>
  <r>
    <x v="0"/>
    <x v="0"/>
    <m/>
    <m/>
    <m/>
    <m/>
    <n v="0"/>
    <m/>
    <n v="0"/>
    <m/>
    <x v="0"/>
    <m/>
    <n v="270"/>
    <x v="232"/>
    <s v="Hailey Cristine"/>
    <n v="58800"/>
    <s v="BRL"/>
    <n v="58800"/>
    <s v="BRL"/>
    <m/>
    <x v="198"/>
    <x v="0"/>
    <x v="212"/>
    <x v="1"/>
    <x v="1"/>
    <x v="241"/>
    <s v="2018-10-10 15:08:32"/>
    <s v="2017-07-07 18:59:28"/>
    <m/>
    <s v="2017-08-15"/>
    <m/>
    <x v="176"/>
    <s v="2017-08-15 17:04:11"/>
    <x v="138"/>
    <s v="Proprietário e seguidores"/>
    <n v="1"/>
    <n v="1"/>
    <n v="0"/>
    <n v="1"/>
    <s v="2017-07-07 14:27:04"/>
    <m/>
    <x v="1"/>
    <s v="07"/>
    <x v="1"/>
    <s v="08"/>
    <x v="2"/>
    <s v=""/>
    <x v="2"/>
    <x v="1"/>
  </r>
  <r>
    <x v="1"/>
    <x v="0"/>
    <m/>
    <m/>
    <m/>
    <m/>
    <n v="0"/>
    <m/>
    <n v="0"/>
    <m/>
    <x v="0"/>
    <m/>
    <n v="271"/>
    <x v="233"/>
    <s v="Claudio Calonge Soares de Sá"/>
    <n v="419700"/>
    <s v="BRL"/>
    <n v="419700"/>
    <s v="BRL"/>
    <m/>
    <x v="189"/>
    <x v="0"/>
    <x v="213"/>
    <x v="1"/>
    <x v="1"/>
    <x v="242"/>
    <s v="2018-10-10 15:08:32"/>
    <s v="2017-08-16 18:11:41"/>
    <m/>
    <s v="2018-02-19"/>
    <m/>
    <x v="177"/>
    <s v="2018-02-19 22:02:46"/>
    <x v="158"/>
    <s v="Proprietário e seguidores"/>
    <n v="3"/>
    <n v="3"/>
    <n v="0"/>
    <n v="0"/>
    <m/>
    <m/>
    <x v="1"/>
    <s v="07"/>
    <x v="2"/>
    <s v="02"/>
    <x v="2"/>
    <s v=""/>
    <x v="3"/>
    <x v="5"/>
  </r>
  <r>
    <x v="1"/>
    <x v="0"/>
    <m/>
    <m/>
    <m/>
    <m/>
    <n v="0"/>
    <m/>
    <n v="0"/>
    <m/>
    <x v="0"/>
    <m/>
    <n v="272"/>
    <x v="234"/>
    <s v="Hailey Cristine"/>
    <n v="63640"/>
    <s v="BRL"/>
    <n v="63640"/>
    <s v="BRL"/>
    <m/>
    <x v="199"/>
    <x v="0"/>
    <x v="214"/>
    <x v="1"/>
    <x v="1"/>
    <x v="243"/>
    <s v="2018-10-10 15:08:32"/>
    <s v="2017-07-14 20:59:05"/>
    <m/>
    <s v="2017-08-21"/>
    <m/>
    <x v="178"/>
    <s v="2017-08-25 23:42:48"/>
    <x v="159"/>
    <s v="Proprietário e seguidores"/>
    <n v="3"/>
    <n v="3"/>
    <n v="0"/>
    <n v="1"/>
    <s v="2017-07-12 14:51:17"/>
    <m/>
    <x v="1"/>
    <s v="07"/>
    <x v="1"/>
    <s v="08"/>
    <x v="2"/>
    <s v=""/>
    <x v="2"/>
    <x v="1"/>
  </r>
  <r>
    <x v="1"/>
    <x v="0"/>
    <m/>
    <m/>
    <m/>
    <m/>
    <n v="0"/>
    <m/>
    <n v="0"/>
    <m/>
    <x v="0"/>
    <m/>
    <n v="275"/>
    <x v="235"/>
    <s v="Hailey Cristine"/>
    <n v="330000"/>
    <s v="BRL"/>
    <n v="330000"/>
    <s v="BRL"/>
    <m/>
    <x v="53"/>
    <x v="0"/>
    <x v="215"/>
    <x v="0"/>
    <x v="1"/>
    <x v="244"/>
    <s v="2018-10-10 15:08:32"/>
    <s v="2018-03-27 13:28:48"/>
    <m/>
    <s v="2017-11-13"/>
    <m/>
    <x v="179"/>
    <s v="2017-09-18 16:39:56"/>
    <x v="160"/>
    <s v="Proprietário e seguidores"/>
    <n v="2"/>
    <n v="2"/>
    <n v="0"/>
    <n v="1"/>
    <s v="2017-07-17 13:24:11"/>
    <m/>
    <x v="1"/>
    <s v="07"/>
    <x v="1"/>
    <s v="09"/>
    <x v="2"/>
    <s v=""/>
    <x v="2"/>
    <x v="8"/>
  </r>
  <r>
    <x v="7"/>
    <x v="0"/>
    <m/>
    <m/>
    <m/>
    <m/>
    <n v="0"/>
    <m/>
    <n v="0"/>
    <m/>
    <x v="0"/>
    <m/>
    <n v="278"/>
    <x v="236"/>
    <s v="Silvia Sá"/>
    <n v="0"/>
    <s v="BRL"/>
    <n v="0"/>
    <m/>
    <m/>
    <x v="0"/>
    <x v="1"/>
    <x v="216"/>
    <x v="3"/>
    <x v="0"/>
    <x v="245"/>
    <s v="2018-10-10 15:08:32"/>
    <s v="2018-10-02 15:50:18"/>
    <m/>
    <s v="2018-09-25"/>
    <s v="2018-10-09 12:20:45"/>
    <x v="0"/>
    <s v="2018-10-09 12:20:45"/>
    <x v="0"/>
    <s v="Proprietário e seguidores"/>
    <n v="13"/>
    <n v="13"/>
    <n v="0"/>
    <n v="0"/>
    <m/>
    <m/>
    <x v="1"/>
    <s v="07"/>
    <x v="2"/>
    <s v="10"/>
    <x v="3"/>
    <s v="10"/>
    <x v="0"/>
    <x v="0"/>
  </r>
  <r>
    <x v="7"/>
    <x v="0"/>
    <m/>
    <m/>
    <m/>
    <m/>
    <n v="0"/>
    <m/>
    <n v="0"/>
    <m/>
    <x v="0"/>
    <m/>
    <n v="279"/>
    <x v="237"/>
    <s v="Silvia Sá"/>
    <n v="0"/>
    <s v="BRL"/>
    <n v="0"/>
    <s v="BRL"/>
    <m/>
    <x v="0"/>
    <x v="1"/>
    <x v="217"/>
    <x v="4"/>
    <x v="2"/>
    <x v="246"/>
    <s v="2018-10-10 15:08:32"/>
    <s v="2018-04-16 12:47:29"/>
    <m/>
    <s v="2018-07-30"/>
    <m/>
    <x v="0"/>
    <m/>
    <x v="0"/>
    <s v="Proprietário e seguidores"/>
    <n v="5"/>
    <n v="5"/>
    <n v="0"/>
    <n v="0"/>
    <m/>
    <m/>
    <x v="1"/>
    <s v="07"/>
    <x v="3"/>
    <s v=""/>
    <x v="2"/>
    <s v=""/>
    <x v="0"/>
    <x v="0"/>
  </r>
  <r>
    <x v="2"/>
    <x v="0"/>
    <m/>
    <m/>
    <m/>
    <m/>
    <n v="0"/>
    <m/>
    <n v="0"/>
    <m/>
    <x v="0"/>
    <m/>
    <n v="280"/>
    <x v="238"/>
    <s v="Diego Guerra de Oliveira"/>
    <n v="0"/>
    <s v="BRL"/>
    <n v="0"/>
    <s v="BRL"/>
    <m/>
    <x v="200"/>
    <x v="0"/>
    <x v="218"/>
    <x v="0"/>
    <x v="1"/>
    <x v="247"/>
    <s v="2018-10-10 15:08:32"/>
    <m/>
    <m/>
    <s v="2017-08-03"/>
    <m/>
    <x v="180"/>
    <s v="2017-08-03 12:44:17"/>
    <x v="161"/>
    <s v="Proprietário e seguidores"/>
    <n v="1"/>
    <n v="1"/>
    <n v="0"/>
    <n v="0"/>
    <m/>
    <m/>
    <x v="1"/>
    <s v="07"/>
    <x v="1"/>
    <s v="08"/>
    <x v="2"/>
    <s v=""/>
    <x v="2"/>
    <x v="1"/>
  </r>
  <r>
    <x v="2"/>
    <x v="0"/>
    <m/>
    <m/>
    <m/>
    <m/>
    <n v="0"/>
    <m/>
    <n v="0"/>
    <m/>
    <x v="0"/>
    <m/>
    <n v="281"/>
    <x v="238"/>
    <s v="Diego Guerra de Oliveira"/>
    <n v="0"/>
    <s v="BRL"/>
    <n v="0"/>
    <s v="BRL"/>
    <m/>
    <x v="201"/>
    <x v="0"/>
    <x v="219"/>
    <x v="0"/>
    <x v="1"/>
    <x v="248"/>
    <s v="2018-10-10 15:08:32"/>
    <m/>
    <m/>
    <s v="2017-08-11"/>
    <m/>
    <x v="181"/>
    <s v="2018-06-26 19:04:00"/>
    <x v="162"/>
    <s v="Proprietário e seguidores"/>
    <n v="1"/>
    <n v="1"/>
    <n v="0"/>
    <n v="0"/>
    <m/>
    <m/>
    <x v="1"/>
    <s v="07"/>
    <x v="2"/>
    <s v="06"/>
    <x v="2"/>
    <s v=""/>
    <x v="3"/>
    <x v="4"/>
  </r>
  <r>
    <x v="2"/>
    <x v="0"/>
    <m/>
    <m/>
    <m/>
    <m/>
    <n v="0"/>
    <m/>
    <n v="0"/>
    <m/>
    <x v="0"/>
    <m/>
    <n v="282"/>
    <x v="238"/>
    <s v="Diego Guerra de Oliveira"/>
    <n v="0"/>
    <s v="BRL"/>
    <n v="0"/>
    <s v="BRL"/>
    <m/>
    <x v="202"/>
    <x v="0"/>
    <x v="220"/>
    <x v="0"/>
    <x v="1"/>
    <x v="249"/>
    <s v="2018-10-10 15:08:32"/>
    <m/>
    <m/>
    <s v="2017-07-25"/>
    <m/>
    <x v="182"/>
    <s v="2017-07-26 18:47:03"/>
    <x v="163"/>
    <s v="Proprietário e seguidores"/>
    <n v="1"/>
    <n v="1"/>
    <n v="0"/>
    <n v="0"/>
    <m/>
    <m/>
    <x v="1"/>
    <s v="07"/>
    <x v="1"/>
    <s v="07"/>
    <x v="2"/>
    <s v=""/>
    <x v="2"/>
    <x v="3"/>
  </r>
  <r>
    <x v="2"/>
    <x v="0"/>
    <m/>
    <m/>
    <m/>
    <m/>
    <n v="0"/>
    <m/>
    <n v="0"/>
    <m/>
    <x v="0"/>
    <m/>
    <n v="283"/>
    <x v="238"/>
    <s v="Diego Guerra de Oliveira"/>
    <n v="0"/>
    <s v="BRL"/>
    <n v="0"/>
    <s v="BRL"/>
    <m/>
    <x v="203"/>
    <x v="0"/>
    <x v="221"/>
    <x v="0"/>
    <x v="1"/>
    <x v="250"/>
    <s v="2018-10-10 15:08:32"/>
    <m/>
    <m/>
    <s v="2017-07-31"/>
    <m/>
    <x v="183"/>
    <s v="2018-07-10 20:59:32"/>
    <x v="34"/>
    <s v="Proprietário e seguidores"/>
    <n v="1"/>
    <n v="1"/>
    <n v="0"/>
    <n v="0"/>
    <m/>
    <m/>
    <x v="1"/>
    <s v="07"/>
    <x v="2"/>
    <s v="07"/>
    <x v="2"/>
    <s v=""/>
    <x v="3"/>
    <x v="3"/>
  </r>
  <r>
    <x v="2"/>
    <x v="0"/>
    <m/>
    <m/>
    <m/>
    <m/>
    <n v="0"/>
    <m/>
    <n v="0"/>
    <m/>
    <x v="0"/>
    <m/>
    <n v="284"/>
    <x v="238"/>
    <s v="Diego Guerra de Oliveira"/>
    <n v="0"/>
    <s v="BRL"/>
    <n v="0"/>
    <s v="BRL"/>
    <m/>
    <x v="204"/>
    <x v="0"/>
    <x v="222"/>
    <x v="0"/>
    <x v="1"/>
    <x v="251"/>
    <s v="2018-10-10 15:08:32"/>
    <m/>
    <m/>
    <s v="2017-07-24"/>
    <m/>
    <x v="184"/>
    <s v="2018-07-10 20:59:48"/>
    <x v="34"/>
    <s v="Proprietário e seguidores"/>
    <n v="1"/>
    <n v="1"/>
    <n v="0"/>
    <n v="0"/>
    <m/>
    <m/>
    <x v="1"/>
    <s v="07"/>
    <x v="2"/>
    <s v="07"/>
    <x v="2"/>
    <s v=""/>
    <x v="3"/>
    <x v="3"/>
  </r>
  <r>
    <x v="2"/>
    <x v="0"/>
    <m/>
    <m/>
    <m/>
    <m/>
    <n v="0"/>
    <m/>
    <n v="0"/>
    <m/>
    <x v="0"/>
    <m/>
    <n v="285"/>
    <x v="238"/>
    <s v="Diego Guerra de Oliveira"/>
    <n v="0"/>
    <s v="BRL"/>
    <n v="0"/>
    <s v="BRL"/>
    <m/>
    <x v="205"/>
    <x v="0"/>
    <x v="223"/>
    <x v="0"/>
    <x v="1"/>
    <x v="252"/>
    <s v="2018-10-10 15:08:32"/>
    <m/>
    <m/>
    <s v="2017-07-25"/>
    <m/>
    <x v="185"/>
    <s v="2018-07-10 21:00:01"/>
    <x v="34"/>
    <s v="Proprietário e seguidores"/>
    <n v="1"/>
    <n v="1"/>
    <n v="0"/>
    <n v="0"/>
    <m/>
    <m/>
    <x v="1"/>
    <s v="07"/>
    <x v="2"/>
    <s v="07"/>
    <x v="2"/>
    <s v=""/>
    <x v="3"/>
    <x v="3"/>
  </r>
  <r>
    <x v="2"/>
    <x v="0"/>
    <m/>
    <m/>
    <m/>
    <m/>
    <n v="0"/>
    <m/>
    <n v="0"/>
    <m/>
    <x v="0"/>
    <m/>
    <n v="286"/>
    <x v="238"/>
    <s v="Diego Guerra de Oliveira"/>
    <n v="0"/>
    <s v="BRL"/>
    <n v="0"/>
    <s v="BRL"/>
    <m/>
    <x v="206"/>
    <x v="0"/>
    <x v="224"/>
    <x v="0"/>
    <x v="1"/>
    <x v="253"/>
    <s v="2018-10-10 15:08:32"/>
    <m/>
    <m/>
    <s v="2017-07-25"/>
    <m/>
    <x v="186"/>
    <s v="2018-07-10 21:00:13"/>
    <x v="34"/>
    <s v="Proprietário e seguidores"/>
    <n v="1"/>
    <n v="1"/>
    <n v="0"/>
    <n v="0"/>
    <m/>
    <m/>
    <x v="1"/>
    <s v="07"/>
    <x v="2"/>
    <s v="07"/>
    <x v="2"/>
    <s v=""/>
    <x v="3"/>
    <x v="3"/>
  </r>
  <r>
    <x v="7"/>
    <x v="0"/>
    <m/>
    <m/>
    <m/>
    <m/>
    <n v="0"/>
    <m/>
    <n v="0"/>
    <m/>
    <x v="0"/>
    <m/>
    <n v="287"/>
    <x v="239"/>
    <s v="Silvia Sá"/>
    <n v="0"/>
    <s v="BRL"/>
    <n v="0"/>
    <s v="BRL"/>
    <m/>
    <x v="0"/>
    <x v="1"/>
    <x v="217"/>
    <x v="4"/>
    <x v="2"/>
    <x v="254"/>
    <s v="2018-10-10 15:08:32"/>
    <s v="2018-03-28 21:42:14"/>
    <s v="2018-12-31"/>
    <s v="2017-12-22"/>
    <m/>
    <x v="0"/>
    <m/>
    <x v="0"/>
    <s v="Proprietário e seguidores"/>
    <n v="2"/>
    <n v="1"/>
    <n v="1"/>
    <n v="0"/>
    <m/>
    <m/>
    <x v="1"/>
    <s v="07"/>
    <x v="3"/>
    <s v=""/>
    <x v="2"/>
    <s v=""/>
    <x v="0"/>
    <x v="0"/>
  </r>
  <r>
    <x v="2"/>
    <x v="0"/>
    <m/>
    <m/>
    <m/>
    <m/>
    <n v="0"/>
    <m/>
    <n v="0"/>
    <m/>
    <x v="0"/>
    <m/>
    <n v="289"/>
    <x v="238"/>
    <s v="Diego Guerra de Oliveira"/>
    <n v="0"/>
    <s v="BRL"/>
    <n v="0"/>
    <s v="BRL"/>
    <m/>
    <x v="207"/>
    <x v="0"/>
    <x v="225"/>
    <x v="0"/>
    <x v="1"/>
    <x v="255"/>
    <s v="2018-10-10 15:08:32"/>
    <m/>
    <m/>
    <s v="2017-08-01"/>
    <m/>
    <x v="187"/>
    <s v="2017-08-01 19:06:47"/>
    <x v="164"/>
    <s v="Proprietário e seguidores"/>
    <n v="1"/>
    <n v="1"/>
    <n v="0"/>
    <n v="0"/>
    <m/>
    <m/>
    <x v="1"/>
    <s v="07"/>
    <x v="1"/>
    <s v="08"/>
    <x v="2"/>
    <s v=""/>
    <x v="2"/>
    <x v="1"/>
  </r>
  <r>
    <x v="2"/>
    <x v="0"/>
    <m/>
    <m/>
    <m/>
    <m/>
    <n v="0"/>
    <m/>
    <n v="0"/>
    <m/>
    <x v="0"/>
    <m/>
    <n v="290"/>
    <x v="238"/>
    <s v="Diego Guerra de Oliveira"/>
    <n v="0"/>
    <s v="BRL"/>
    <n v="0"/>
    <s v="BRL"/>
    <m/>
    <x v="208"/>
    <x v="0"/>
    <x v="226"/>
    <x v="0"/>
    <x v="1"/>
    <x v="256"/>
    <s v="2018-10-10 15:08:32"/>
    <m/>
    <m/>
    <s v="2017-07-24"/>
    <m/>
    <x v="188"/>
    <s v="2018-07-10 21:00:27"/>
    <x v="34"/>
    <s v="Proprietário e seguidores"/>
    <n v="1"/>
    <n v="1"/>
    <n v="0"/>
    <n v="0"/>
    <m/>
    <m/>
    <x v="1"/>
    <s v="07"/>
    <x v="2"/>
    <s v="07"/>
    <x v="2"/>
    <s v=""/>
    <x v="3"/>
    <x v="3"/>
  </r>
  <r>
    <x v="2"/>
    <x v="0"/>
    <m/>
    <m/>
    <m/>
    <m/>
    <n v="0"/>
    <m/>
    <n v="0"/>
    <m/>
    <x v="0"/>
    <m/>
    <n v="291"/>
    <x v="238"/>
    <s v="Diego Guerra de Oliveira"/>
    <n v="0"/>
    <s v="BRL"/>
    <n v="0"/>
    <s v="BRL"/>
    <m/>
    <x v="209"/>
    <x v="0"/>
    <x v="227"/>
    <x v="0"/>
    <x v="1"/>
    <x v="257"/>
    <s v="2018-10-10 15:08:32"/>
    <m/>
    <m/>
    <s v="2017-08-03"/>
    <m/>
    <x v="189"/>
    <s v="2017-08-03 12:45:47"/>
    <x v="165"/>
    <s v="Proprietário e seguidores"/>
    <n v="1"/>
    <n v="1"/>
    <n v="0"/>
    <n v="0"/>
    <m/>
    <m/>
    <x v="1"/>
    <s v="07"/>
    <x v="1"/>
    <s v="08"/>
    <x v="2"/>
    <s v=""/>
    <x v="2"/>
    <x v="1"/>
  </r>
  <r>
    <x v="2"/>
    <x v="0"/>
    <m/>
    <m/>
    <m/>
    <m/>
    <n v="0"/>
    <m/>
    <n v="0"/>
    <m/>
    <x v="0"/>
    <m/>
    <n v="292"/>
    <x v="238"/>
    <s v="Diego Guerra de Oliveira"/>
    <n v="0"/>
    <s v="BRL"/>
    <n v="0"/>
    <s v="BRL"/>
    <m/>
    <x v="210"/>
    <x v="0"/>
    <x v="228"/>
    <x v="0"/>
    <x v="1"/>
    <x v="258"/>
    <s v="2018-10-10 15:08:32"/>
    <m/>
    <m/>
    <s v="2017-07-24"/>
    <m/>
    <x v="190"/>
    <s v="2018-07-10 21:00:43"/>
    <x v="34"/>
    <s v="Proprietário e seguidores"/>
    <n v="1"/>
    <n v="1"/>
    <n v="0"/>
    <n v="0"/>
    <m/>
    <m/>
    <x v="1"/>
    <s v="07"/>
    <x v="2"/>
    <s v="07"/>
    <x v="2"/>
    <s v=""/>
    <x v="3"/>
    <x v="3"/>
  </r>
  <r>
    <x v="2"/>
    <x v="0"/>
    <m/>
    <m/>
    <m/>
    <m/>
    <n v="0"/>
    <m/>
    <n v="0"/>
    <m/>
    <x v="0"/>
    <m/>
    <n v="293"/>
    <x v="238"/>
    <s v="Diego Guerra de Oliveira"/>
    <n v="0"/>
    <s v="BRL"/>
    <n v="0"/>
    <s v="BRL"/>
    <m/>
    <x v="211"/>
    <x v="0"/>
    <x v="200"/>
    <x v="0"/>
    <x v="1"/>
    <x v="259"/>
    <s v="2018-10-10 15:08:32"/>
    <m/>
    <m/>
    <s v="2017-08-01"/>
    <m/>
    <x v="191"/>
    <s v="2017-08-01 19:12:02"/>
    <x v="164"/>
    <s v="Proprietário e seguidores"/>
    <n v="1"/>
    <n v="1"/>
    <n v="0"/>
    <n v="0"/>
    <m/>
    <m/>
    <x v="1"/>
    <s v="07"/>
    <x v="1"/>
    <s v="08"/>
    <x v="2"/>
    <s v=""/>
    <x v="2"/>
    <x v="1"/>
  </r>
  <r>
    <x v="2"/>
    <x v="0"/>
    <m/>
    <m/>
    <m/>
    <m/>
    <n v="0"/>
    <m/>
    <n v="0"/>
    <m/>
    <x v="0"/>
    <m/>
    <n v="294"/>
    <x v="238"/>
    <s v="Diego Guerra de Oliveira"/>
    <n v="0"/>
    <s v="BRL"/>
    <n v="0"/>
    <s v="BRL"/>
    <m/>
    <x v="212"/>
    <x v="0"/>
    <x v="229"/>
    <x v="0"/>
    <x v="1"/>
    <x v="260"/>
    <s v="2018-10-10 15:08:32"/>
    <m/>
    <m/>
    <s v="2017-08-07"/>
    <m/>
    <x v="192"/>
    <s v="2017-08-07 14:35:34"/>
    <x v="166"/>
    <s v="Proprietário e seguidores"/>
    <n v="1"/>
    <n v="1"/>
    <n v="0"/>
    <n v="0"/>
    <m/>
    <m/>
    <x v="1"/>
    <s v="07"/>
    <x v="1"/>
    <s v="08"/>
    <x v="2"/>
    <s v=""/>
    <x v="2"/>
    <x v="1"/>
  </r>
  <r>
    <x v="2"/>
    <x v="0"/>
    <m/>
    <m/>
    <m/>
    <m/>
    <n v="0"/>
    <m/>
    <n v="0"/>
    <m/>
    <x v="0"/>
    <m/>
    <n v="295"/>
    <x v="240"/>
    <s v="Diego Guerra de Oliveira"/>
    <n v="0"/>
    <s v="BRL"/>
    <n v="0"/>
    <s v="BRL"/>
    <m/>
    <x v="213"/>
    <x v="0"/>
    <x v="230"/>
    <x v="0"/>
    <x v="1"/>
    <x v="261"/>
    <s v="2018-10-10 15:08:32"/>
    <m/>
    <m/>
    <s v="2017-07-25"/>
    <m/>
    <x v="193"/>
    <s v="2018-07-10 21:01:34"/>
    <x v="34"/>
    <s v="Proprietário e seguidores"/>
    <n v="1"/>
    <n v="1"/>
    <n v="0"/>
    <n v="0"/>
    <m/>
    <m/>
    <x v="1"/>
    <s v="07"/>
    <x v="2"/>
    <s v="07"/>
    <x v="2"/>
    <s v=""/>
    <x v="3"/>
    <x v="3"/>
  </r>
  <r>
    <x v="2"/>
    <x v="0"/>
    <m/>
    <m/>
    <m/>
    <m/>
    <n v="0"/>
    <m/>
    <n v="0"/>
    <m/>
    <x v="0"/>
    <m/>
    <n v="296"/>
    <x v="241"/>
    <s v="Diego Guerra de Oliveira"/>
    <n v="0"/>
    <s v="BRL"/>
    <n v="0"/>
    <s v="BRL"/>
    <m/>
    <x v="214"/>
    <x v="0"/>
    <x v="231"/>
    <x v="0"/>
    <x v="1"/>
    <x v="262"/>
    <s v="2018-10-10 15:08:32"/>
    <m/>
    <m/>
    <s v="2017-07-25"/>
    <m/>
    <x v="194"/>
    <s v="2018-07-10 21:02:06"/>
    <x v="34"/>
    <s v="Proprietário e seguidores"/>
    <n v="1"/>
    <n v="1"/>
    <n v="0"/>
    <n v="0"/>
    <m/>
    <m/>
    <x v="1"/>
    <s v="07"/>
    <x v="2"/>
    <s v="07"/>
    <x v="2"/>
    <s v=""/>
    <x v="3"/>
    <x v="3"/>
  </r>
  <r>
    <x v="0"/>
    <x v="0"/>
    <m/>
    <m/>
    <m/>
    <m/>
    <n v="0"/>
    <m/>
    <n v="0"/>
    <m/>
    <x v="0"/>
    <m/>
    <n v="297"/>
    <x v="242"/>
    <s v="Hailey Cristine"/>
    <n v="0"/>
    <s v="BRL"/>
    <n v="0"/>
    <s v="BRL"/>
    <m/>
    <x v="215"/>
    <x v="0"/>
    <x v="232"/>
    <x v="1"/>
    <x v="1"/>
    <x v="263"/>
    <s v="2018-10-10 15:08:32"/>
    <s v="2017-07-21 14:40:54"/>
    <m/>
    <s v="2017-08-08"/>
    <m/>
    <x v="195"/>
    <s v="2017-08-08 19:05:36"/>
    <x v="167"/>
    <s v="Proprietário e seguidores"/>
    <n v="1"/>
    <n v="1"/>
    <n v="0"/>
    <n v="1"/>
    <s v="2017-07-21 18:04:44"/>
    <m/>
    <x v="1"/>
    <s v="07"/>
    <x v="1"/>
    <s v="08"/>
    <x v="2"/>
    <s v=""/>
    <x v="2"/>
    <x v="1"/>
  </r>
  <r>
    <x v="3"/>
    <x v="0"/>
    <m/>
    <m/>
    <m/>
    <m/>
    <n v="0"/>
    <m/>
    <n v="0"/>
    <m/>
    <x v="0"/>
    <m/>
    <n v="298"/>
    <x v="243"/>
    <s v="Hailey Cristine"/>
    <n v="0"/>
    <s v="BRL"/>
    <n v="0"/>
    <s v="BRL"/>
    <m/>
    <x v="195"/>
    <x v="0"/>
    <x v="233"/>
    <x v="1"/>
    <x v="1"/>
    <x v="264"/>
    <s v="2018-10-10 15:08:32"/>
    <s v="2017-07-21 14:46:08"/>
    <m/>
    <s v="2017-07-21"/>
    <m/>
    <x v="196"/>
    <s v="2017-07-21 14:50:18"/>
    <x v="168"/>
    <s v="Proprietário e seguidores"/>
    <n v="1"/>
    <n v="1"/>
    <n v="0"/>
    <n v="0"/>
    <m/>
    <m/>
    <x v="1"/>
    <s v="07"/>
    <x v="1"/>
    <s v="07"/>
    <x v="2"/>
    <s v=""/>
    <x v="2"/>
    <x v="3"/>
  </r>
  <r>
    <x v="5"/>
    <x v="0"/>
    <m/>
    <m/>
    <m/>
    <m/>
    <n v="0"/>
    <m/>
    <n v="0"/>
    <m/>
    <x v="0"/>
    <s v="2017-07-18"/>
    <n v="299"/>
    <x v="244"/>
    <s v="Danielle Campos"/>
    <n v="400"/>
    <s v="BRL"/>
    <n v="400"/>
    <m/>
    <m/>
    <x v="216"/>
    <x v="0"/>
    <x v="234"/>
    <x v="0"/>
    <x v="0"/>
    <x v="265"/>
    <s v="2018-10-10 15:08:32"/>
    <s v="2018-03-27 13:28:48"/>
    <m/>
    <m/>
    <s v="2017-07-24 17:46:18"/>
    <x v="0"/>
    <s v="2017-07-24 17:46:18"/>
    <x v="0"/>
    <s v="Proprietário e seguidores"/>
    <n v="0"/>
    <n v="0"/>
    <n v="0"/>
    <n v="0"/>
    <m/>
    <m/>
    <x v="1"/>
    <s v="07"/>
    <x v="1"/>
    <s v="07"/>
    <x v="1"/>
    <s v="07"/>
    <x v="0"/>
    <x v="0"/>
  </r>
  <r>
    <x v="5"/>
    <x v="0"/>
    <m/>
    <m/>
    <m/>
    <m/>
    <n v="0"/>
    <m/>
    <n v="0"/>
    <m/>
    <x v="0"/>
    <s v="2017-07-04"/>
    <n v="300"/>
    <x v="244"/>
    <s v="Danielle Campos"/>
    <n v="450"/>
    <s v="BRL"/>
    <n v="450"/>
    <m/>
    <m/>
    <x v="216"/>
    <x v="0"/>
    <x v="211"/>
    <x v="0"/>
    <x v="0"/>
    <x v="266"/>
    <s v="2018-10-10 15:08:32"/>
    <s v="2018-03-27 13:28:48"/>
    <m/>
    <m/>
    <s v="2017-07-24 17:48:10"/>
    <x v="0"/>
    <s v="2017-07-24 17:48:10"/>
    <x v="0"/>
    <s v="Proprietário e seguidores"/>
    <n v="0"/>
    <n v="0"/>
    <n v="0"/>
    <n v="0"/>
    <m/>
    <m/>
    <x v="1"/>
    <s v="07"/>
    <x v="1"/>
    <s v="07"/>
    <x v="1"/>
    <s v="07"/>
    <x v="0"/>
    <x v="0"/>
  </r>
  <r>
    <x v="5"/>
    <x v="0"/>
    <m/>
    <m/>
    <m/>
    <m/>
    <n v="0"/>
    <m/>
    <n v="0"/>
    <m/>
    <x v="0"/>
    <s v="2017-07-24"/>
    <n v="301"/>
    <x v="244"/>
    <s v="Danielle Campos"/>
    <n v="400"/>
    <s v="BRL"/>
    <n v="400"/>
    <m/>
    <m/>
    <x v="216"/>
    <x v="0"/>
    <x v="235"/>
    <x v="0"/>
    <x v="0"/>
    <x v="267"/>
    <s v="2018-10-10 15:08:32"/>
    <s v="2018-03-27 13:28:48"/>
    <m/>
    <m/>
    <s v="2017-07-24 17:50:47"/>
    <x v="0"/>
    <s v="2017-07-24 17:50:47"/>
    <x v="0"/>
    <s v="Proprietário e seguidores"/>
    <n v="0"/>
    <n v="0"/>
    <n v="0"/>
    <n v="0"/>
    <m/>
    <m/>
    <x v="1"/>
    <s v="07"/>
    <x v="1"/>
    <s v="07"/>
    <x v="1"/>
    <s v="07"/>
    <x v="0"/>
    <x v="0"/>
  </r>
  <r>
    <x v="5"/>
    <x v="0"/>
    <m/>
    <m/>
    <m/>
    <m/>
    <n v="0"/>
    <m/>
    <n v="0"/>
    <m/>
    <x v="0"/>
    <s v="2017-07-21"/>
    <n v="302"/>
    <x v="245"/>
    <s v="Danielle Campos"/>
    <n v="170"/>
    <s v="BRL"/>
    <n v="170"/>
    <m/>
    <m/>
    <x v="217"/>
    <x v="0"/>
    <x v="209"/>
    <x v="0"/>
    <x v="0"/>
    <x v="268"/>
    <s v="2018-10-10 15:08:32"/>
    <s v="2018-03-27 13:28:48"/>
    <m/>
    <m/>
    <s v="2017-07-24 17:50:54"/>
    <x v="0"/>
    <s v="2017-07-24 17:50:54"/>
    <x v="0"/>
    <s v="Proprietário e seguidores"/>
    <n v="0"/>
    <n v="0"/>
    <n v="0"/>
    <n v="0"/>
    <m/>
    <m/>
    <x v="1"/>
    <s v="07"/>
    <x v="1"/>
    <s v="07"/>
    <x v="1"/>
    <s v="07"/>
    <x v="0"/>
    <x v="0"/>
  </r>
  <r>
    <x v="1"/>
    <x v="0"/>
    <m/>
    <m/>
    <m/>
    <m/>
    <n v="0"/>
    <m/>
    <n v="0"/>
    <m/>
    <x v="0"/>
    <m/>
    <n v="304"/>
    <x v="246"/>
    <s v="Hailey Cristine"/>
    <n v="1350"/>
    <s v="BRL"/>
    <n v="1350"/>
    <m/>
    <m/>
    <x v="17"/>
    <x v="0"/>
    <x v="19"/>
    <x v="0"/>
    <x v="0"/>
    <x v="269"/>
    <s v="2018-10-10 15:08:32"/>
    <m/>
    <m/>
    <s v="2017-08-16"/>
    <s v="2017-07-26 13:49:21"/>
    <x v="0"/>
    <s v="2017-07-26 13:49:21"/>
    <x v="0"/>
    <s v="Proprietário e seguidores"/>
    <n v="2"/>
    <n v="2"/>
    <n v="0"/>
    <n v="0"/>
    <m/>
    <m/>
    <x v="1"/>
    <s v="07"/>
    <x v="1"/>
    <s v="07"/>
    <x v="1"/>
    <s v="07"/>
    <x v="0"/>
    <x v="0"/>
  </r>
  <r>
    <x v="2"/>
    <x v="0"/>
    <m/>
    <m/>
    <m/>
    <m/>
    <n v="0"/>
    <m/>
    <n v="0"/>
    <m/>
    <x v="0"/>
    <m/>
    <n v="305"/>
    <x v="247"/>
    <s v="Diego Guerra de Oliveira"/>
    <n v="0"/>
    <s v="BRL"/>
    <n v="0"/>
    <s v="BRL"/>
    <m/>
    <x v="218"/>
    <x v="0"/>
    <x v="236"/>
    <x v="0"/>
    <x v="1"/>
    <x v="270"/>
    <s v="2018-10-10 15:08:32"/>
    <m/>
    <m/>
    <s v="2017-08-03"/>
    <m/>
    <x v="197"/>
    <s v="2018-07-10 21:03:47"/>
    <x v="140"/>
    <s v="Proprietário e seguidores"/>
    <n v="1"/>
    <n v="1"/>
    <n v="0"/>
    <n v="0"/>
    <m/>
    <m/>
    <x v="1"/>
    <s v="07"/>
    <x v="2"/>
    <s v="07"/>
    <x v="2"/>
    <s v=""/>
    <x v="3"/>
    <x v="3"/>
  </r>
  <r>
    <x v="2"/>
    <x v="0"/>
    <m/>
    <m/>
    <m/>
    <m/>
    <n v="0"/>
    <m/>
    <n v="0"/>
    <m/>
    <x v="0"/>
    <m/>
    <n v="306"/>
    <x v="248"/>
    <s v="Diego Guerra de Oliveira"/>
    <n v="0"/>
    <s v="BRL"/>
    <n v="0"/>
    <s v="BRL"/>
    <m/>
    <x v="219"/>
    <x v="0"/>
    <x v="237"/>
    <x v="0"/>
    <x v="1"/>
    <x v="271"/>
    <s v="2018-10-10 15:08:32"/>
    <m/>
    <m/>
    <s v="2017-08-04"/>
    <m/>
    <x v="198"/>
    <s v="2018-07-10 21:10:36"/>
    <x v="34"/>
    <s v="Proprietário e seguidores"/>
    <n v="1"/>
    <n v="1"/>
    <n v="0"/>
    <n v="0"/>
    <m/>
    <m/>
    <x v="1"/>
    <s v="07"/>
    <x v="2"/>
    <s v="07"/>
    <x v="2"/>
    <s v=""/>
    <x v="3"/>
    <x v="3"/>
  </r>
  <r>
    <x v="2"/>
    <x v="0"/>
    <m/>
    <m/>
    <m/>
    <m/>
    <n v="0"/>
    <m/>
    <n v="0"/>
    <m/>
    <x v="0"/>
    <m/>
    <n v="307"/>
    <x v="249"/>
    <s v="Diego Guerra de Oliveira"/>
    <n v="0"/>
    <s v="BRL"/>
    <n v="0"/>
    <s v="BRL"/>
    <m/>
    <x v="220"/>
    <x v="0"/>
    <x v="238"/>
    <x v="0"/>
    <x v="1"/>
    <x v="272"/>
    <s v="2018-10-10 15:08:32"/>
    <m/>
    <m/>
    <s v="2017-08-04"/>
    <m/>
    <x v="199"/>
    <s v="2018-07-10 21:11:17"/>
    <x v="34"/>
    <s v="Proprietário e seguidores"/>
    <n v="1"/>
    <n v="1"/>
    <n v="0"/>
    <n v="0"/>
    <m/>
    <m/>
    <x v="1"/>
    <s v="07"/>
    <x v="2"/>
    <s v="07"/>
    <x v="2"/>
    <s v=""/>
    <x v="3"/>
    <x v="3"/>
  </r>
  <r>
    <x v="2"/>
    <x v="0"/>
    <m/>
    <m/>
    <m/>
    <m/>
    <n v="0"/>
    <m/>
    <n v="0"/>
    <m/>
    <x v="0"/>
    <m/>
    <n v="308"/>
    <x v="250"/>
    <s v="Diego Guerra de Oliveira"/>
    <n v="0"/>
    <s v="BRL"/>
    <n v="0"/>
    <s v="BRL"/>
    <m/>
    <x v="221"/>
    <x v="0"/>
    <x v="239"/>
    <x v="0"/>
    <x v="1"/>
    <x v="273"/>
    <s v="2018-10-10 15:08:32"/>
    <m/>
    <m/>
    <s v="2017-08-04"/>
    <m/>
    <x v="200"/>
    <s v="2018-07-10 21:05:36"/>
    <x v="34"/>
    <s v="Proprietário e seguidores"/>
    <n v="1"/>
    <n v="1"/>
    <n v="0"/>
    <n v="0"/>
    <m/>
    <m/>
    <x v="1"/>
    <s v="07"/>
    <x v="2"/>
    <s v="07"/>
    <x v="2"/>
    <s v=""/>
    <x v="3"/>
    <x v="3"/>
  </r>
  <r>
    <x v="2"/>
    <x v="0"/>
    <m/>
    <m/>
    <m/>
    <m/>
    <n v="0"/>
    <m/>
    <n v="0"/>
    <m/>
    <x v="0"/>
    <m/>
    <n v="309"/>
    <x v="251"/>
    <s v="Diego Guerra de Oliveira"/>
    <n v="0"/>
    <s v="BRL"/>
    <n v="0"/>
    <s v="BRL"/>
    <m/>
    <x v="222"/>
    <x v="0"/>
    <x v="240"/>
    <x v="0"/>
    <x v="1"/>
    <x v="274"/>
    <s v="2018-10-10 15:08:32"/>
    <m/>
    <m/>
    <s v="2018-07-02"/>
    <m/>
    <x v="201"/>
    <s v="2018-07-10 21:05:23"/>
    <x v="34"/>
    <s v="Proprietário e seguidores"/>
    <n v="2"/>
    <n v="2"/>
    <n v="0"/>
    <n v="0"/>
    <m/>
    <m/>
    <x v="1"/>
    <s v="07"/>
    <x v="2"/>
    <s v="07"/>
    <x v="2"/>
    <s v=""/>
    <x v="3"/>
    <x v="3"/>
  </r>
  <r>
    <x v="2"/>
    <x v="0"/>
    <m/>
    <m/>
    <m/>
    <m/>
    <n v="0"/>
    <m/>
    <n v="0"/>
    <m/>
    <x v="0"/>
    <m/>
    <n v="310"/>
    <x v="252"/>
    <s v="Diego Guerra de Oliveira"/>
    <n v="0"/>
    <s v="BRL"/>
    <n v="0"/>
    <s v="BRL"/>
    <m/>
    <x v="223"/>
    <x v="0"/>
    <x v="241"/>
    <x v="0"/>
    <x v="1"/>
    <x v="275"/>
    <s v="2018-10-10 15:08:32"/>
    <m/>
    <m/>
    <s v="2017-08-03"/>
    <m/>
    <x v="202"/>
    <s v="2018-07-10 21:05:07"/>
    <x v="34"/>
    <s v="Proprietário e seguidores"/>
    <n v="1"/>
    <n v="1"/>
    <n v="0"/>
    <n v="0"/>
    <m/>
    <m/>
    <x v="1"/>
    <s v="07"/>
    <x v="2"/>
    <s v="07"/>
    <x v="2"/>
    <s v=""/>
    <x v="3"/>
    <x v="3"/>
  </r>
  <r>
    <x v="2"/>
    <x v="0"/>
    <m/>
    <m/>
    <m/>
    <m/>
    <n v="0"/>
    <m/>
    <n v="0"/>
    <m/>
    <x v="0"/>
    <m/>
    <n v="311"/>
    <x v="253"/>
    <s v="Diego Guerra de Oliveira"/>
    <n v="0"/>
    <s v="BRL"/>
    <n v="0"/>
    <s v="BRL"/>
    <m/>
    <x v="224"/>
    <x v="0"/>
    <x v="242"/>
    <x v="0"/>
    <x v="1"/>
    <x v="276"/>
    <s v="2018-10-10 15:08:32"/>
    <m/>
    <m/>
    <s v="2017-08-10"/>
    <m/>
    <x v="203"/>
    <s v="2018-07-10 21:04:30"/>
    <x v="34"/>
    <s v="Proprietário e seguidores"/>
    <n v="1"/>
    <n v="1"/>
    <n v="0"/>
    <n v="0"/>
    <m/>
    <m/>
    <x v="1"/>
    <s v="07"/>
    <x v="2"/>
    <s v="07"/>
    <x v="2"/>
    <s v=""/>
    <x v="3"/>
    <x v="3"/>
  </r>
  <r>
    <x v="2"/>
    <x v="0"/>
    <m/>
    <m/>
    <m/>
    <m/>
    <n v="0"/>
    <m/>
    <n v="0"/>
    <m/>
    <x v="0"/>
    <m/>
    <n v="312"/>
    <x v="254"/>
    <s v="Diego Guerra de Oliveira"/>
    <n v="0"/>
    <s v="BRL"/>
    <n v="0"/>
    <s v="BRL"/>
    <m/>
    <x v="225"/>
    <x v="0"/>
    <x v="243"/>
    <x v="0"/>
    <x v="1"/>
    <x v="277"/>
    <s v="2018-10-10 15:08:32"/>
    <s v="2018-04-10 14:03:11"/>
    <m/>
    <s v="2018-05-18"/>
    <m/>
    <x v="204"/>
    <s v="2018-07-10 21:04:06"/>
    <x v="140"/>
    <s v="Proprietário e seguidores"/>
    <n v="2"/>
    <n v="2"/>
    <n v="0"/>
    <n v="1"/>
    <s v="2017-09-13 20:38:52"/>
    <m/>
    <x v="1"/>
    <s v="07"/>
    <x v="2"/>
    <s v="07"/>
    <x v="2"/>
    <s v=""/>
    <x v="3"/>
    <x v="3"/>
  </r>
  <r>
    <x v="0"/>
    <x v="0"/>
    <m/>
    <m/>
    <m/>
    <m/>
    <n v="0"/>
    <m/>
    <n v="0"/>
    <m/>
    <x v="0"/>
    <s v="2017-07-28"/>
    <n v="313"/>
    <x v="200"/>
    <s v="Hailey Cristine"/>
    <n v="800"/>
    <s v="BRL"/>
    <n v="800"/>
    <m/>
    <m/>
    <x v="96"/>
    <x v="0"/>
    <x v="244"/>
    <x v="0"/>
    <x v="0"/>
    <x v="278"/>
    <s v="2018-10-10 15:08:32"/>
    <m/>
    <m/>
    <m/>
    <s v="2017-07-28 19:01:13"/>
    <x v="0"/>
    <s v="2017-07-28 19:01:13"/>
    <x v="0"/>
    <s v="Proprietário e seguidores"/>
    <n v="0"/>
    <n v="0"/>
    <n v="0"/>
    <n v="0"/>
    <m/>
    <m/>
    <x v="1"/>
    <s v="07"/>
    <x v="1"/>
    <s v="07"/>
    <x v="1"/>
    <s v="07"/>
    <x v="0"/>
    <x v="0"/>
  </r>
  <r>
    <x v="0"/>
    <x v="0"/>
    <m/>
    <m/>
    <m/>
    <m/>
    <n v="0"/>
    <m/>
    <n v="0"/>
    <m/>
    <x v="0"/>
    <m/>
    <n v="314"/>
    <x v="200"/>
    <s v="Hailey Cristine"/>
    <n v="313.58"/>
    <s v="BRL"/>
    <n v="313.58"/>
    <m/>
    <m/>
    <x v="96"/>
    <x v="0"/>
    <x v="245"/>
    <x v="0"/>
    <x v="0"/>
    <x v="279"/>
    <s v="2018-10-10 15:08:32"/>
    <m/>
    <m/>
    <m/>
    <s v="2017-08-08 12:02:47"/>
    <x v="0"/>
    <s v="2017-08-08 12:02:47"/>
    <x v="0"/>
    <s v="Proprietário e seguidores"/>
    <n v="0"/>
    <n v="0"/>
    <n v="0"/>
    <n v="0"/>
    <m/>
    <m/>
    <x v="1"/>
    <s v="08"/>
    <x v="1"/>
    <s v="08"/>
    <x v="1"/>
    <s v="08"/>
    <x v="0"/>
    <x v="0"/>
  </r>
  <r>
    <x v="0"/>
    <x v="0"/>
    <m/>
    <m/>
    <m/>
    <m/>
    <n v="0"/>
    <m/>
    <n v="0"/>
    <m/>
    <x v="0"/>
    <m/>
    <n v="315"/>
    <x v="200"/>
    <s v="Hailey Cristine"/>
    <n v="294.5"/>
    <s v="BRL"/>
    <n v="294.5"/>
    <m/>
    <m/>
    <x v="96"/>
    <x v="0"/>
    <x v="246"/>
    <x v="0"/>
    <x v="0"/>
    <x v="280"/>
    <s v="2018-10-10 15:08:32"/>
    <m/>
    <m/>
    <m/>
    <s v="2017-08-08 17:03:32"/>
    <x v="0"/>
    <s v="2017-08-08 17:03:32"/>
    <x v="0"/>
    <s v="Proprietário e seguidores"/>
    <n v="0"/>
    <n v="0"/>
    <n v="0"/>
    <n v="0"/>
    <m/>
    <m/>
    <x v="1"/>
    <s v="08"/>
    <x v="1"/>
    <s v="08"/>
    <x v="1"/>
    <s v="08"/>
    <x v="0"/>
    <x v="0"/>
  </r>
  <r>
    <x v="1"/>
    <x v="0"/>
    <m/>
    <m/>
    <m/>
    <m/>
    <n v="0"/>
    <m/>
    <n v="0"/>
    <m/>
    <x v="0"/>
    <m/>
    <n v="316"/>
    <x v="255"/>
    <s v="Diego Guerra de Oliveira"/>
    <n v="500826"/>
    <s v="BRL"/>
    <n v="500826"/>
    <s v="BRL"/>
    <m/>
    <x v="226"/>
    <x v="0"/>
    <x v="247"/>
    <x v="1"/>
    <x v="1"/>
    <x v="281"/>
    <s v="2018-10-10 15:08:32"/>
    <s v="2017-12-04 13:18:39"/>
    <m/>
    <s v="2018-01-22"/>
    <m/>
    <x v="205"/>
    <s v="2018-01-24 18:54:38"/>
    <x v="169"/>
    <s v="Proprietário e seguidores"/>
    <n v="3"/>
    <n v="3"/>
    <n v="0"/>
    <n v="0"/>
    <m/>
    <m/>
    <x v="1"/>
    <s v="08"/>
    <x v="2"/>
    <s v="01"/>
    <x v="2"/>
    <s v=""/>
    <x v="3"/>
    <x v="7"/>
  </r>
  <r>
    <x v="1"/>
    <x v="0"/>
    <m/>
    <m/>
    <m/>
    <m/>
    <n v="0"/>
    <m/>
    <n v="0"/>
    <m/>
    <x v="0"/>
    <m/>
    <n v="317"/>
    <x v="256"/>
    <s v="Claudio Calonge Soares de Sá"/>
    <n v="159520"/>
    <s v="BRL"/>
    <n v="159520"/>
    <s v="BRL"/>
    <m/>
    <x v="227"/>
    <x v="0"/>
    <x v="248"/>
    <x v="1"/>
    <x v="1"/>
    <x v="282"/>
    <s v="2018-10-10 15:08:32"/>
    <s v="2017-08-16 13:48:34"/>
    <m/>
    <s v="2018-03-23"/>
    <m/>
    <x v="206"/>
    <s v="2018-03-23 20:29:27"/>
    <x v="170"/>
    <s v="Proprietário e seguidores"/>
    <n v="2"/>
    <n v="2"/>
    <n v="0"/>
    <n v="1"/>
    <s v="2017-09-18 19:33:42"/>
    <m/>
    <x v="1"/>
    <s v="08"/>
    <x v="2"/>
    <s v="03"/>
    <x v="2"/>
    <s v=""/>
    <x v="3"/>
    <x v="12"/>
  </r>
  <r>
    <x v="1"/>
    <x v="0"/>
    <m/>
    <m/>
    <m/>
    <m/>
    <n v="0"/>
    <m/>
    <n v="0"/>
    <m/>
    <x v="0"/>
    <m/>
    <n v="318"/>
    <x v="257"/>
    <s v="Diego Guerra de Oliveira"/>
    <n v="0"/>
    <s v="BRL"/>
    <n v="0"/>
    <m/>
    <m/>
    <x v="175"/>
    <x v="0"/>
    <x v="249"/>
    <x v="1"/>
    <x v="0"/>
    <x v="283"/>
    <s v="2018-10-10 15:08:32"/>
    <s v="2017-08-16 13:48:30"/>
    <m/>
    <s v="2017-12-04"/>
    <s v="2018-06-21 14:26:23"/>
    <x v="0"/>
    <s v="2018-06-21 14:26:23"/>
    <x v="0"/>
    <s v="Proprietário e seguidores"/>
    <n v="1"/>
    <n v="1"/>
    <n v="0"/>
    <n v="0"/>
    <m/>
    <m/>
    <x v="1"/>
    <s v="08"/>
    <x v="2"/>
    <s v="06"/>
    <x v="3"/>
    <s v="06"/>
    <x v="0"/>
    <x v="0"/>
  </r>
  <r>
    <x v="0"/>
    <x v="0"/>
    <m/>
    <m/>
    <m/>
    <m/>
    <n v="0"/>
    <m/>
    <n v="0"/>
    <m/>
    <x v="0"/>
    <s v="2017-08-22"/>
    <n v="320"/>
    <x v="258"/>
    <s v="Hailey Cristine"/>
    <n v="1547.5"/>
    <s v="BRL"/>
    <n v="1547.5"/>
    <m/>
    <m/>
    <x v="17"/>
    <x v="0"/>
    <x v="250"/>
    <x v="0"/>
    <x v="0"/>
    <x v="284"/>
    <s v="2018-10-10 15:08:32"/>
    <s v="2018-03-27 13:28:48"/>
    <m/>
    <s v="2017-08-22"/>
    <s v="2017-08-16 13:29:35"/>
    <x v="0"/>
    <s v="2017-08-16 13:29:35"/>
    <x v="0"/>
    <s v="Proprietário e seguidores"/>
    <n v="1"/>
    <n v="1"/>
    <n v="0"/>
    <n v="1"/>
    <s v="2017-08-16 13:28:27"/>
    <m/>
    <x v="1"/>
    <s v="08"/>
    <x v="1"/>
    <s v="08"/>
    <x v="1"/>
    <s v="08"/>
    <x v="0"/>
    <x v="0"/>
  </r>
  <r>
    <x v="0"/>
    <x v="0"/>
    <m/>
    <m/>
    <m/>
    <m/>
    <n v="0"/>
    <m/>
    <n v="0"/>
    <m/>
    <x v="0"/>
    <s v="2017-08-16"/>
    <n v="321"/>
    <x v="259"/>
    <s v="Hailey Cristine"/>
    <n v="1400"/>
    <s v="BRL"/>
    <n v="1400"/>
    <m/>
    <m/>
    <x v="96"/>
    <x v="0"/>
    <x v="251"/>
    <x v="0"/>
    <x v="0"/>
    <x v="285"/>
    <s v="2018-10-10 15:08:32"/>
    <s v="2018-03-27 13:28:48"/>
    <m/>
    <s v="2017-08-16"/>
    <s v="2017-08-16 13:45:33"/>
    <x v="0"/>
    <s v="2017-08-16 13:45:33"/>
    <x v="0"/>
    <s v="Proprietário e seguidores"/>
    <n v="1"/>
    <n v="1"/>
    <n v="0"/>
    <n v="0"/>
    <m/>
    <m/>
    <x v="1"/>
    <s v="08"/>
    <x v="1"/>
    <s v="08"/>
    <x v="1"/>
    <s v="08"/>
    <x v="0"/>
    <x v="0"/>
  </r>
  <r>
    <x v="3"/>
    <x v="0"/>
    <m/>
    <m/>
    <m/>
    <m/>
    <n v="0"/>
    <m/>
    <n v="0"/>
    <m/>
    <x v="0"/>
    <m/>
    <n v="323"/>
    <x v="260"/>
    <s v="Hailey Cristine"/>
    <n v="0"/>
    <s v="BRL"/>
    <n v="0"/>
    <s v="BRL"/>
    <m/>
    <x v="228"/>
    <x v="0"/>
    <x v="252"/>
    <x v="1"/>
    <x v="1"/>
    <x v="286"/>
    <s v="2018-10-10 15:08:32"/>
    <s v="2017-09-08 12:39:31"/>
    <m/>
    <s v="2017-10-16"/>
    <m/>
    <x v="207"/>
    <s v="2017-10-16 18:19:56"/>
    <x v="171"/>
    <s v="Proprietário e seguidores"/>
    <n v="1"/>
    <n v="1"/>
    <n v="0"/>
    <n v="0"/>
    <m/>
    <m/>
    <x v="1"/>
    <s v="08"/>
    <x v="1"/>
    <s v="10"/>
    <x v="2"/>
    <s v=""/>
    <x v="2"/>
    <x v="2"/>
  </r>
  <r>
    <x v="3"/>
    <x v="0"/>
    <m/>
    <m/>
    <m/>
    <m/>
    <n v="0"/>
    <m/>
    <n v="0"/>
    <m/>
    <x v="0"/>
    <m/>
    <n v="324"/>
    <x v="261"/>
    <s v="Hailey Cristine"/>
    <n v="0"/>
    <s v="BRL"/>
    <n v="0"/>
    <s v="BRL"/>
    <m/>
    <x v="189"/>
    <x v="0"/>
    <x v="253"/>
    <x v="1"/>
    <x v="1"/>
    <x v="287"/>
    <s v="2018-10-10 15:08:32"/>
    <s v="2017-09-08 12:39:09"/>
    <m/>
    <m/>
    <m/>
    <x v="208"/>
    <s v="2018-02-19 21:59:56"/>
    <x v="172"/>
    <s v="Proprietário e seguidores"/>
    <n v="0"/>
    <n v="0"/>
    <n v="0"/>
    <n v="0"/>
    <m/>
    <m/>
    <x v="1"/>
    <s v="08"/>
    <x v="2"/>
    <s v="02"/>
    <x v="2"/>
    <s v=""/>
    <x v="3"/>
    <x v="5"/>
  </r>
  <r>
    <x v="2"/>
    <x v="0"/>
    <m/>
    <m/>
    <m/>
    <m/>
    <n v="0"/>
    <m/>
    <n v="0"/>
    <m/>
    <x v="0"/>
    <m/>
    <n v="326"/>
    <x v="262"/>
    <s v="Hailey Cristine"/>
    <n v="247270"/>
    <s v="BRL"/>
    <n v="247270"/>
    <s v="BRL"/>
    <m/>
    <x v="229"/>
    <x v="0"/>
    <x v="254"/>
    <x v="1"/>
    <x v="1"/>
    <x v="288"/>
    <s v="2018-10-10 15:08:32"/>
    <s v="2017-08-21 20:32:39"/>
    <m/>
    <s v="2017-09-18"/>
    <m/>
    <x v="209"/>
    <s v="2017-09-21 14:20:00"/>
    <x v="173"/>
    <s v="Proprietário e seguidores"/>
    <n v="2"/>
    <n v="2"/>
    <n v="0"/>
    <n v="1"/>
    <s v="2017-08-21 20:34:37"/>
    <m/>
    <x v="1"/>
    <s v="08"/>
    <x v="1"/>
    <s v="09"/>
    <x v="2"/>
    <s v=""/>
    <x v="2"/>
    <x v="8"/>
  </r>
  <r>
    <x v="2"/>
    <x v="0"/>
    <m/>
    <m/>
    <m/>
    <m/>
    <n v="0"/>
    <m/>
    <n v="0"/>
    <m/>
    <x v="0"/>
    <m/>
    <n v="327"/>
    <x v="263"/>
    <s v="Claudio Calonge Soares de Sá"/>
    <n v="1050334"/>
    <s v="BRL"/>
    <n v="1050334"/>
    <m/>
    <m/>
    <x v="151"/>
    <x v="0"/>
    <x v="14"/>
    <x v="2"/>
    <x v="0"/>
    <x v="289"/>
    <s v="2018-10-10 15:08:32"/>
    <s v="2018-07-06 12:46:53"/>
    <m/>
    <s v="2018-07-26"/>
    <s v="2018-07-10 21:17:16"/>
    <x v="0"/>
    <s v="2018-07-10 21:17:16"/>
    <x v="0"/>
    <s v="Proprietário e seguidores"/>
    <n v="3"/>
    <n v="3"/>
    <n v="0"/>
    <n v="0"/>
    <m/>
    <m/>
    <x v="1"/>
    <s v="08"/>
    <x v="2"/>
    <s v="07"/>
    <x v="3"/>
    <s v="07"/>
    <x v="0"/>
    <x v="0"/>
  </r>
  <r>
    <x v="0"/>
    <x v="0"/>
    <m/>
    <m/>
    <m/>
    <m/>
    <n v="0"/>
    <m/>
    <n v="0"/>
    <m/>
    <x v="0"/>
    <m/>
    <n v="328"/>
    <x v="264"/>
    <s v="Hailey Cristine"/>
    <n v="59600"/>
    <s v="BRL"/>
    <n v="59600"/>
    <s v="BRL"/>
    <m/>
    <x v="230"/>
    <x v="0"/>
    <x v="255"/>
    <x v="1"/>
    <x v="1"/>
    <x v="290"/>
    <s v="2018-10-10 15:08:32"/>
    <s v="2017-09-08 12:39:06"/>
    <m/>
    <s v="2017-09-21"/>
    <m/>
    <x v="210"/>
    <s v="2017-09-21 19:12:22"/>
    <x v="174"/>
    <s v="Proprietário e seguidores"/>
    <n v="2"/>
    <n v="2"/>
    <n v="0"/>
    <n v="1"/>
    <s v="2017-09-05 13:02:34"/>
    <m/>
    <x v="1"/>
    <s v="09"/>
    <x v="1"/>
    <s v="09"/>
    <x v="2"/>
    <s v=""/>
    <x v="2"/>
    <x v="8"/>
  </r>
  <r>
    <x v="0"/>
    <x v="0"/>
    <m/>
    <m/>
    <m/>
    <m/>
    <n v="0"/>
    <m/>
    <n v="0"/>
    <m/>
    <x v="0"/>
    <m/>
    <n v="329"/>
    <x v="265"/>
    <s v="Hailey Cristine"/>
    <n v="0"/>
    <s v="BRL"/>
    <n v="0"/>
    <s v="BRL"/>
    <m/>
    <x v="231"/>
    <x v="0"/>
    <x v="256"/>
    <x v="1"/>
    <x v="1"/>
    <x v="291"/>
    <s v="2018-10-10 15:08:32"/>
    <s v="2017-09-12 13:09:56"/>
    <m/>
    <s v="2017-10-09"/>
    <m/>
    <x v="211"/>
    <s v="2017-10-09 18:35:40"/>
    <x v="138"/>
    <s v="Proprietário e seguidores"/>
    <n v="1"/>
    <n v="1"/>
    <n v="0"/>
    <n v="1"/>
    <s v="2017-09-18 17:52:53"/>
    <m/>
    <x v="1"/>
    <s v="09"/>
    <x v="1"/>
    <s v="10"/>
    <x v="2"/>
    <s v=""/>
    <x v="2"/>
    <x v="2"/>
  </r>
  <r>
    <x v="2"/>
    <x v="0"/>
    <m/>
    <m/>
    <m/>
    <m/>
    <n v="0"/>
    <m/>
    <n v="0"/>
    <m/>
    <x v="0"/>
    <m/>
    <n v="330"/>
    <x v="266"/>
    <s v="Hailey Cristine"/>
    <n v="3050"/>
    <s v="BRL"/>
    <n v="3050"/>
    <s v="BRL"/>
    <m/>
    <x v="232"/>
    <x v="0"/>
    <x v="257"/>
    <x v="0"/>
    <x v="1"/>
    <x v="292"/>
    <s v="2018-10-10 15:08:32"/>
    <m/>
    <m/>
    <s v="2017-09-21"/>
    <m/>
    <x v="212"/>
    <s v="2017-09-21 18:53:21"/>
    <x v="175"/>
    <s v="Proprietário e seguidores"/>
    <n v="1"/>
    <n v="1"/>
    <n v="0"/>
    <n v="1"/>
    <s v="2017-09-21 18:50:01"/>
    <m/>
    <x v="1"/>
    <s v="09"/>
    <x v="1"/>
    <s v="09"/>
    <x v="2"/>
    <s v=""/>
    <x v="2"/>
    <x v="8"/>
  </r>
  <r>
    <x v="3"/>
    <x v="0"/>
    <m/>
    <m/>
    <m/>
    <m/>
    <n v="0"/>
    <m/>
    <n v="0"/>
    <m/>
    <x v="0"/>
    <m/>
    <n v="331"/>
    <x v="267"/>
    <s v="Hailey Cristine"/>
    <n v="256940"/>
    <s v="BRL"/>
    <n v="256940"/>
    <s v="BRL"/>
    <m/>
    <x v="187"/>
    <x v="0"/>
    <x v="258"/>
    <x v="1"/>
    <x v="1"/>
    <x v="293"/>
    <s v="2018-10-10 15:08:32"/>
    <s v="2017-09-21 19:02:54"/>
    <m/>
    <s v="2017-10-16"/>
    <m/>
    <x v="213"/>
    <s v="2017-10-16 19:07:50"/>
    <x v="33"/>
    <s v="Proprietário e seguidores"/>
    <n v="1"/>
    <n v="1"/>
    <n v="0"/>
    <n v="1"/>
    <s v="2017-09-21 18:57:34"/>
    <m/>
    <x v="1"/>
    <s v="09"/>
    <x v="1"/>
    <s v="10"/>
    <x v="2"/>
    <s v=""/>
    <x v="2"/>
    <x v="2"/>
  </r>
  <r>
    <x v="3"/>
    <x v="0"/>
    <m/>
    <m/>
    <m/>
    <m/>
    <n v="0"/>
    <m/>
    <n v="0"/>
    <m/>
    <x v="0"/>
    <m/>
    <n v="332"/>
    <x v="268"/>
    <s v="Hailey Cristine"/>
    <n v="256940"/>
    <s v="BRL"/>
    <n v="256940"/>
    <s v="BRL"/>
    <m/>
    <x v="175"/>
    <x v="0"/>
    <x v="249"/>
    <x v="1"/>
    <x v="1"/>
    <x v="294"/>
    <s v="2018-10-10 15:08:32"/>
    <s v="2017-09-21 19:09:03"/>
    <m/>
    <s v="2017-11-13"/>
    <m/>
    <x v="214"/>
    <s v="2017-12-01 19:03:38"/>
    <x v="176"/>
    <s v="Proprietário e seguidores"/>
    <n v="1"/>
    <n v="1"/>
    <n v="0"/>
    <n v="1"/>
    <s v="2017-09-21 19:05:00"/>
    <m/>
    <x v="1"/>
    <s v="09"/>
    <x v="1"/>
    <s v="12"/>
    <x v="2"/>
    <s v=""/>
    <x v="2"/>
    <x v="11"/>
  </r>
  <r>
    <x v="3"/>
    <x v="0"/>
    <m/>
    <m/>
    <m/>
    <m/>
    <n v="0"/>
    <m/>
    <n v="0"/>
    <m/>
    <x v="0"/>
    <m/>
    <n v="334"/>
    <x v="269"/>
    <s v="Hailey Cristine"/>
    <n v="488140"/>
    <s v="BRL"/>
    <n v="488140"/>
    <s v="BRL"/>
    <m/>
    <x v="30"/>
    <x v="0"/>
    <x v="259"/>
    <x v="1"/>
    <x v="1"/>
    <x v="295"/>
    <s v="2018-10-10 15:08:32"/>
    <s v="2017-09-22 13:16:50"/>
    <m/>
    <s v="2018-03-26"/>
    <m/>
    <x v="215"/>
    <s v="2018-03-26 13:01:34"/>
    <x v="177"/>
    <s v="Proprietário e seguidores"/>
    <n v="1"/>
    <n v="1"/>
    <n v="0"/>
    <n v="1"/>
    <s v="2017-09-22 13:15:07"/>
    <m/>
    <x v="1"/>
    <s v="09"/>
    <x v="2"/>
    <s v="03"/>
    <x v="2"/>
    <s v=""/>
    <x v="3"/>
    <x v="12"/>
  </r>
  <r>
    <x v="0"/>
    <x v="0"/>
    <m/>
    <m/>
    <m/>
    <m/>
    <n v="0"/>
    <m/>
    <n v="0"/>
    <m/>
    <x v="0"/>
    <m/>
    <n v="335"/>
    <x v="270"/>
    <s v="Hailey Cristine"/>
    <n v="59950"/>
    <s v="BRL"/>
    <n v="59950"/>
    <s v="BRL"/>
    <m/>
    <x v="233"/>
    <x v="0"/>
    <x v="260"/>
    <x v="1"/>
    <x v="1"/>
    <x v="296"/>
    <s v="2018-10-10 15:08:32"/>
    <s v="2017-10-27 11:46:19"/>
    <m/>
    <s v="2018-01-18"/>
    <m/>
    <x v="216"/>
    <s v="2018-01-24 18:49:29"/>
    <x v="178"/>
    <s v="Proprietário e seguidores"/>
    <n v="2"/>
    <n v="2"/>
    <n v="0"/>
    <n v="1"/>
    <s v="2017-09-22 13:25:33"/>
    <m/>
    <x v="1"/>
    <s v="09"/>
    <x v="2"/>
    <s v="01"/>
    <x v="2"/>
    <s v=""/>
    <x v="3"/>
    <x v="7"/>
  </r>
  <r>
    <x v="0"/>
    <x v="0"/>
    <m/>
    <m/>
    <m/>
    <m/>
    <n v="0"/>
    <m/>
    <n v="0"/>
    <m/>
    <x v="0"/>
    <m/>
    <n v="336"/>
    <x v="271"/>
    <s v="Hailey Cristine"/>
    <n v="1500"/>
    <s v="BRL"/>
    <n v="1500"/>
    <s v="BRL"/>
    <m/>
    <x v="96"/>
    <x v="0"/>
    <x v="261"/>
    <x v="1"/>
    <x v="1"/>
    <x v="297"/>
    <s v="2018-10-10 15:08:32"/>
    <s v="2017-09-22 13:30:27"/>
    <m/>
    <s v="2017-09-22"/>
    <m/>
    <x v="217"/>
    <s v="2017-09-22 13:54:40"/>
    <x v="138"/>
    <s v="Proprietário e seguidores"/>
    <n v="1"/>
    <n v="1"/>
    <n v="0"/>
    <n v="2"/>
    <s v="2017-09-22 13:29:50"/>
    <m/>
    <x v="1"/>
    <s v="09"/>
    <x v="1"/>
    <s v="09"/>
    <x v="2"/>
    <s v=""/>
    <x v="2"/>
    <x v="8"/>
  </r>
  <r>
    <x v="3"/>
    <x v="0"/>
    <m/>
    <m/>
    <m/>
    <m/>
    <n v="0"/>
    <m/>
    <n v="0"/>
    <m/>
    <x v="0"/>
    <m/>
    <n v="337"/>
    <x v="272"/>
    <s v="Hailey Cristine"/>
    <n v="213784.76"/>
    <s v="BRL"/>
    <n v="213784.76"/>
    <s v="BRL"/>
    <m/>
    <x v="149"/>
    <x v="0"/>
    <x v="262"/>
    <x v="1"/>
    <x v="1"/>
    <x v="298"/>
    <s v="2018-10-10 15:08:32"/>
    <s v="2017-10-23 11:12:57"/>
    <m/>
    <s v="2018-02-20"/>
    <m/>
    <x v="218"/>
    <s v="2018-02-20 19:53:55"/>
    <x v="179"/>
    <s v="Proprietário e seguidores"/>
    <n v="1"/>
    <n v="1"/>
    <n v="0"/>
    <n v="1"/>
    <s v="2017-09-22 13:34:23"/>
    <m/>
    <x v="1"/>
    <s v="09"/>
    <x v="2"/>
    <s v="02"/>
    <x v="2"/>
    <s v=""/>
    <x v="3"/>
    <x v="5"/>
  </r>
  <r>
    <x v="3"/>
    <x v="0"/>
    <m/>
    <m/>
    <m/>
    <m/>
    <n v="0"/>
    <m/>
    <n v="0"/>
    <m/>
    <x v="0"/>
    <m/>
    <n v="338"/>
    <x v="273"/>
    <s v="Hailey Cristine"/>
    <n v="995232"/>
    <s v="BRL"/>
    <n v="995232"/>
    <s v="BRL"/>
    <m/>
    <x v="151"/>
    <x v="0"/>
    <x v="14"/>
    <x v="1"/>
    <x v="1"/>
    <x v="299"/>
    <s v="2018-10-10 15:08:32"/>
    <s v="2017-10-23 11:13:12"/>
    <m/>
    <s v="2017-10-23"/>
    <m/>
    <x v="219"/>
    <s v="2017-10-23 13:10:15"/>
    <x v="180"/>
    <s v="Proprietário e seguidores"/>
    <n v="1"/>
    <n v="1"/>
    <n v="0"/>
    <n v="0"/>
    <m/>
    <m/>
    <x v="1"/>
    <s v="10"/>
    <x v="1"/>
    <s v="10"/>
    <x v="2"/>
    <s v=""/>
    <x v="2"/>
    <x v="2"/>
  </r>
  <r>
    <x v="0"/>
    <x v="0"/>
    <m/>
    <m/>
    <m/>
    <m/>
    <n v="0"/>
    <m/>
    <n v="0"/>
    <m/>
    <x v="0"/>
    <m/>
    <n v="339"/>
    <x v="274"/>
    <s v="Hailey Cristine"/>
    <n v="1400"/>
    <s v="BRL"/>
    <n v="1400"/>
    <s v="BRL"/>
    <m/>
    <x v="170"/>
    <x v="0"/>
    <x v="263"/>
    <x v="1"/>
    <x v="1"/>
    <x v="300"/>
    <s v="2018-10-10 15:08:32"/>
    <s v="2017-10-23 11:13:14"/>
    <m/>
    <s v="2018-01-22"/>
    <m/>
    <x v="220"/>
    <s v="2018-01-24 18:52:34"/>
    <x v="181"/>
    <s v="Proprietário e seguidores"/>
    <n v="2"/>
    <n v="2"/>
    <n v="0"/>
    <n v="0"/>
    <m/>
    <m/>
    <x v="1"/>
    <s v="10"/>
    <x v="2"/>
    <s v="01"/>
    <x v="2"/>
    <s v=""/>
    <x v="3"/>
    <x v="7"/>
  </r>
  <r>
    <x v="3"/>
    <x v="0"/>
    <m/>
    <m/>
    <m/>
    <m/>
    <n v="0"/>
    <m/>
    <n v="0"/>
    <m/>
    <x v="0"/>
    <m/>
    <n v="340"/>
    <x v="275"/>
    <s v="Hailey Cristine"/>
    <n v="216620"/>
    <s v="BRL"/>
    <n v="216620"/>
    <s v="BRL"/>
    <m/>
    <x v="171"/>
    <x v="0"/>
    <x v="264"/>
    <x v="1"/>
    <x v="1"/>
    <x v="301"/>
    <s v="2018-10-10 15:08:32"/>
    <s v="2017-10-23 11:20:48"/>
    <m/>
    <s v="2018-01-16"/>
    <m/>
    <x v="221"/>
    <s v="2018-01-16 20:32:14"/>
    <x v="182"/>
    <s v="Proprietário e seguidores"/>
    <n v="2"/>
    <n v="2"/>
    <n v="0"/>
    <n v="0"/>
    <m/>
    <m/>
    <x v="1"/>
    <s v="10"/>
    <x v="2"/>
    <s v="01"/>
    <x v="2"/>
    <s v=""/>
    <x v="3"/>
    <x v="7"/>
  </r>
  <r>
    <x v="0"/>
    <x v="0"/>
    <m/>
    <m/>
    <m/>
    <m/>
    <n v="0"/>
    <m/>
    <n v="0"/>
    <m/>
    <x v="0"/>
    <m/>
    <n v="341"/>
    <x v="276"/>
    <s v="Hailey Cristine"/>
    <n v="1900"/>
    <s v="BRL"/>
    <n v="1900"/>
    <m/>
    <m/>
    <x v="17"/>
    <x v="0"/>
    <x v="265"/>
    <x v="0"/>
    <x v="0"/>
    <x v="302"/>
    <s v="2018-10-10 15:08:32"/>
    <m/>
    <m/>
    <s v="2017-12-06"/>
    <s v="2017-10-23 11:25:03"/>
    <x v="0"/>
    <s v="2017-10-23 11:25:03"/>
    <x v="0"/>
    <s v="Proprietário e seguidores"/>
    <n v="1"/>
    <n v="1"/>
    <n v="0"/>
    <n v="1"/>
    <s v="2017-10-23 11:24:09"/>
    <m/>
    <x v="1"/>
    <s v="10"/>
    <x v="1"/>
    <s v="10"/>
    <x v="1"/>
    <s v="10"/>
    <x v="0"/>
    <x v="0"/>
  </r>
  <r>
    <x v="3"/>
    <x v="0"/>
    <m/>
    <m/>
    <m/>
    <m/>
    <n v="0"/>
    <m/>
    <n v="0"/>
    <m/>
    <x v="0"/>
    <m/>
    <n v="342"/>
    <x v="277"/>
    <s v="Hailey Cristine"/>
    <n v="880"/>
    <s v="BRL"/>
    <n v="880"/>
    <m/>
    <m/>
    <x v="175"/>
    <x v="0"/>
    <x v="187"/>
    <x v="2"/>
    <x v="0"/>
    <x v="303"/>
    <s v="2018-10-10 15:08:32"/>
    <s v="2018-03-28 13:27:46"/>
    <m/>
    <s v="2017-11-01"/>
    <s v="2018-10-09 12:23:33"/>
    <x v="0"/>
    <s v="2018-10-09 12:23:33"/>
    <x v="0"/>
    <s v="Proprietário e seguidores"/>
    <n v="1"/>
    <n v="1"/>
    <n v="0"/>
    <n v="0"/>
    <m/>
    <m/>
    <x v="1"/>
    <s v="10"/>
    <x v="2"/>
    <s v="10"/>
    <x v="3"/>
    <s v="10"/>
    <x v="0"/>
    <x v="0"/>
  </r>
  <r>
    <x v="3"/>
    <x v="0"/>
    <m/>
    <m/>
    <m/>
    <m/>
    <n v="0"/>
    <m/>
    <n v="0"/>
    <m/>
    <x v="0"/>
    <m/>
    <n v="343"/>
    <x v="278"/>
    <s v="Hailey Cristine"/>
    <n v="910780"/>
    <s v="BRL"/>
    <n v="910780"/>
    <m/>
    <m/>
    <x v="234"/>
    <x v="0"/>
    <x v="112"/>
    <x v="2"/>
    <x v="0"/>
    <x v="304"/>
    <s v="2018-11-30 12:53:17"/>
    <s v="2018-03-28 13:27:44"/>
    <m/>
    <s v="2018-11-27"/>
    <s v="2018-10-09 12:23:16"/>
    <x v="0"/>
    <s v="2018-10-09 12:23:16"/>
    <x v="0"/>
    <s v="Proprietário e seguidores"/>
    <n v="4"/>
    <n v="4"/>
    <n v="0"/>
    <n v="2"/>
    <s v="2017-12-04 13:14:31"/>
    <m/>
    <x v="1"/>
    <s v="10"/>
    <x v="2"/>
    <s v="10"/>
    <x v="3"/>
    <s v="10"/>
    <x v="0"/>
    <x v="0"/>
  </r>
  <r>
    <x v="0"/>
    <x v="0"/>
    <m/>
    <m/>
    <m/>
    <m/>
    <n v="0"/>
    <m/>
    <n v="0"/>
    <m/>
    <x v="0"/>
    <m/>
    <n v="344"/>
    <x v="279"/>
    <s v="Hailey Cristine"/>
    <n v="213500"/>
    <s v="BRL"/>
    <n v="213500"/>
    <s v="BRL"/>
    <m/>
    <x v="70"/>
    <x v="0"/>
    <x v="266"/>
    <x v="1"/>
    <x v="1"/>
    <x v="305"/>
    <s v="2018-10-10 15:08:32"/>
    <s v="2017-10-23 11:41:29"/>
    <m/>
    <s v="2018-01-19"/>
    <m/>
    <x v="222"/>
    <s v="2018-02-02 13:40:14"/>
    <x v="22"/>
    <s v="Proprietário e seguidores"/>
    <n v="4"/>
    <n v="4"/>
    <n v="0"/>
    <n v="3"/>
    <s v="2017-10-23 11:36:08"/>
    <m/>
    <x v="1"/>
    <s v="10"/>
    <x v="2"/>
    <s v="02"/>
    <x v="2"/>
    <s v=""/>
    <x v="3"/>
    <x v="5"/>
  </r>
  <r>
    <x v="3"/>
    <x v="0"/>
    <m/>
    <m/>
    <m/>
    <m/>
    <n v="0"/>
    <m/>
    <n v="0"/>
    <m/>
    <x v="0"/>
    <m/>
    <n v="345"/>
    <x v="280"/>
    <s v="Hailey Cristine"/>
    <n v="2992"/>
    <s v="BRL"/>
    <n v="2992"/>
    <m/>
    <m/>
    <x v="113"/>
    <x v="0"/>
    <x v="267"/>
    <x v="2"/>
    <x v="0"/>
    <x v="306"/>
    <s v="2018-10-10 15:08:32"/>
    <s v="2018-03-28 13:27:41"/>
    <m/>
    <s v="2017-12-15"/>
    <s v="2018-10-09 12:23:05"/>
    <x v="0"/>
    <s v="2018-10-09 12:23:05"/>
    <x v="0"/>
    <s v="Proprietário e seguidores"/>
    <n v="1"/>
    <n v="1"/>
    <n v="0"/>
    <n v="0"/>
    <m/>
    <m/>
    <x v="1"/>
    <s v="10"/>
    <x v="2"/>
    <s v="10"/>
    <x v="3"/>
    <s v="10"/>
    <x v="0"/>
    <x v="0"/>
  </r>
  <r>
    <x v="3"/>
    <x v="0"/>
    <m/>
    <m/>
    <m/>
    <m/>
    <n v="0"/>
    <m/>
    <n v="0"/>
    <m/>
    <x v="0"/>
    <m/>
    <n v="346"/>
    <x v="281"/>
    <s v="Hailey Cristine"/>
    <n v="62890"/>
    <s v="BRL"/>
    <n v="62890"/>
    <s v="BRL"/>
    <m/>
    <x v="235"/>
    <x v="0"/>
    <x v="268"/>
    <x v="1"/>
    <x v="1"/>
    <x v="307"/>
    <s v="2018-10-10 15:08:32"/>
    <s v="2017-10-26 17:51:32"/>
    <m/>
    <s v="2018-03-12"/>
    <m/>
    <x v="223"/>
    <s v="2018-03-12 19:50:12"/>
    <x v="183"/>
    <s v="Proprietário e seguidores"/>
    <n v="1"/>
    <n v="1"/>
    <n v="0"/>
    <n v="1"/>
    <s v="2017-10-23 13:34:44"/>
    <m/>
    <x v="1"/>
    <s v="10"/>
    <x v="2"/>
    <s v="03"/>
    <x v="2"/>
    <s v=""/>
    <x v="3"/>
    <x v="12"/>
  </r>
  <r>
    <x v="2"/>
    <x v="0"/>
    <m/>
    <m/>
    <m/>
    <m/>
    <n v="0"/>
    <m/>
    <n v="0"/>
    <m/>
    <x v="0"/>
    <m/>
    <n v="347"/>
    <x v="282"/>
    <s v="Hailey Cristine"/>
    <n v="0"/>
    <s v="BRL"/>
    <n v="0"/>
    <s v="BRL"/>
    <m/>
    <x v="236"/>
    <x v="0"/>
    <x v="269"/>
    <x v="1"/>
    <x v="1"/>
    <x v="308"/>
    <s v="2018-10-10 15:08:32"/>
    <s v="2017-10-26 17:51:40"/>
    <m/>
    <s v="2018-03-29"/>
    <m/>
    <x v="224"/>
    <s v="2018-04-02 14:22:38"/>
    <x v="184"/>
    <s v="Proprietário e seguidores"/>
    <n v="1"/>
    <n v="1"/>
    <n v="0"/>
    <n v="0"/>
    <m/>
    <m/>
    <x v="1"/>
    <s v="10"/>
    <x v="2"/>
    <s v="04"/>
    <x v="2"/>
    <s v=""/>
    <x v="3"/>
    <x v="9"/>
  </r>
  <r>
    <x v="3"/>
    <x v="0"/>
    <m/>
    <m/>
    <m/>
    <m/>
    <n v="0"/>
    <m/>
    <n v="0"/>
    <m/>
    <x v="0"/>
    <m/>
    <n v="348"/>
    <x v="283"/>
    <s v="Hailey Cristine"/>
    <n v="380820"/>
    <s v="BRL"/>
    <n v="380820"/>
    <m/>
    <m/>
    <x v="237"/>
    <x v="0"/>
    <x v="252"/>
    <x v="2"/>
    <x v="0"/>
    <x v="309"/>
    <s v="2018-10-10 15:08:32"/>
    <s v="2018-03-28 13:27:39"/>
    <m/>
    <s v="2018-03-15"/>
    <s v="2018-06-27 11:47:49"/>
    <x v="0"/>
    <s v="2018-06-27 11:47:49"/>
    <x v="0"/>
    <s v="Proprietário e seguidores"/>
    <n v="3"/>
    <n v="3"/>
    <n v="0"/>
    <n v="1"/>
    <s v="2017-10-26 17:54:15"/>
    <m/>
    <x v="1"/>
    <s v="10"/>
    <x v="2"/>
    <s v="06"/>
    <x v="3"/>
    <s v="06"/>
    <x v="0"/>
    <x v="0"/>
  </r>
  <r>
    <x v="2"/>
    <x v="0"/>
    <m/>
    <m/>
    <m/>
    <m/>
    <n v="0"/>
    <m/>
    <n v="0"/>
    <m/>
    <x v="0"/>
    <m/>
    <n v="349"/>
    <x v="284"/>
    <s v="Hailey Cristine"/>
    <n v="582020"/>
    <s v="BRL"/>
    <n v="582020"/>
    <m/>
    <m/>
    <x v="238"/>
    <x v="0"/>
    <x v="270"/>
    <x v="2"/>
    <x v="0"/>
    <x v="310"/>
    <s v="2018-10-10 15:08:32"/>
    <s v="2018-03-28 13:26:20"/>
    <m/>
    <s v="2018-04-16"/>
    <s v="2018-07-10 21:16:21"/>
    <x v="0"/>
    <s v="2018-07-10 21:16:21"/>
    <x v="0"/>
    <s v="Proprietário e seguidores"/>
    <n v="5"/>
    <n v="5"/>
    <n v="0"/>
    <n v="0"/>
    <m/>
    <m/>
    <x v="1"/>
    <s v="10"/>
    <x v="2"/>
    <s v="07"/>
    <x v="3"/>
    <s v="07"/>
    <x v="0"/>
    <x v="0"/>
  </r>
  <r>
    <x v="0"/>
    <x v="0"/>
    <m/>
    <m/>
    <m/>
    <m/>
    <n v="0"/>
    <m/>
    <n v="0"/>
    <m/>
    <x v="0"/>
    <m/>
    <n v="350"/>
    <x v="285"/>
    <s v="Hailey Cristine"/>
    <n v="3600"/>
    <s v="BRL"/>
    <n v="3600"/>
    <m/>
    <m/>
    <x v="170"/>
    <x v="0"/>
    <x v="271"/>
    <x v="0"/>
    <x v="0"/>
    <x v="311"/>
    <s v="2018-10-10 15:08:32"/>
    <m/>
    <m/>
    <s v="2017-11-24"/>
    <s v="2017-11-13 16:29:48"/>
    <x v="0"/>
    <s v="2017-11-13 16:29:48"/>
    <x v="0"/>
    <s v="Proprietário e seguidores"/>
    <n v="2"/>
    <n v="2"/>
    <n v="0"/>
    <n v="0"/>
    <m/>
    <m/>
    <x v="1"/>
    <s v="11"/>
    <x v="1"/>
    <s v="11"/>
    <x v="1"/>
    <s v="11"/>
    <x v="0"/>
    <x v="0"/>
  </r>
  <r>
    <x v="0"/>
    <x v="0"/>
    <m/>
    <m/>
    <m/>
    <m/>
    <n v="0"/>
    <m/>
    <n v="0"/>
    <m/>
    <x v="0"/>
    <m/>
    <n v="351"/>
    <x v="286"/>
    <s v="Hailey Cristine"/>
    <n v="9000"/>
    <s v="BRL"/>
    <n v="9000"/>
    <m/>
    <m/>
    <x v="82"/>
    <x v="0"/>
    <x v="272"/>
    <x v="2"/>
    <x v="0"/>
    <x v="312"/>
    <s v="2018-10-10 15:08:32"/>
    <s v="2018-03-28 13:27:35"/>
    <m/>
    <s v="2017-12-04"/>
    <s v="2018-06-12 20:31:25"/>
    <x v="0"/>
    <s v="2018-06-12 20:31:25"/>
    <x v="0"/>
    <s v="Proprietário e seguidores"/>
    <n v="2"/>
    <n v="2"/>
    <n v="0"/>
    <n v="0"/>
    <m/>
    <m/>
    <x v="1"/>
    <s v="11"/>
    <x v="2"/>
    <s v="06"/>
    <x v="3"/>
    <s v="06"/>
    <x v="0"/>
    <x v="0"/>
  </r>
  <r>
    <x v="2"/>
    <x v="0"/>
    <m/>
    <m/>
    <m/>
    <m/>
    <n v="0"/>
    <m/>
    <n v="0"/>
    <m/>
    <x v="0"/>
    <m/>
    <n v="352"/>
    <x v="287"/>
    <s v="Hailey Cristine"/>
    <n v="218980"/>
    <s v="BRL"/>
    <n v="218980"/>
    <m/>
    <m/>
    <x v="239"/>
    <x v="0"/>
    <x v="273"/>
    <x v="2"/>
    <x v="0"/>
    <x v="313"/>
    <s v="2018-10-10 15:08:32"/>
    <s v="2018-03-28 13:26:24"/>
    <s v="2022-11-16"/>
    <s v="2018-07-19"/>
    <s v="2018-07-10 21:16:58"/>
    <x v="0"/>
    <s v="2018-07-10 21:16:58"/>
    <x v="0"/>
    <s v="Proprietário e seguidores"/>
    <n v="5"/>
    <n v="4"/>
    <n v="1"/>
    <n v="1"/>
    <s v="2017-12-15 20:05:33"/>
    <m/>
    <x v="1"/>
    <s v="12"/>
    <x v="2"/>
    <s v="07"/>
    <x v="3"/>
    <s v="07"/>
    <x v="0"/>
    <x v="0"/>
  </r>
  <r>
    <x v="3"/>
    <x v="0"/>
    <m/>
    <m/>
    <m/>
    <m/>
    <n v="0"/>
    <m/>
    <n v="0"/>
    <m/>
    <x v="0"/>
    <s v="2018-01-03"/>
    <n v="353"/>
    <x v="288"/>
    <s v="Heitor Ferreira"/>
    <n v="23810"/>
    <s v="BRL"/>
    <n v="23810"/>
    <s v="BRL"/>
    <m/>
    <x v="70"/>
    <x v="0"/>
    <x v="274"/>
    <x v="1"/>
    <x v="1"/>
    <x v="314"/>
    <s v="2018-10-10 15:08:32"/>
    <m/>
    <m/>
    <s v="2018-01-22"/>
    <m/>
    <x v="225"/>
    <s v="2018-01-24 18:55:27"/>
    <x v="185"/>
    <s v="Proprietário e seguidores"/>
    <n v="2"/>
    <n v="2"/>
    <n v="0"/>
    <n v="0"/>
    <m/>
    <m/>
    <x v="1"/>
    <s v="12"/>
    <x v="2"/>
    <s v="01"/>
    <x v="2"/>
    <s v=""/>
    <x v="3"/>
    <x v="7"/>
  </r>
  <r>
    <x v="3"/>
    <x v="0"/>
    <m/>
    <m/>
    <m/>
    <m/>
    <n v="0"/>
    <m/>
    <n v="0"/>
    <m/>
    <x v="0"/>
    <m/>
    <n v="354"/>
    <x v="289"/>
    <s v="Heitor Ferreira"/>
    <n v="241050"/>
    <s v="BRL"/>
    <n v="241050"/>
    <s v="BRL"/>
    <m/>
    <x v="109"/>
    <x v="0"/>
    <x v="275"/>
    <x v="1"/>
    <x v="1"/>
    <x v="315"/>
    <s v="2018-10-10 15:08:32"/>
    <m/>
    <m/>
    <s v="2018-03-08"/>
    <m/>
    <x v="226"/>
    <s v="2018-03-08 19:03:28"/>
    <x v="186"/>
    <s v="Proprietário e seguidores"/>
    <n v="1"/>
    <n v="1"/>
    <n v="0"/>
    <n v="0"/>
    <m/>
    <m/>
    <x v="1"/>
    <s v="12"/>
    <x v="2"/>
    <s v="03"/>
    <x v="2"/>
    <s v=""/>
    <x v="3"/>
    <x v="12"/>
  </r>
  <r>
    <x v="3"/>
    <x v="0"/>
    <m/>
    <m/>
    <m/>
    <m/>
    <n v="0"/>
    <m/>
    <n v="0"/>
    <m/>
    <x v="0"/>
    <m/>
    <n v="355"/>
    <x v="290"/>
    <s v="Heitor Ferreira"/>
    <n v="661412"/>
    <s v="BRL"/>
    <n v="661412"/>
    <s v="BRL"/>
    <m/>
    <x v="151"/>
    <x v="0"/>
    <x v="14"/>
    <x v="1"/>
    <x v="1"/>
    <x v="316"/>
    <s v="2018-10-10 15:08:32"/>
    <m/>
    <m/>
    <s v="2018-01-18"/>
    <m/>
    <x v="227"/>
    <s v="2018-01-19 02:28:37"/>
    <x v="187"/>
    <s v="Proprietário e seguidores"/>
    <n v="1"/>
    <n v="1"/>
    <n v="0"/>
    <n v="0"/>
    <m/>
    <m/>
    <x v="1"/>
    <s v="12"/>
    <x v="2"/>
    <s v="01"/>
    <x v="2"/>
    <s v=""/>
    <x v="3"/>
    <x v="7"/>
  </r>
  <r>
    <x v="3"/>
    <x v="0"/>
    <m/>
    <m/>
    <m/>
    <m/>
    <n v="0"/>
    <m/>
    <n v="0"/>
    <m/>
    <x v="0"/>
    <m/>
    <n v="356"/>
    <x v="291"/>
    <s v="Heitor Ferreira"/>
    <n v="110700"/>
    <s v="BRL"/>
    <n v="110700"/>
    <s v="BRL"/>
    <m/>
    <x v="240"/>
    <x v="0"/>
    <x v="276"/>
    <x v="1"/>
    <x v="1"/>
    <x v="317"/>
    <s v="2018-10-10 15:08:32"/>
    <m/>
    <m/>
    <s v="2018-04-19"/>
    <m/>
    <x v="228"/>
    <s v="2018-04-19 19:25:51"/>
    <x v="140"/>
    <s v="Proprietário e seguidores"/>
    <n v="1"/>
    <n v="1"/>
    <n v="0"/>
    <n v="0"/>
    <m/>
    <m/>
    <x v="1"/>
    <s v="12"/>
    <x v="2"/>
    <s v="04"/>
    <x v="2"/>
    <s v=""/>
    <x v="3"/>
    <x v="9"/>
  </r>
  <r>
    <x v="3"/>
    <x v="0"/>
    <m/>
    <m/>
    <m/>
    <m/>
    <n v="0"/>
    <m/>
    <n v="0"/>
    <m/>
    <x v="0"/>
    <m/>
    <n v="357"/>
    <x v="292"/>
    <s v="Heitor Ferreira"/>
    <n v="64150"/>
    <s v="BRL"/>
    <n v="64150"/>
    <s v="BRL"/>
    <m/>
    <x v="241"/>
    <x v="0"/>
    <x v="277"/>
    <x v="1"/>
    <x v="1"/>
    <x v="318"/>
    <s v="2018-10-10 15:08:32"/>
    <m/>
    <m/>
    <s v="2018-01-16"/>
    <m/>
    <x v="229"/>
    <s v="2018-01-24 18:47:10"/>
    <x v="188"/>
    <s v="Proprietário e seguidores"/>
    <n v="2"/>
    <n v="2"/>
    <n v="0"/>
    <n v="0"/>
    <m/>
    <m/>
    <x v="1"/>
    <s v="12"/>
    <x v="2"/>
    <s v="01"/>
    <x v="2"/>
    <s v=""/>
    <x v="3"/>
    <x v="7"/>
  </r>
  <r>
    <x v="3"/>
    <x v="0"/>
    <m/>
    <m/>
    <m/>
    <m/>
    <n v="0"/>
    <m/>
    <n v="0"/>
    <m/>
    <x v="0"/>
    <m/>
    <n v="358"/>
    <x v="293"/>
    <s v="Heitor Ferreira"/>
    <n v="0"/>
    <s v="BRL"/>
    <n v="0"/>
    <s v="BRL"/>
    <m/>
    <x v="242"/>
    <x v="0"/>
    <x v="278"/>
    <x v="1"/>
    <x v="1"/>
    <x v="319"/>
    <s v="2018-10-10 15:08:32"/>
    <m/>
    <m/>
    <s v="2018-01-22"/>
    <m/>
    <x v="230"/>
    <s v="2018-01-24 18:53:34"/>
    <x v="189"/>
    <s v="Proprietário e seguidores"/>
    <n v="2"/>
    <n v="2"/>
    <n v="0"/>
    <n v="0"/>
    <m/>
    <m/>
    <x v="1"/>
    <s v="12"/>
    <x v="2"/>
    <s v="01"/>
    <x v="2"/>
    <s v=""/>
    <x v="3"/>
    <x v="7"/>
  </r>
  <r>
    <x v="3"/>
    <x v="0"/>
    <m/>
    <m/>
    <m/>
    <m/>
    <n v="0"/>
    <m/>
    <n v="0"/>
    <m/>
    <x v="0"/>
    <m/>
    <n v="359"/>
    <x v="294"/>
    <s v="Heitor Ferreira"/>
    <n v="1537322"/>
    <s v="BRL"/>
    <n v="1537322"/>
    <s v="BRL"/>
    <m/>
    <x v="151"/>
    <x v="0"/>
    <x v="14"/>
    <x v="1"/>
    <x v="1"/>
    <x v="320"/>
    <s v="2018-10-10 15:08:32"/>
    <m/>
    <m/>
    <s v="2018-02-21"/>
    <m/>
    <x v="231"/>
    <s v="2018-02-27 18:59:57"/>
    <x v="190"/>
    <s v="Proprietário e seguidores"/>
    <n v="1"/>
    <n v="1"/>
    <n v="0"/>
    <n v="0"/>
    <m/>
    <m/>
    <x v="1"/>
    <s v="12"/>
    <x v="2"/>
    <s v="02"/>
    <x v="2"/>
    <s v=""/>
    <x v="3"/>
    <x v="5"/>
  </r>
  <r>
    <x v="3"/>
    <x v="0"/>
    <m/>
    <m/>
    <m/>
    <m/>
    <n v="0"/>
    <m/>
    <n v="0"/>
    <m/>
    <x v="0"/>
    <m/>
    <n v="360"/>
    <x v="295"/>
    <s v="Heitor Ferreira"/>
    <n v="585030"/>
    <s v="BRL"/>
    <n v="585030"/>
    <m/>
    <m/>
    <x v="243"/>
    <x v="0"/>
    <x v="279"/>
    <x v="2"/>
    <x v="0"/>
    <x v="321"/>
    <s v="2018-10-10 15:08:32"/>
    <s v="2018-03-28 13:27:56"/>
    <m/>
    <s v="2018-04-02"/>
    <s v="2018-10-09 12:22:43"/>
    <x v="0"/>
    <s v="2018-10-09 12:22:43"/>
    <x v="0"/>
    <s v="Proprietário e seguidores"/>
    <n v="2"/>
    <n v="2"/>
    <n v="0"/>
    <n v="0"/>
    <m/>
    <m/>
    <x v="1"/>
    <s v="12"/>
    <x v="2"/>
    <s v="10"/>
    <x v="3"/>
    <s v="10"/>
    <x v="0"/>
    <x v="0"/>
  </r>
  <r>
    <x v="3"/>
    <x v="0"/>
    <m/>
    <m/>
    <m/>
    <m/>
    <n v="0"/>
    <m/>
    <n v="0"/>
    <m/>
    <x v="0"/>
    <m/>
    <n v="361"/>
    <x v="296"/>
    <s v="Heitor Ferreira"/>
    <n v="295294"/>
    <s v="BRL"/>
    <n v="295294"/>
    <s v="BRL"/>
    <m/>
    <x v="244"/>
    <x v="0"/>
    <x v="280"/>
    <x v="1"/>
    <x v="1"/>
    <x v="322"/>
    <s v="2018-10-10 15:08:32"/>
    <s v="2018-03-05 19:14:10"/>
    <m/>
    <s v="2018-05-18"/>
    <m/>
    <x v="232"/>
    <s v="2018-05-18 13:18:09"/>
    <x v="140"/>
    <s v="Proprietário e seguidores"/>
    <n v="2"/>
    <n v="2"/>
    <n v="0"/>
    <n v="0"/>
    <m/>
    <m/>
    <x v="1"/>
    <s v="12"/>
    <x v="2"/>
    <s v="05"/>
    <x v="2"/>
    <s v=""/>
    <x v="3"/>
    <x v="6"/>
  </r>
  <r>
    <x v="2"/>
    <x v="0"/>
    <m/>
    <m/>
    <m/>
    <m/>
    <n v="0"/>
    <m/>
    <n v="0"/>
    <m/>
    <x v="0"/>
    <m/>
    <n v="362"/>
    <x v="297"/>
    <s v="Diego Guerra de Oliveira"/>
    <n v="0"/>
    <s v="BRL"/>
    <n v="0"/>
    <s v="BRL"/>
    <m/>
    <x v="245"/>
    <x v="0"/>
    <x v="281"/>
    <x v="0"/>
    <x v="1"/>
    <x v="323"/>
    <s v="2018-10-10 15:08:32"/>
    <m/>
    <m/>
    <s v="2018-01-08"/>
    <m/>
    <x v="233"/>
    <s v="2018-07-10 21:02:34"/>
    <x v="191"/>
    <s v="Proprietário e seguidores"/>
    <n v="1"/>
    <n v="1"/>
    <n v="0"/>
    <n v="0"/>
    <m/>
    <m/>
    <x v="2"/>
    <s v="01"/>
    <x v="2"/>
    <s v="07"/>
    <x v="2"/>
    <s v=""/>
    <x v="3"/>
    <x v="3"/>
  </r>
  <r>
    <x v="1"/>
    <x v="0"/>
    <m/>
    <m/>
    <m/>
    <m/>
    <n v="0"/>
    <m/>
    <n v="0"/>
    <m/>
    <x v="0"/>
    <s v="2018-01-01"/>
    <n v="364"/>
    <x v="298"/>
    <s v="Heitor Ferreira"/>
    <n v="59520"/>
    <s v="BRL"/>
    <n v="59520"/>
    <s v="BRL"/>
    <m/>
    <x v="53"/>
    <x v="0"/>
    <x v="282"/>
    <x v="1"/>
    <x v="1"/>
    <x v="324"/>
    <s v="2018-10-10 15:08:32"/>
    <m/>
    <m/>
    <s v="2018-03-23"/>
    <m/>
    <x v="234"/>
    <s v="2018-03-23 20:30:13"/>
    <x v="192"/>
    <s v="Proprietário e seguidores"/>
    <n v="2"/>
    <n v="2"/>
    <n v="0"/>
    <n v="0"/>
    <m/>
    <m/>
    <x v="2"/>
    <s v="01"/>
    <x v="2"/>
    <s v="03"/>
    <x v="2"/>
    <s v=""/>
    <x v="3"/>
    <x v="12"/>
  </r>
  <r>
    <x v="3"/>
    <x v="0"/>
    <m/>
    <m/>
    <m/>
    <m/>
    <n v="0"/>
    <m/>
    <n v="0"/>
    <m/>
    <x v="0"/>
    <s v="2018-01-01"/>
    <n v="366"/>
    <x v="299"/>
    <s v="Heitor Ferreira"/>
    <n v="943010"/>
    <s v="BRL"/>
    <n v="943010"/>
    <s v="BRL"/>
    <m/>
    <x v="246"/>
    <x v="0"/>
    <x v="283"/>
    <x v="1"/>
    <x v="1"/>
    <x v="325"/>
    <s v="2018-10-10 15:08:32"/>
    <m/>
    <m/>
    <s v="2018-08-02"/>
    <m/>
    <x v="235"/>
    <s v="2018-08-02 20:34:35"/>
    <x v="34"/>
    <s v="Proprietário e seguidores"/>
    <n v="1"/>
    <n v="1"/>
    <n v="0"/>
    <n v="0"/>
    <m/>
    <m/>
    <x v="2"/>
    <s v="01"/>
    <x v="2"/>
    <s v="08"/>
    <x v="2"/>
    <s v=""/>
    <x v="3"/>
    <x v="1"/>
  </r>
  <r>
    <x v="3"/>
    <x v="0"/>
    <m/>
    <m/>
    <m/>
    <m/>
    <n v="0"/>
    <m/>
    <n v="0"/>
    <m/>
    <x v="0"/>
    <s v="2018-01-01"/>
    <n v="367"/>
    <x v="300"/>
    <s v="Heitor Ferreira"/>
    <n v="838040"/>
    <s v="BRL"/>
    <n v="838040"/>
    <s v="BRL"/>
    <m/>
    <x v="246"/>
    <x v="0"/>
    <x v="283"/>
    <x v="1"/>
    <x v="1"/>
    <x v="326"/>
    <s v="2018-10-10 15:08:32"/>
    <m/>
    <m/>
    <s v="2018-08-02"/>
    <m/>
    <x v="236"/>
    <s v="2018-08-02 20:34:54"/>
    <x v="34"/>
    <s v="Proprietário e seguidores"/>
    <n v="1"/>
    <n v="1"/>
    <n v="0"/>
    <n v="0"/>
    <m/>
    <m/>
    <x v="2"/>
    <s v="01"/>
    <x v="2"/>
    <s v="08"/>
    <x v="2"/>
    <s v=""/>
    <x v="3"/>
    <x v="1"/>
  </r>
  <r>
    <x v="3"/>
    <x v="0"/>
    <m/>
    <m/>
    <m/>
    <m/>
    <n v="0"/>
    <m/>
    <n v="0"/>
    <m/>
    <x v="0"/>
    <s v="2018-01-01"/>
    <n v="368"/>
    <x v="301"/>
    <s v="Heitor Ferreira"/>
    <n v="45120"/>
    <s v="BRL"/>
    <n v="45120"/>
    <s v="BRL"/>
    <m/>
    <x v="246"/>
    <x v="0"/>
    <x v="283"/>
    <x v="1"/>
    <x v="1"/>
    <x v="327"/>
    <s v="2018-10-10 15:08:32"/>
    <m/>
    <m/>
    <s v="2018-08-02"/>
    <m/>
    <x v="237"/>
    <s v="2018-08-02 20:35:07"/>
    <x v="34"/>
    <s v="Proprietário e seguidores"/>
    <n v="1"/>
    <n v="1"/>
    <n v="0"/>
    <n v="0"/>
    <m/>
    <m/>
    <x v="2"/>
    <s v="01"/>
    <x v="2"/>
    <s v="08"/>
    <x v="2"/>
    <s v=""/>
    <x v="3"/>
    <x v="1"/>
  </r>
  <r>
    <x v="3"/>
    <x v="0"/>
    <m/>
    <m/>
    <m/>
    <m/>
    <n v="0"/>
    <m/>
    <n v="0"/>
    <m/>
    <x v="0"/>
    <s v="2018-01-01"/>
    <n v="369"/>
    <x v="302"/>
    <s v="Heitor Ferreira"/>
    <n v="815470"/>
    <s v="BRL"/>
    <n v="815470"/>
    <m/>
    <m/>
    <x v="149"/>
    <x v="0"/>
    <x v="159"/>
    <x v="2"/>
    <x v="0"/>
    <x v="328"/>
    <s v="2018-10-10 15:08:32"/>
    <s v="2018-03-28 13:26:17"/>
    <m/>
    <s v="2018-08-08"/>
    <s v="2018-07-17 18:00:58"/>
    <x v="0"/>
    <s v="2018-07-17 18:00:58"/>
    <x v="0"/>
    <s v="Proprietário e seguidores"/>
    <n v="4"/>
    <n v="4"/>
    <n v="0"/>
    <n v="0"/>
    <m/>
    <m/>
    <x v="2"/>
    <s v="01"/>
    <x v="2"/>
    <s v="07"/>
    <x v="3"/>
    <s v="07"/>
    <x v="0"/>
    <x v="0"/>
  </r>
  <r>
    <x v="3"/>
    <x v="0"/>
    <m/>
    <m/>
    <m/>
    <m/>
    <n v="0"/>
    <m/>
    <n v="0"/>
    <m/>
    <x v="0"/>
    <s v="2018-01-01"/>
    <n v="370"/>
    <x v="303"/>
    <s v="Heitor Ferreira"/>
    <n v="175610"/>
    <s v="BRL"/>
    <n v="175610"/>
    <m/>
    <m/>
    <x v="247"/>
    <x v="0"/>
    <x v="284"/>
    <x v="2"/>
    <x v="0"/>
    <x v="329"/>
    <s v="2018-10-10 15:08:32"/>
    <s v="2018-03-28 13:26:26"/>
    <m/>
    <s v="2018-06-25"/>
    <s v="2018-06-28 12:31:15"/>
    <x v="0"/>
    <s v="2018-06-28 12:31:15"/>
    <x v="0"/>
    <s v="Proprietário e seguidores"/>
    <n v="3"/>
    <n v="3"/>
    <n v="0"/>
    <n v="0"/>
    <m/>
    <m/>
    <x v="2"/>
    <s v="01"/>
    <x v="2"/>
    <s v="06"/>
    <x v="3"/>
    <s v="06"/>
    <x v="0"/>
    <x v="0"/>
  </r>
  <r>
    <x v="1"/>
    <x v="0"/>
    <m/>
    <m/>
    <m/>
    <m/>
    <n v="0"/>
    <m/>
    <n v="0"/>
    <m/>
    <x v="0"/>
    <s v="2018-01-01"/>
    <n v="371"/>
    <x v="304"/>
    <s v="Heitor Ferreira"/>
    <n v="108000"/>
    <s v="BRL"/>
    <n v="108000"/>
    <s v="BRL"/>
    <m/>
    <x v="152"/>
    <x v="0"/>
    <x v="285"/>
    <x v="1"/>
    <x v="1"/>
    <x v="330"/>
    <s v="2018-10-10 15:08:32"/>
    <m/>
    <m/>
    <s v="2018-03-01"/>
    <m/>
    <x v="238"/>
    <s v="2018-03-13 14:39:20"/>
    <x v="193"/>
    <s v="Proprietário e seguidores"/>
    <n v="2"/>
    <n v="2"/>
    <n v="0"/>
    <n v="0"/>
    <m/>
    <m/>
    <x v="2"/>
    <s v="01"/>
    <x v="2"/>
    <s v="03"/>
    <x v="2"/>
    <s v=""/>
    <x v="3"/>
    <x v="12"/>
  </r>
  <r>
    <x v="3"/>
    <x v="0"/>
    <m/>
    <m/>
    <m/>
    <m/>
    <n v="0"/>
    <m/>
    <n v="0"/>
    <m/>
    <x v="0"/>
    <m/>
    <n v="372"/>
    <x v="305"/>
    <s v="Heitor Ferreira"/>
    <n v="463290"/>
    <s v="BRL"/>
    <n v="463290"/>
    <s v="BRL"/>
    <m/>
    <x v="59"/>
    <x v="0"/>
    <x v="62"/>
    <x v="1"/>
    <x v="1"/>
    <x v="331"/>
    <s v="2018-10-10 15:08:32"/>
    <m/>
    <m/>
    <s v="2018-03-19"/>
    <m/>
    <x v="239"/>
    <s v="2018-03-23 20:12:10"/>
    <x v="194"/>
    <s v="Proprietário e seguidores"/>
    <n v="1"/>
    <n v="1"/>
    <n v="0"/>
    <n v="0"/>
    <m/>
    <m/>
    <x v="2"/>
    <s v="01"/>
    <x v="2"/>
    <s v="03"/>
    <x v="2"/>
    <s v=""/>
    <x v="3"/>
    <x v="12"/>
  </r>
  <r>
    <x v="3"/>
    <x v="0"/>
    <m/>
    <m/>
    <m/>
    <m/>
    <n v="0"/>
    <m/>
    <n v="0"/>
    <m/>
    <x v="0"/>
    <m/>
    <n v="373"/>
    <x v="306"/>
    <s v="Heitor Ferreira"/>
    <n v="273640"/>
    <s v="BRL"/>
    <n v="273640"/>
    <s v="BRL"/>
    <m/>
    <x v="187"/>
    <x v="0"/>
    <x v="199"/>
    <x v="1"/>
    <x v="1"/>
    <x v="332"/>
    <s v="2018-10-10 15:08:32"/>
    <m/>
    <m/>
    <s v="2018-01-23"/>
    <m/>
    <x v="240"/>
    <s v="2018-01-26 14:31:51"/>
    <x v="195"/>
    <s v="Proprietário e seguidores"/>
    <n v="1"/>
    <n v="1"/>
    <n v="0"/>
    <n v="0"/>
    <m/>
    <m/>
    <x v="2"/>
    <s v="01"/>
    <x v="2"/>
    <s v="01"/>
    <x v="2"/>
    <s v=""/>
    <x v="3"/>
    <x v="7"/>
  </r>
  <r>
    <x v="1"/>
    <x v="0"/>
    <m/>
    <m/>
    <m/>
    <m/>
    <n v="0"/>
    <m/>
    <n v="0"/>
    <m/>
    <x v="0"/>
    <m/>
    <n v="374"/>
    <x v="307"/>
    <s v="Heitor Ferreira"/>
    <n v="60600"/>
    <s v="BRL"/>
    <n v="60600"/>
    <s v="BRL"/>
    <m/>
    <x v="233"/>
    <x v="0"/>
    <x v="260"/>
    <x v="1"/>
    <x v="1"/>
    <x v="333"/>
    <s v="2018-10-10 15:08:32"/>
    <m/>
    <m/>
    <s v="2018-03-08"/>
    <m/>
    <x v="241"/>
    <s v="2018-03-13 14:40:43"/>
    <x v="196"/>
    <s v="Proprietário e seguidores"/>
    <n v="2"/>
    <n v="2"/>
    <n v="0"/>
    <n v="0"/>
    <m/>
    <m/>
    <x v="2"/>
    <s v="01"/>
    <x v="2"/>
    <s v="03"/>
    <x v="2"/>
    <s v=""/>
    <x v="3"/>
    <x v="12"/>
  </r>
  <r>
    <x v="1"/>
    <x v="0"/>
    <m/>
    <m/>
    <m/>
    <m/>
    <n v="0"/>
    <m/>
    <n v="0"/>
    <m/>
    <x v="0"/>
    <m/>
    <n v="375"/>
    <x v="308"/>
    <s v="Heitor Ferreira"/>
    <n v="20820"/>
    <s v="BRL"/>
    <n v="20820"/>
    <s v="BRL"/>
    <m/>
    <x v="239"/>
    <x v="0"/>
    <x v="273"/>
    <x v="1"/>
    <x v="1"/>
    <x v="334"/>
    <s v="2018-10-10 15:08:32"/>
    <m/>
    <m/>
    <s v="2018-04-02"/>
    <m/>
    <x v="242"/>
    <s v="2018-03-22 14:24:56"/>
    <x v="197"/>
    <s v="Proprietário e seguidores"/>
    <n v="5"/>
    <n v="5"/>
    <n v="0"/>
    <n v="0"/>
    <m/>
    <m/>
    <x v="2"/>
    <s v="01"/>
    <x v="2"/>
    <s v="03"/>
    <x v="2"/>
    <s v=""/>
    <x v="3"/>
    <x v="12"/>
  </r>
  <r>
    <x v="1"/>
    <x v="0"/>
    <m/>
    <m/>
    <m/>
    <m/>
    <n v="0"/>
    <m/>
    <n v="0"/>
    <m/>
    <x v="0"/>
    <m/>
    <n v="376"/>
    <x v="309"/>
    <s v="Heitor Ferreira"/>
    <n v="59950"/>
    <s v="BRL"/>
    <n v="59950"/>
    <s v="BRL"/>
    <m/>
    <x v="248"/>
    <x v="0"/>
    <x v="286"/>
    <x v="1"/>
    <x v="1"/>
    <x v="335"/>
    <s v="2018-10-10 15:08:32"/>
    <m/>
    <m/>
    <s v="2018-05-02"/>
    <m/>
    <x v="243"/>
    <s v="2018-05-02 17:21:04"/>
    <x v="34"/>
    <s v="Proprietário e seguidores"/>
    <n v="2"/>
    <n v="2"/>
    <n v="0"/>
    <n v="1"/>
    <s v="2018-02-23 13:09:42"/>
    <s v="2018-02-23 13:09:42"/>
    <x v="2"/>
    <s v="01"/>
    <x v="2"/>
    <s v="05"/>
    <x v="2"/>
    <s v=""/>
    <x v="3"/>
    <x v="6"/>
  </r>
  <r>
    <x v="3"/>
    <x v="0"/>
    <m/>
    <m/>
    <m/>
    <m/>
    <n v="0"/>
    <m/>
    <n v="0"/>
    <m/>
    <x v="0"/>
    <m/>
    <n v="377"/>
    <x v="310"/>
    <s v="Heitor Ferreira"/>
    <n v="0"/>
    <s v="BRL"/>
    <n v="0"/>
    <s v="BRL"/>
    <m/>
    <x v="17"/>
    <x v="0"/>
    <x v="287"/>
    <x v="1"/>
    <x v="1"/>
    <x v="336"/>
    <s v="2018-10-10 15:08:32"/>
    <m/>
    <m/>
    <s v="2018-03-21"/>
    <m/>
    <x v="244"/>
    <s v="2018-10-09 12:24:17"/>
    <x v="140"/>
    <s v="Proprietário e seguidores"/>
    <n v="1"/>
    <n v="1"/>
    <n v="0"/>
    <n v="0"/>
    <m/>
    <m/>
    <x v="2"/>
    <s v="01"/>
    <x v="2"/>
    <s v="10"/>
    <x v="2"/>
    <s v=""/>
    <x v="3"/>
    <x v="2"/>
  </r>
  <r>
    <x v="1"/>
    <x v="0"/>
    <m/>
    <m/>
    <m/>
    <m/>
    <n v="0"/>
    <m/>
    <n v="0"/>
    <m/>
    <x v="0"/>
    <m/>
    <n v="378"/>
    <x v="311"/>
    <s v="Heitor Ferreira"/>
    <n v="61200"/>
    <s v="BRL"/>
    <n v="61200"/>
    <s v="BRL"/>
    <m/>
    <x v="96"/>
    <x v="0"/>
    <x v="288"/>
    <x v="1"/>
    <x v="1"/>
    <x v="337"/>
    <s v="2018-10-10 15:08:32"/>
    <m/>
    <m/>
    <s v="2018-03-07"/>
    <m/>
    <x v="245"/>
    <s v="2018-03-13 14:47:21"/>
    <x v="196"/>
    <s v="Proprietário e seguidores"/>
    <n v="2"/>
    <n v="2"/>
    <n v="0"/>
    <n v="0"/>
    <m/>
    <m/>
    <x v="2"/>
    <s v="02"/>
    <x v="2"/>
    <s v="03"/>
    <x v="2"/>
    <s v=""/>
    <x v="3"/>
    <x v="12"/>
  </r>
  <r>
    <x v="1"/>
    <x v="0"/>
    <m/>
    <m/>
    <m/>
    <m/>
    <n v="0"/>
    <m/>
    <n v="0"/>
    <m/>
    <x v="0"/>
    <m/>
    <n v="379"/>
    <x v="312"/>
    <s v="Heitor Ferreira"/>
    <n v="61800"/>
    <s v="BRL"/>
    <n v="61800"/>
    <s v="BRL"/>
    <m/>
    <x v="249"/>
    <x v="0"/>
    <x v="288"/>
    <x v="1"/>
    <x v="1"/>
    <x v="338"/>
    <s v="2018-10-10 15:08:32"/>
    <m/>
    <m/>
    <s v="2018-03-19"/>
    <m/>
    <x v="246"/>
    <s v="2018-03-22 14:41:34"/>
    <x v="198"/>
    <s v="Proprietário e seguidores"/>
    <n v="2"/>
    <n v="2"/>
    <n v="0"/>
    <n v="0"/>
    <m/>
    <m/>
    <x v="2"/>
    <s v="02"/>
    <x v="2"/>
    <s v="03"/>
    <x v="2"/>
    <s v=""/>
    <x v="3"/>
    <x v="12"/>
  </r>
  <r>
    <x v="3"/>
    <x v="0"/>
    <m/>
    <m/>
    <m/>
    <m/>
    <n v="0"/>
    <m/>
    <n v="0"/>
    <m/>
    <x v="0"/>
    <m/>
    <n v="380"/>
    <x v="313"/>
    <s v="Heitor Ferreira"/>
    <n v="76810"/>
    <s v="BRL"/>
    <n v="76810"/>
    <s v="BRL"/>
    <m/>
    <x v="195"/>
    <x v="0"/>
    <x v="289"/>
    <x v="1"/>
    <x v="1"/>
    <x v="339"/>
    <s v="2018-10-10 15:08:32"/>
    <m/>
    <m/>
    <s v="2018-03-07"/>
    <m/>
    <x v="247"/>
    <s v="2018-03-07 12:43:10"/>
    <x v="199"/>
    <s v="Proprietário e seguidores"/>
    <n v="1"/>
    <n v="1"/>
    <n v="0"/>
    <n v="0"/>
    <m/>
    <m/>
    <x v="2"/>
    <s v="02"/>
    <x v="2"/>
    <s v="03"/>
    <x v="2"/>
    <s v=""/>
    <x v="3"/>
    <x v="12"/>
  </r>
  <r>
    <x v="1"/>
    <x v="0"/>
    <m/>
    <m/>
    <m/>
    <m/>
    <n v="0"/>
    <m/>
    <n v="0"/>
    <m/>
    <x v="0"/>
    <m/>
    <n v="381"/>
    <x v="314"/>
    <s v="Heitor Ferreira"/>
    <n v="35054"/>
    <s v="BRL"/>
    <n v="35054"/>
    <s v="BRL"/>
    <m/>
    <x v="250"/>
    <x v="0"/>
    <x v="288"/>
    <x v="1"/>
    <x v="1"/>
    <x v="340"/>
    <s v="2018-10-10 15:08:32"/>
    <m/>
    <m/>
    <s v="2018-03-19"/>
    <m/>
    <x v="248"/>
    <s v="2018-03-22 14:40:59"/>
    <x v="200"/>
    <s v="Proprietário e seguidores"/>
    <n v="2"/>
    <n v="2"/>
    <n v="0"/>
    <n v="0"/>
    <m/>
    <m/>
    <x v="2"/>
    <s v="02"/>
    <x v="2"/>
    <s v="03"/>
    <x v="2"/>
    <s v=""/>
    <x v="3"/>
    <x v="12"/>
  </r>
  <r>
    <x v="2"/>
    <x v="0"/>
    <m/>
    <m/>
    <m/>
    <m/>
    <n v="0"/>
    <m/>
    <n v="0"/>
    <m/>
    <x v="0"/>
    <m/>
    <n v="382"/>
    <x v="315"/>
    <s v="Hailey Cristine"/>
    <n v="0"/>
    <s v="BRL"/>
    <n v="0"/>
    <m/>
    <m/>
    <x v="251"/>
    <x v="0"/>
    <x v="290"/>
    <x v="2"/>
    <x v="0"/>
    <x v="341"/>
    <s v="2018-10-10 15:08:32"/>
    <s v="2018-03-28 13:28:16"/>
    <m/>
    <s v="2018-08-06"/>
    <s v="2018-07-10 21:14:07"/>
    <x v="0"/>
    <s v="2018-07-10 21:14:07"/>
    <x v="0"/>
    <s v="Proprietário e seguidores"/>
    <n v="3"/>
    <n v="3"/>
    <n v="0"/>
    <n v="0"/>
    <m/>
    <m/>
    <x v="2"/>
    <s v="02"/>
    <x v="2"/>
    <s v="07"/>
    <x v="3"/>
    <s v="07"/>
    <x v="0"/>
    <x v="0"/>
  </r>
  <r>
    <x v="1"/>
    <x v="0"/>
    <m/>
    <m/>
    <m/>
    <m/>
    <n v="0"/>
    <m/>
    <n v="0"/>
    <m/>
    <x v="0"/>
    <m/>
    <n v="383"/>
    <x v="316"/>
    <s v="Heitor Ferreira"/>
    <n v="35028"/>
    <s v="BRL"/>
    <n v="35028"/>
    <s v="BRL"/>
    <m/>
    <x v="252"/>
    <x v="0"/>
    <x v="288"/>
    <x v="1"/>
    <x v="1"/>
    <x v="342"/>
    <s v="2018-10-10 15:08:32"/>
    <m/>
    <m/>
    <s v="2018-04-19"/>
    <m/>
    <x v="249"/>
    <s v="2018-04-25 00:06:44"/>
    <x v="35"/>
    <s v="Proprietário e seguidores"/>
    <n v="2"/>
    <n v="2"/>
    <n v="0"/>
    <n v="0"/>
    <m/>
    <m/>
    <x v="2"/>
    <s v="02"/>
    <x v="2"/>
    <s v="04"/>
    <x v="2"/>
    <s v=""/>
    <x v="3"/>
    <x v="9"/>
  </r>
  <r>
    <x v="3"/>
    <x v="0"/>
    <m/>
    <m/>
    <m/>
    <m/>
    <n v="0"/>
    <m/>
    <n v="0"/>
    <m/>
    <x v="0"/>
    <m/>
    <n v="384"/>
    <x v="317"/>
    <s v="Hailey Cristine"/>
    <n v="1043940.8"/>
    <s v="BRL"/>
    <n v="1043940.8"/>
    <s v="BRL"/>
    <m/>
    <x v="253"/>
    <x v="0"/>
    <x v="291"/>
    <x v="1"/>
    <x v="1"/>
    <x v="343"/>
    <s v="2018-10-10 15:08:32"/>
    <s v="2018-03-05 19:13:38"/>
    <m/>
    <s v="2018-04-09"/>
    <m/>
    <x v="250"/>
    <s v="2018-04-09 19:16:25"/>
    <x v="191"/>
    <s v="Proprietário e seguidores"/>
    <n v="1"/>
    <n v="1"/>
    <n v="0"/>
    <n v="0"/>
    <m/>
    <m/>
    <x v="2"/>
    <s v="03"/>
    <x v="2"/>
    <s v="04"/>
    <x v="2"/>
    <s v=""/>
    <x v="3"/>
    <x v="9"/>
  </r>
  <r>
    <x v="0"/>
    <x v="0"/>
    <m/>
    <m/>
    <m/>
    <m/>
    <n v="0"/>
    <m/>
    <n v="0"/>
    <m/>
    <x v="0"/>
    <m/>
    <n v="385"/>
    <x v="318"/>
    <s v="Hailey Cristine"/>
    <n v="1050764"/>
    <s v="BRL"/>
    <n v="1050764"/>
    <s v="BRL"/>
    <m/>
    <x v="253"/>
    <x v="0"/>
    <x v="291"/>
    <x v="1"/>
    <x v="1"/>
    <x v="344"/>
    <s v="2018-10-10 15:08:32"/>
    <s v="2018-03-05 19:13:34"/>
    <m/>
    <s v="2018-04-09"/>
    <m/>
    <x v="251"/>
    <s v="2018-04-09 19:16:45"/>
    <x v="191"/>
    <s v="Proprietário e seguidores"/>
    <n v="1"/>
    <n v="1"/>
    <n v="0"/>
    <n v="0"/>
    <m/>
    <m/>
    <x v="2"/>
    <s v="03"/>
    <x v="2"/>
    <s v="04"/>
    <x v="2"/>
    <s v=""/>
    <x v="3"/>
    <x v="9"/>
  </r>
  <r>
    <x v="2"/>
    <x v="0"/>
    <m/>
    <m/>
    <m/>
    <m/>
    <n v="0"/>
    <m/>
    <n v="0"/>
    <m/>
    <x v="0"/>
    <m/>
    <n v="386"/>
    <x v="319"/>
    <s v="Hailey Cristine"/>
    <n v="419160"/>
    <s v="BRL"/>
    <n v="419160"/>
    <s v="BRL"/>
    <m/>
    <x v="254"/>
    <x v="0"/>
    <x v="292"/>
    <x v="1"/>
    <x v="1"/>
    <x v="345"/>
    <s v="2018-10-10 15:08:32"/>
    <s v="2018-03-28 13:28:10"/>
    <m/>
    <s v="2018-06-08"/>
    <m/>
    <x v="252"/>
    <s v="2018-06-08 19:18:47"/>
    <x v="35"/>
    <s v="Proprietário e seguidores"/>
    <n v="2"/>
    <n v="2"/>
    <n v="0"/>
    <n v="0"/>
    <m/>
    <m/>
    <x v="2"/>
    <s v="03"/>
    <x v="2"/>
    <s v="06"/>
    <x v="2"/>
    <s v=""/>
    <x v="3"/>
    <x v="4"/>
  </r>
  <r>
    <x v="7"/>
    <x v="0"/>
    <m/>
    <m/>
    <m/>
    <m/>
    <n v="0"/>
    <m/>
    <n v="0"/>
    <m/>
    <x v="0"/>
    <s v="2018-05-31"/>
    <n v="387"/>
    <x v="320"/>
    <s v="Silvia Sá"/>
    <n v="0"/>
    <s v="BRL"/>
    <n v="0"/>
    <s v="BRL"/>
    <m/>
    <x v="0"/>
    <x v="1"/>
    <x v="217"/>
    <x v="4"/>
    <x v="2"/>
    <x v="346"/>
    <s v="2018-10-10 15:08:32"/>
    <s v="2018-07-06 11:39:16"/>
    <m/>
    <s v="2018-06-29"/>
    <m/>
    <x v="0"/>
    <m/>
    <x v="0"/>
    <s v="Proprietário e seguidores"/>
    <n v="2"/>
    <n v="2"/>
    <n v="0"/>
    <n v="0"/>
    <m/>
    <m/>
    <x v="2"/>
    <s v="03"/>
    <x v="3"/>
    <s v=""/>
    <x v="2"/>
    <s v=""/>
    <x v="0"/>
    <x v="0"/>
  </r>
  <r>
    <x v="7"/>
    <x v="0"/>
    <m/>
    <m/>
    <m/>
    <m/>
    <n v="0"/>
    <m/>
    <n v="0"/>
    <m/>
    <x v="0"/>
    <s v="2018-04-10"/>
    <n v="388"/>
    <x v="321"/>
    <s v="Silvia Sá"/>
    <n v="0"/>
    <s v="BRL"/>
    <n v="0"/>
    <m/>
    <m/>
    <x v="0"/>
    <x v="1"/>
    <x v="217"/>
    <x v="3"/>
    <x v="0"/>
    <x v="347"/>
    <s v="2018-10-10 15:08:32"/>
    <s v="2018-04-16 12:45:42"/>
    <m/>
    <s v="2018-04-24"/>
    <s v="2018-10-09 12:21:20"/>
    <x v="0"/>
    <s v="2018-10-09 12:21:20"/>
    <x v="0"/>
    <s v="Proprietário e seguidores"/>
    <n v="24"/>
    <n v="24"/>
    <n v="0"/>
    <n v="0"/>
    <m/>
    <m/>
    <x v="2"/>
    <s v="03"/>
    <x v="2"/>
    <s v="10"/>
    <x v="3"/>
    <s v="10"/>
    <x v="0"/>
    <x v="0"/>
  </r>
  <r>
    <x v="7"/>
    <x v="0"/>
    <m/>
    <m/>
    <m/>
    <m/>
    <n v="0"/>
    <m/>
    <n v="0"/>
    <m/>
    <x v="0"/>
    <s v="2018-04-13"/>
    <n v="389"/>
    <x v="322"/>
    <s v="Silvia Sá"/>
    <n v="0"/>
    <s v="BRL"/>
    <n v="0"/>
    <m/>
    <m/>
    <x v="255"/>
    <x v="1"/>
    <x v="293"/>
    <x v="3"/>
    <x v="0"/>
    <x v="348"/>
    <s v="2018-10-10 15:08:32"/>
    <s v="2018-07-11 12:32:05"/>
    <m/>
    <s v="2018-07-16"/>
    <s v="2018-10-09 12:20:56"/>
    <x v="0"/>
    <s v="2018-10-09 12:20:56"/>
    <x v="0"/>
    <s v="Proprietário e seguidores"/>
    <n v="5"/>
    <n v="5"/>
    <n v="0"/>
    <n v="0"/>
    <m/>
    <m/>
    <x v="2"/>
    <s v="03"/>
    <x v="2"/>
    <s v="10"/>
    <x v="3"/>
    <s v="10"/>
    <x v="0"/>
    <x v="0"/>
  </r>
  <r>
    <x v="7"/>
    <x v="0"/>
    <m/>
    <m/>
    <m/>
    <m/>
    <n v="0"/>
    <m/>
    <n v="0"/>
    <m/>
    <x v="0"/>
    <s v="2018-03-29"/>
    <n v="390"/>
    <x v="323"/>
    <s v="Silvia Sá"/>
    <n v="0"/>
    <s v="BRL"/>
    <n v="0"/>
    <s v="BRL"/>
    <m/>
    <x v="0"/>
    <x v="1"/>
    <x v="217"/>
    <x v="5"/>
    <x v="2"/>
    <x v="349"/>
    <s v="2018-12-18 18:08:28"/>
    <s v="2018-10-17 16:05:59"/>
    <m/>
    <s v="2018-12-18"/>
    <m/>
    <x v="0"/>
    <m/>
    <x v="0"/>
    <s v="Proprietário e seguidores"/>
    <n v="35"/>
    <n v="35"/>
    <n v="0"/>
    <n v="0"/>
    <m/>
    <m/>
    <x v="2"/>
    <s v="03"/>
    <x v="3"/>
    <s v=""/>
    <x v="2"/>
    <s v=""/>
    <x v="0"/>
    <x v="0"/>
  </r>
  <r>
    <x v="7"/>
    <x v="0"/>
    <m/>
    <m/>
    <m/>
    <m/>
    <n v="0"/>
    <m/>
    <n v="0"/>
    <m/>
    <x v="0"/>
    <s v="2018-04-30"/>
    <n v="393"/>
    <x v="324"/>
    <s v="Silvia Sá"/>
    <n v="0"/>
    <s v="BRL"/>
    <n v="0"/>
    <m/>
    <m/>
    <x v="255"/>
    <x v="1"/>
    <x v="293"/>
    <x v="3"/>
    <x v="0"/>
    <x v="350"/>
    <s v="2018-10-10 15:08:32"/>
    <s v="2018-07-16 13:19:55"/>
    <m/>
    <s v="2018-06-08"/>
    <s v="2018-10-09 12:21:03"/>
    <x v="0"/>
    <s v="2018-10-09 12:21:03"/>
    <x v="0"/>
    <s v="Proprietário e seguidores"/>
    <n v="4"/>
    <n v="4"/>
    <n v="0"/>
    <n v="0"/>
    <m/>
    <m/>
    <x v="2"/>
    <s v="03"/>
    <x v="2"/>
    <s v="10"/>
    <x v="3"/>
    <s v="10"/>
    <x v="0"/>
    <x v="0"/>
  </r>
  <r>
    <x v="7"/>
    <x v="0"/>
    <m/>
    <m/>
    <m/>
    <m/>
    <n v="0"/>
    <m/>
    <n v="0"/>
    <m/>
    <x v="0"/>
    <s v="2018-07-31"/>
    <n v="396"/>
    <x v="325"/>
    <s v="Silvia Sá"/>
    <n v="0"/>
    <s v="BRL"/>
    <n v="0"/>
    <s v="BRL"/>
    <m/>
    <x v="0"/>
    <x v="1"/>
    <x v="217"/>
    <x v="6"/>
    <x v="2"/>
    <x v="351"/>
    <s v="2019-01-07 17:48:51"/>
    <s v="2018-06-13 18:21:04"/>
    <s v="2019-01-09"/>
    <s v="2018-09-10"/>
    <m/>
    <x v="0"/>
    <m/>
    <x v="0"/>
    <s v="Proprietário e seguidores"/>
    <n v="6"/>
    <n v="4"/>
    <n v="2"/>
    <n v="0"/>
    <m/>
    <m/>
    <x v="2"/>
    <s v="03"/>
    <x v="3"/>
    <s v=""/>
    <x v="2"/>
    <s v=""/>
    <x v="0"/>
    <x v="0"/>
  </r>
  <r>
    <x v="7"/>
    <x v="0"/>
    <m/>
    <m/>
    <m/>
    <m/>
    <n v="0"/>
    <m/>
    <n v="0"/>
    <m/>
    <x v="0"/>
    <s v="2018-04-30"/>
    <n v="398"/>
    <x v="326"/>
    <s v="Silvia Sá"/>
    <n v="0"/>
    <s v="BRL"/>
    <n v="0"/>
    <s v="BRL"/>
    <m/>
    <x v="0"/>
    <x v="1"/>
    <x v="217"/>
    <x v="6"/>
    <x v="2"/>
    <x v="352"/>
    <s v="2018-12-11 12:32:41"/>
    <s v="2018-04-24 14:22:12"/>
    <s v="2019-01-09"/>
    <s v="2018-09-25"/>
    <m/>
    <x v="0"/>
    <m/>
    <x v="0"/>
    <s v="Proprietário e seguidores"/>
    <n v="9"/>
    <n v="8"/>
    <n v="1"/>
    <n v="0"/>
    <m/>
    <m/>
    <x v="2"/>
    <s v="03"/>
    <x v="3"/>
    <s v=""/>
    <x v="2"/>
    <s v=""/>
    <x v="0"/>
    <x v="0"/>
  </r>
  <r>
    <x v="7"/>
    <x v="0"/>
    <m/>
    <m/>
    <m/>
    <m/>
    <n v="0"/>
    <m/>
    <n v="0"/>
    <m/>
    <x v="0"/>
    <s v="2018-09-30"/>
    <n v="402"/>
    <x v="327"/>
    <s v="Silvia Sá"/>
    <n v="0"/>
    <s v="BRL"/>
    <n v="0"/>
    <s v="BRL"/>
    <m/>
    <x v="0"/>
    <x v="1"/>
    <x v="217"/>
    <x v="5"/>
    <x v="2"/>
    <x v="353"/>
    <s v="2018-12-27 20:52:15"/>
    <s v="2018-10-17 16:06:17"/>
    <s v="2019-01-10"/>
    <s v="2018-12-26"/>
    <m/>
    <x v="0"/>
    <m/>
    <x v="0"/>
    <s v="Proprietário e seguidores"/>
    <n v="89"/>
    <n v="84"/>
    <n v="5"/>
    <n v="0"/>
    <m/>
    <m/>
    <x v="2"/>
    <s v="03"/>
    <x v="3"/>
    <s v=""/>
    <x v="2"/>
    <s v=""/>
    <x v="0"/>
    <x v="0"/>
  </r>
  <r>
    <x v="7"/>
    <x v="0"/>
    <m/>
    <m/>
    <m/>
    <m/>
    <n v="0"/>
    <m/>
    <n v="0"/>
    <m/>
    <x v="0"/>
    <s v="2019-03-31"/>
    <n v="405"/>
    <x v="328"/>
    <s v="Silvia Sá"/>
    <n v="0"/>
    <s v="BRL"/>
    <n v="0"/>
    <s v="BRL"/>
    <m/>
    <x v="0"/>
    <x v="1"/>
    <x v="217"/>
    <x v="6"/>
    <x v="2"/>
    <x v="354"/>
    <s v="2018-12-17 12:52:53"/>
    <s v="2018-06-13 18:20:50"/>
    <s v="2019-01-14"/>
    <s v="2018-08-28"/>
    <m/>
    <x v="0"/>
    <m/>
    <x v="0"/>
    <s v="Proprietário e seguidores"/>
    <n v="12"/>
    <n v="8"/>
    <n v="4"/>
    <n v="0"/>
    <m/>
    <m/>
    <x v="2"/>
    <s v="03"/>
    <x v="3"/>
    <s v=""/>
    <x v="2"/>
    <s v=""/>
    <x v="0"/>
    <x v="0"/>
  </r>
  <r>
    <x v="7"/>
    <x v="0"/>
    <m/>
    <m/>
    <m/>
    <m/>
    <n v="0"/>
    <m/>
    <n v="0"/>
    <m/>
    <x v="0"/>
    <s v="2018-12-31"/>
    <n v="407"/>
    <x v="329"/>
    <s v="Silvia Sá"/>
    <n v="0"/>
    <s v="BRL"/>
    <n v="0"/>
    <s v="BRL"/>
    <m/>
    <x v="0"/>
    <x v="1"/>
    <x v="217"/>
    <x v="3"/>
    <x v="2"/>
    <x v="355"/>
    <s v="2018-12-10 13:00:20"/>
    <s v="2018-12-10 13:00:20"/>
    <m/>
    <s v="2018-11-08"/>
    <m/>
    <x v="0"/>
    <m/>
    <x v="0"/>
    <s v="Proprietário e seguidores"/>
    <n v="4"/>
    <n v="4"/>
    <n v="0"/>
    <n v="0"/>
    <m/>
    <m/>
    <x v="2"/>
    <s v="03"/>
    <x v="3"/>
    <s v=""/>
    <x v="2"/>
    <s v=""/>
    <x v="0"/>
    <x v="0"/>
  </r>
  <r>
    <x v="7"/>
    <x v="0"/>
    <m/>
    <m/>
    <m/>
    <m/>
    <n v="0"/>
    <m/>
    <n v="0"/>
    <m/>
    <x v="0"/>
    <s v="2019-03-30"/>
    <n v="409"/>
    <x v="330"/>
    <s v="Silvia Sá"/>
    <n v="0"/>
    <s v="BRL"/>
    <n v="0"/>
    <s v="BRL"/>
    <m/>
    <x v="0"/>
    <x v="1"/>
    <x v="217"/>
    <x v="7"/>
    <x v="2"/>
    <x v="356"/>
    <s v="2018-12-17 12:52:23"/>
    <m/>
    <s v="2019-01-21"/>
    <s v="2018-09-06"/>
    <m/>
    <x v="0"/>
    <m/>
    <x v="0"/>
    <s v="Proprietário e seguidores"/>
    <n v="3"/>
    <n v="1"/>
    <n v="2"/>
    <n v="0"/>
    <m/>
    <m/>
    <x v="2"/>
    <s v="04"/>
    <x v="3"/>
    <s v=""/>
    <x v="2"/>
    <s v=""/>
    <x v="0"/>
    <x v="0"/>
  </r>
  <r>
    <x v="7"/>
    <x v="0"/>
    <m/>
    <m/>
    <m/>
    <m/>
    <n v="0"/>
    <m/>
    <n v="0"/>
    <m/>
    <x v="0"/>
    <s v="2018-06-30"/>
    <n v="410"/>
    <x v="331"/>
    <s v="Silvia Sá"/>
    <n v="0"/>
    <s v="BRL"/>
    <n v="0"/>
    <s v="BRL"/>
    <m/>
    <x v="0"/>
    <x v="1"/>
    <x v="217"/>
    <x v="8"/>
    <x v="2"/>
    <x v="357"/>
    <s v="2018-12-27 18:34:48"/>
    <s v="2018-09-19 12:36:54"/>
    <s v="2019-01-07"/>
    <s v="2018-10-01"/>
    <m/>
    <x v="0"/>
    <m/>
    <x v="0"/>
    <s v="Proprietário e seguidores"/>
    <n v="14"/>
    <n v="8"/>
    <n v="6"/>
    <n v="0"/>
    <m/>
    <m/>
    <x v="2"/>
    <s v="04"/>
    <x v="3"/>
    <s v=""/>
    <x v="2"/>
    <s v=""/>
    <x v="0"/>
    <x v="0"/>
  </r>
  <r>
    <x v="1"/>
    <x v="0"/>
    <m/>
    <m/>
    <m/>
    <m/>
    <n v="0"/>
    <m/>
    <n v="0"/>
    <m/>
    <x v="0"/>
    <m/>
    <n v="411"/>
    <x v="332"/>
    <s v="Hailey Cristine"/>
    <n v="0"/>
    <s v="BRL"/>
    <n v="0"/>
    <s v="BRL"/>
    <m/>
    <x v="59"/>
    <x v="0"/>
    <x v="62"/>
    <x v="1"/>
    <x v="1"/>
    <x v="358"/>
    <s v="2018-11-22 14:08:32"/>
    <s v="2018-04-04 19:40:55"/>
    <m/>
    <s v="2018-10-08"/>
    <m/>
    <x v="253"/>
    <s v="2018-10-08 19:08:41"/>
    <x v="140"/>
    <s v="Proprietário e seguidores"/>
    <n v="2"/>
    <n v="2"/>
    <n v="0"/>
    <n v="0"/>
    <m/>
    <m/>
    <x v="2"/>
    <s v="04"/>
    <x v="2"/>
    <s v="10"/>
    <x v="2"/>
    <s v=""/>
    <x v="3"/>
    <x v="2"/>
  </r>
  <r>
    <x v="1"/>
    <x v="1"/>
    <s v="Adilson"/>
    <s v="Comunicação COG/COD/COS"/>
    <m/>
    <m/>
    <n v="0"/>
    <m/>
    <n v="0"/>
    <m/>
    <x v="0"/>
    <m/>
    <n v="412"/>
    <x v="333"/>
    <s v="Hailey Cristine"/>
    <n v="0"/>
    <s v="BRL"/>
    <n v="0"/>
    <s v="BRL"/>
    <m/>
    <x v="256"/>
    <x v="0"/>
    <x v="294"/>
    <x v="2"/>
    <x v="2"/>
    <x v="359"/>
    <s v="2018-12-06 13:25:08"/>
    <s v="2018-10-10 21:11:12"/>
    <s v="2019-01-10"/>
    <s v="2018-07-17"/>
    <m/>
    <x v="0"/>
    <m/>
    <x v="0"/>
    <s v="Proprietário e seguidores"/>
    <n v="3"/>
    <n v="2"/>
    <n v="1"/>
    <n v="0"/>
    <m/>
    <m/>
    <x v="2"/>
    <s v="04"/>
    <x v="3"/>
    <s v=""/>
    <x v="2"/>
    <s v=""/>
    <x v="0"/>
    <x v="0"/>
  </r>
  <r>
    <x v="2"/>
    <x v="1"/>
    <s v="Ninguém"/>
    <m/>
    <s v="Brookfield adquiriu este parque da Renova que ja era nosso cliente."/>
    <s v="2018-03-21"/>
    <n v="6400"/>
    <s v="BRL"/>
    <n v="26232"/>
    <s v="BRL"/>
    <x v="0"/>
    <m/>
    <n v="413"/>
    <x v="334"/>
    <s v="Hailey Cristine"/>
    <n v="0"/>
    <s v="BRL"/>
    <n v="0"/>
    <s v="BRL"/>
    <m/>
    <x v="17"/>
    <x v="0"/>
    <x v="287"/>
    <x v="2"/>
    <x v="2"/>
    <x v="360"/>
    <s v="2018-12-19 11:54:36"/>
    <s v="2018-10-09 13:32:29"/>
    <s v="2019-01-08"/>
    <s v="2018-08-13"/>
    <m/>
    <x v="0"/>
    <m/>
    <x v="0"/>
    <s v="Proprietário e seguidores"/>
    <n v="3"/>
    <n v="2"/>
    <n v="1"/>
    <n v="0"/>
    <m/>
    <m/>
    <x v="2"/>
    <s v="04"/>
    <x v="3"/>
    <s v=""/>
    <x v="2"/>
    <s v=""/>
    <x v="0"/>
    <x v="0"/>
  </r>
  <r>
    <x v="3"/>
    <x v="0"/>
    <m/>
    <m/>
    <m/>
    <m/>
    <n v="4500"/>
    <s v="BRL"/>
    <n v="45600"/>
    <s v="BRL"/>
    <x v="0"/>
    <m/>
    <n v="414"/>
    <x v="335"/>
    <s v="Hailey Cristine"/>
    <n v="207600"/>
    <s v="BRL"/>
    <n v="207600"/>
    <m/>
    <m/>
    <x v="140"/>
    <x v="0"/>
    <x v="295"/>
    <x v="2"/>
    <x v="0"/>
    <x v="361"/>
    <s v="2018-10-31 18:56:58"/>
    <s v="2018-07-06 12:46:48"/>
    <m/>
    <s v="2018-10-29"/>
    <s v="2018-08-13 18:53:40"/>
    <x v="0"/>
    <s v="2018-08-13 18:53:40"/>
    <x v="0"/>
    <s v="Proprietário e seguidores"/>
    <n v="2"/>
    <n v="2"/>
    <n v="0"/>
    <n v="0"/>
    <m/>
    <m/>
    <x v="2"/>
    <s v="04"/>
    <x v="2"/>
    <s v="08"/>
    <x v="3"/>
    <s v="08"/>
    <x v="0"/>
    <x v="0"/>
  </r>
  <r>
    <x v="0"/>
    <x v="0"/>
    <m/>
    <m/>
    <m/>
    <m/>
    <n v="0"/>
    <m/>
    <n v="0"/>
    <m/>
    <x v="0"/>
    <m/>
    <n v="415"/>
    <x v="336"/>
    <s v="Hailey Cristine"/>
    <n v="0"/>
    <s v="BRL"/>
    <n v="0"/>
    <s v="BRL"/>
    <m/>
    <x v="48"/>
    <x v="0"/>
    <x v="288"/>
    <x v="1"/>
    <x v="1"/>
    <x v="362"/>
    <s v="2018-10-10 15:08:32"/>
    <s v="2018-04-04 19:40:45"/>
    <m/>
    <s v="2018-04-25"/>
    <m/>
    <x v="254"/>
    <s v="2018-04-30 02:36:48"/>
    <x v="191"/>
    <s v="Proprietário e seguidores"/>
    <n v="2"/>
    <n v="2"/>
    <n v="0"/>
    <n v="0"/>
    <m/>
    <m/>
    <x v="2"/>
    <s v="04"/>
    <x v="2"/>
    <s v="04"/>
    <x v="2"/>
    <s v=""/>
    <x v="3"/>
    <x v="9"/>
  </r>
  <r>
    <x v="0"/>
    <x v="0"/>
    <m/>
    <m/>
    <m/>
    <m/>
    <n v="0"/>
    <m/>
    <n v="0"/>
    <m/>
    <x v="0"/>
    <m/>
    <n v="416"/>
    <x v="337"/>
    <s v="Hailey Cristine"/>
    <n v="0"/>
    <s v="BRL"/>
    <n v="0"/>
    <s v="BRL"/>
    <m/>
    <x v="48"/>
    <x v="0"/>
    <x v="288"/>
    <x v="1"/>
    <x v="1"/>
    <x v="363"/>
    <s v="2018-10-10 15:08:32"/>
    <s v="2018-04-04 19:40:39"/>
    <m/>
    <s v="2018-05-04"/>
    <m/>
    <x v="255"/>
    <s v="2018-05-08 17:17:18"/>
    <x v="35"/>
    <s v="Proprietário e seguidores"/>
    <n v="2"/>
    <n v="2"/>
    <n v="0"/>
    <n v="0"/>
    <m/>
    <m/>
    <x v="2"/>
    <s v="04"/>
    <x v="2"/>
    <s v="05"/>
    <x v="2"/>
    <s v=""/>
    <x v="3"/>
    <x v="6"/>
  </r>
  <r>
    <x v="0"/>
    <x v="0"/>
    <m/>
    <m/>
    <m/>
    <m/>
    <n v="0"/>
    <m/>
    <n v="0"/>
    <m/>
    <x v="0"/>
    <m/>
    <n v="417"/>
    <x v="338"/>
    <s v="Hailey Cristine"/>
    <n v="0"/>
    <s v="BRL"/>
    <n v="0"/>
    <s v="BRL"/>
    <m/>
    <x v="48"/>
    <x v="0"/>
    <x v="288"/>
    <x v="1"/>
    <x v="1"/>
    <x v="364"/>
    <s v="2018-10-10 15:08:32"/>
    <s v="2018-04-04 19:40:36"/>
    <m/>
    <s v="2018-04-19"/>
    <m/>
    <x v="256"/>
    <s v="2018-04-25 00:07:24"/>
    <x v="35"/>
    <s v="Proprietário e seguidores"/>
    <n v="3"/>
    <n v="3"/>
    <n v="0"/>
    <n v="0"/>
    <m/>
    <m/>
    <x v="2"/>
    <s v="04"/>
    <x v="2"/>
    <s v="04"/>
    <x v="2"/>
    <s v=""/>
    <x v="3"/>
    <x v="9"/>
  </r>
  <r>
    <x v="0"/>
    <x v="0"/>
    <m/>
    <m/>
    <m/>
    <m/>
    <n v="0"/>
    <m/>
    <n v="0"/>
    <m/>
    <x v="0"/>
    <m/>
    <n v="418"/>
    <x v="339"/>
    <s v="Hailey Cristine"/>
    <n v="0"/>
    <s v="BRL"/>
    <n v="0"/>
    <s v="BRL"/>
    <m/>
    <x v="48"/>
    <x v="0"/>
    <x v="288"/>
    <x v="1"/>
    <x v="1"/>
    <x v="365"/>
    <s v="2018-10-10 15:08:32"/>
    <s v="2018-04-04 19:40:32"/>
    <m/>
    <s v="2018-04-19"/>
    <m/>
    <x v="257"/>
    <s v="2018-04-25 00:09:28"/>
    <x v="35"/>
    <s v="Proprietário e seguidores"/>
    <n v="2"/>
    <n v="2"/>
    <n v="0"/>
    <n v="0"/>
    <m/>
    <m/>
    <x v="2"/>
    <s v="04"/>
    <x v="2"/>
    <s v="04"/>
    <x v="2"/>
    <s v=""/>
    <x v="3"/>
    <x v="9"/>
  </r>
  <r>
    <x v="0"/>
    <x v="0"/>
    <m/>
    <m/>
    <m/>
    <m/>
    <n v="0"/>
    <m/>
    <n v="0"/>
    <m/>
    <x v="0"/>
    <m/>
    <n v="419"/>
    <x v="340"/>
    <s v="Hailey Cristine"/>
    <n v="485"/>
    <s v="BRL"/>
    <n v="485"/>
    <m/>
    <m/>
    <x v="17"/>
    <x v="0"/>
    <x v="296"/>
    <x v="2"/>
    <x v="0"/>
    <x v="366"/>
    <s v="2018-10-10 15:08:32"/>
    <s v="2018-04-06 12:41:52"/>
    <m/>
    <s v="2018-04-12"/>
    <s v="2018-04-12 13:07:37"/>
    <x v="0"/>
    <s v="2018-04-12 13:07:37"/>
    <x v="0"/>
    <s v="Proprietário e seguidores"/>
    <n v="1"/>
    <n v="1"/>
    <n v="0"/>
    <n v="1"/>
    <s v="2018-04-06 12:44:18"/>
    <s v="2018-04-06 12:44:18"/>
    <x v="2"/>
    <s v="04"/>
    <x v="2"/>
    <s v="04"/>
    <x v="3"/>
    <s v="04"/>
    <x v="0"/>
    <x v="0"/>
  </r>
  <r>
    <x v="0"/>
    <x v="0"/>
    <m/>
    <m/>
    <m/>
    <m/>
    <n v="0"/>
    <m/>
    <n v="0"/>
    <m/>
    <x v="0"/>
    <m/>
    <n v="420"/>
    <x v="341"/>
    <s v="Hailey Cristine"/>
    <n v="950"/>
    <s v="BRL"/>
    <n v="950"/>
    <m/>
    <m/>
    <x v="17"/>
    <x v="0"/>
    <x v="296"/>
    <x v="1"/>
    <x v="0"/>
    <x v="367"/>
    <s v="2018-10-10 15:08:32"/>
    <s v="2018-04-19 12:06:57"/>
    <m/>
    <s v="2018-04-19"/>
    <s v="2018-04-19 16:40:28"/>
    <x v="0"/>
    <s v="2018-04-19 16:40:28"/>
    <x v="0"/>
    <s v="Proprietário e seguidores"/>
    <n v="1"/>
    <n v="1"/>
    <n v="0"/>
    <n v="1"/>
    <s v="2018-04-06 12:46:40"/>
    <s v="2018-04-06 12:46:40"/>
    <x v="2"/>
    <s v="04"/>
    <x v="2"/>
    <s v="04"/>
    <x v="3"/>
    <s v="04"/>
    <x v="0"/>
    <x v="0"/>
  </r>
  <r>
    <x v="7"/>
    <x v="0"/>
    <m/>
    <m/>
    <m/>
    <m/>
    <n v="0"/>
    <m/>
    <n v="0"/>
    <m/>
    <x v="0"/>
    <m/>
    <n v="421"/>
    <x v="342"/>
    <s v="Silvia Sá"/>
    <n v="0"/>
    <s v="BRL"/>
    <n v="0"/>
    <m/>
    <m/>
    <x v="0"/>
    <x v="1"/>
    <x v="217"/>
    <x v="3"/>
    <x v="0"/>
    <x v="368"/>
    <s v="2018-10-10 15:08:32"/>
    <s v="2018-08-16 16:48:04"/>
    <m/>
    <s v="2018-07-10"/>
    <s v="2018-10-09 12:21:12"/>
    <x v="0"/>
    <s v="2018-10-09 12:21:12"/>
    <x v="0"/>
    <s v="Proprietário e seguidores"/>
    <n v="5"/>
    <n v="5"/>
    <n v="0"/>
    <n v="0"/>
    <m/>
    <m/>
    <x v="2"/>
    <s v="04"/>
    <x v="2"/>
    <s v="10"/>
    <x v="3"/>
    <s v="10"/>
    <x v="0"/>
    <x v="0"/>
  </r>
  <r>
    <x v="2"/>
    <x v="0"/>
    <m/>
    <m/>
    <m/>
    <m/>
    <n v="0"/>
    <m/>
    <n v="0"/>
    <m/>
    <x v="0"/>
    <s v="2018-04-13"/>
    <n v="422"/>
    <x v="343"/>
    <s v="Diego Guerra de Oliveira"/>
    <n v="0"/>
    <s v="BRL"/>
    <n v="0"/>
    <s v="BRL"/>
    <m/>
    <x v="0"/>
    <x v="1"/>
    <x v="297"/>
    <x v="8"/>
    <x v="2"/>
    <x v="369"/>
    <s v="2018-11-08 19:03:13"/>
    <s v="2018-11-08 14:28:44"/>
    <m/>
    <s v="2018-11-07"/>
    <m/>
    <x v="0"/>
    <m/>
    <x v="0"/>
    <s v="Proprietário e seguidores"/>
    <n v="5"/>
    <n v="5"/>
    <n v="0"/>
    <n v="0"/>
    <m/>
    <m/>
    <x v="2"/>
    <s v="04"/>
    <x v="3"/>
    <s v=""/>
    <x v="2"/>
    <s v=""/>
    <x v="0"/>
    <x v="0"/>
  </r>
  <r>
    <x v="7"/>
    <x v="0"/>
    <m/>
    <m/>
    <m/>
    <m/>
    <n v="0"/>
    <m/>
    <n v="0"/>
    <m/>
    <x v="0"/>
    <s v="2018-04-20"/>
    <n v="423"/>
    <x v="344"/>
    <s v="Silvia Sá"/>
    <n v="0"/>
    <s v="BRL"/>
    <n v="0"/>
    <s v="BRL"/>
    <m/>
    <x v="0"/>
    <x v="1"/>
    <x v="217"/>
    <x v="4"/>
    <x v="2"/>
    <x v="370"/>
    <s v="2018-12-13 13:15:21"/>
    <s v="2018-10-17 14:27:09"/>
    <s v="2019-01-14"/>
    <m/>
    <m/>
    <x v="0"/>
    <m/>
    <x v="0"/>
    <s v="Proprietário e seguidores"/>
    <n v="1"/>
    <n v="0"/>
    <n v="1"/>
    <n v="0"/>
    <m/>
    <m/>
    <x v="2"/>
    <s v="04"/>
    <x v="3"/>
    <s v=""/>
    <x v="2"/>
    <s v=""/>
    <x v="0"/>
    <x v="0"/>
  </r>
  <r>
    <x v="6"/>
    <x v="0"/>
    <m/>
    <m/>
    <m/>
    <m/>
    <n v="26660"/>
    <s v="BRL"/>
    <n v="3500"/>
    <s v="BRL"/>
    <x v="0"/>
    <s v="2018-10-31"/>
    <n v="424"/>
    <x v="345"/>
    <s v="Emerson Caldeira"/>
    <n v="1683600"/>
    <s v="BRL"/>
    <n v="1683600"/>
    <s v="BRL"/>
    <m/>
    <x v="257"/>
    <x v="0"/>
    <x v="298"/>
    <x v="1"/>
    <x v="1"/>
    <x v="371"/>
    <s v="2018-10-10 15:08:32"/>
    <s v="2018-04-17 17:04:08"/>
    <m/>
    <m/>
    <m/>
    <x v="258"/>
    <s v="2018-05-21 18:44:35"/>
    <x v="34"/>
    <s v="Proprietário e seguidores"/>
    <n v="0"/>
    <n v="0"/>
    <n v="0"/>
    <n v="0"/>
    <m/>
    <m/>
    <x v="2"/>
    <s v="04"/>
    <x v="2"/>
    <s v="05"/>
    <x v="2"/>
    <s v=""/>
    <x v="3"/>
    <x v="6"/>
  </r>
  <r>
    <x v="0"/>
    <x v="0"/>
    <m/>
    <m/>
    <m/>
    <m/>
    <n v="632"/>
    <s v="BRL"/>
    <n v="12918"/>
    <s v="BRL"/>
    <x v="1"/>
    <m/>
    <n v="426"/>
    <x v="346"/>
    <s v="Hailey Cristine"/>
    <n v="0"/>
    <s v="BRL"/>
    <n v="0"/>
    <s v="BRL"/>
    <m/>
    <x v="144"/>
    <x v="0"/>
    <x v="299"/>
    <x v="1"/>
    <x v="1"/>
    <x v="372"/>
    <s v="2018-10-10 15:08:32"/>
    <s v="2018-04-19 12:06:29"/>
    <m/>
    <s v="2018-05-14"/>
    <m/>
    <x v="259"/>
    <s v="2018-05-14 12:37:24"/>
    <x v="35"/>
    <s v="Proprietário e seguidores"/>
    <n v="1"/>
    <n v="1"/>
    <n v="0"/>
    <n v="0"/>
    <m/>
    <m/>
    <x v="2"/>
    <s v="04"/>
    <x v="2"/>
    <s v="05"/>
    <x v="2"/>
    <s v=""/>
    <x v="3"/>
    <x v="6"/>
  </r>
  <r>
    <x v="3"/>
    <x v="0"/>
    <m/>
    <m/>
    <m/>
    <m/>
    <n v="13930"/>
    <s v="BRL"/>
    <n v="97550"/>
    <s v="BRL"/>
    <x v="2"/>
    <m/>
    <n v="427"/>
    <x v="347"/>
    <s v="Hailey Cristine"/>
    <n v="0"/>
    <s v="BRL"/>
    <n v="0"/>
    <s v="BRL"/>
    <m/>
    <x v="180"/>
    <x v="0"/>
    <x v="192"/>
    <x v="1"/>
    <x v="1"/>
    <x v="373"/>
    <s v="2018-10-10 15:08:32"/>
    <s v="2018-04-19 12:06:48"/>
    <m/>
    <s v="2018-05-25"/>
    <m/>
    <x v="260"/>
    <s v="2018-05-25 18:33:31"/>
    <x v="35"/>
    <s v="Proprietário e seguidores"/>
    <n v="1"/>
    <n v="1"/>
    <n v="0"/>
    <n v="0"/>
    <m/>
    <m/>
    <x v="2"/>
    <s v="04"/>
    <x v="2"/>
    <s v="05"/>
    <x v="2"/>
    <s v=""/>
    <x v="3"/>
    <x v="6"/>
  </r>
  <r>
    <x v="2"/>
    <x v="0"/>
    <m/>
    <m/>
    <m/>
    <m/>
    <n v="0"/>
    <s v="BRL"/>
    <n v="0"/>
    <s v="BRL"/>
    <x v="0"/>
    <m/>
    <n v="431"/>
    <x v="348"/>
    <s v="Hailey Cristine"/>
    <n v="2599"/>
    <s v="BRL"/>
    <n v="2599"/>
    <s v="BRL"/>
    <m/>
    <x v="258"/>
    <x v="0"/>
    <x v="300"/>
    <x v="1"/>
    <x v="1"/>
    <x v="374"/>
    <s v="2018-10-10 15:08:32"/>
    <s v="2018-04-19 12:06:41"/>
    <m/>
    <s v="2018-05-25"/>
    <m/>
    <x v="261"/>
    <s v="2018-05-25 20:50:00"/>
    <x v="34"/>
    <s v="Proprietário e seguidores"/>
    <n v="3"/>
    <n v="3"/>
    <n v="0"/>
    <n v="0"/>
    <m/>
    <m/>
    <x v="2"/>
    <s v="04"/>
    <x v="2"/>
    <s v="05"/>
    <x v="2"/>
    <s v=""/>
    <x v="3"/>
    <x v="6"/>
  </r>
  <r>
    <x v="3"/>
    <x v="0"/>
    <m/>
    <m/>
    <m/>
    <m/>
    <n v="0"/>
    <s v="BRL"/>
    <n v="0"/>
    <s v="BRL"/>
    <x v="0"/>
    <m/>
    <n v="432"/>
    <x v="349"/>
    <s v="Hailey Cristine"/>
    <n v="24587708"/>
    <s v="BRL"/>
    <n v="24587708"/>
    <s v="BRL"/>
    <m/>
    <x v="259"/>
    <x v="0"/>
    <x v="301"/>
    <x v="0"/>
    <x v="1"/>
    <x v="375"/>
    <s v="2018-10-10 15:08:32"/>
    <m/>
    <m/>
    <s v="2018-04-19"/>
    <m/>
    <x v="262"/>
    <s v="2018-04-19 19:30:35"/>
    <x v="35"/>
    <s v="Proprietário e seguidores"/>
    <n v="1"/>
    <n v="1"/>
    <n v="0"/>
    <n v="0"/>
    <m/>
    <m/>
    <x v="2"/>
    <s v="04"/>
    <x v="2"/>
    <s v="04"/>
    <x v="2"/>
    <s v=""/>
    <x v="3"/>
    <x v="9"/>
  </r>
  <r>
    <x v="2"/>
    <x v="0"/>
    <m/>
    <m/>
    <m/>
    <m/>
    <n v="0"/>
    <s v="BRL"/>
    <n v="0"/>
    <s v="BRL"/>
    <x v="3"/>
    <m/>
    <n v="433"/>
    <x v="350"/>
    <s v="Hailey Cristine"/>
    <n v="1759"/>
    <s v="BRL"/>
    <n v="1759"/>
    <s v="BRL"/>
    <m/>
    <x v="170"/>
    <x v="0"/>
    <x v="302"/>
    <x v="0"/>
    <x v="1"/>
    <x v="376"/>
    <s v="2018-10-10 15:08:32"/>
    <m/>
    <m/>
    <m/>
    <m/>
    <x v="263"/>
    <s v="2018-05-25 20:49:26"/>
    <x v="34"/>
    <s v="Proprietário e seguidores"/>
    <n v="0"/>
    <n v="0"/>
    <n v="0"/>
    <n v="0"/>
    <m/>
    <m/>
    <x v="2"/>
    <s v="04"/>
    <x v="2"/>
    <s v="05"/>
    <x v="2"/>
    <s v=""/>
    <x v="3"/>
    <x v="6"/>
  </r>
  <r>
    <x v="2"/>
    <x v="0"/>
    <m/>
    <m/>
    <m/>
    <m/>
    <n v="0"/>
    <s v="BRL"/>
    <n v="0"/>
    <s v="BRL"/>
    <x v="0"/>
    <m/>
    <n v="434"/>
    <x v="351"/>
    <s v="Diego Guerra de Oliveira"/>
    <n v="0"/>
    <s v="BRL"/>
    <n v="0"/>
    <s v="BRL"/>
    <m/>
    <x v="260"/>
    <x v="1"/>
    <x v="303"/>
    <x v="6"/>
    <x v="2"/>
    <x v="377"/>
    <s v="2018-12-06 13:18:53"/>
    <s v="2018-11-08 14:36:34"/>
    <s v="2019-02-04"/>
    <m/>
    <m/>
    <x v="0"/>
    <m/>
    <x v="0"/>
    <s v="Proprietário e seguidores"/>
    <n v="1"/>
    <n v="0"/>
    <n v="1"/>
    <n v="0"/>
    <m/>
    <m/>
    <x v="2"/>
    <s v="04"/>
    <x v="3"/>
    <s v=""/>
    <x v="2"/>
    <s v=""/>
    <x v="0"/>
    <x v="0"/>
  </r>
  <r>
    <x v="2"/>
    <x v="0"/>
    <m/>
    <m/>
    <m/>
    <m/>
    <n v="0"/>
    <s v="BRL"/>
    <n v="0"/>
    <s v="BRL"/>
    <x v="0"/>
    <m/>
    <n v="435"/>
    <x v="352"/>
    <s v="Diego Guerra de Oliveira"/>
    <n v="0"/>
    <s v="BRL"/>
    <n v="0"/>
    <s v="BRL"/>
    <m/>
    <x v="261"/>
    <x v="0"/>
    <x v="304"/>
    <x v="9"/>
    <x v="1"/>
    <x v="378"/>
    <s v="2018-10-10 15:08:32"/>
    <s v="2018-06-19 15:41:13"/>
    <m/>
    <s v="2018-05-21"/>
    <m/>
    <x v="264"/>
    <s v="2018-09-03 20:02:21"/>
    <x v="34"/>
    <s v="Proprietário e seguidores"/>
    <n v="1"/>
    <n v="1"/>
    <n v="0"/>
    <n v="0"/>
    <m/>
    <m/>
    <x v="2"/>
    <s v="04"/>
    <x v="2"/>
    <s v="09"/>
    <x v="2"/>
    <s v=""/>
    <x v="3"/>
    <x v="8"/>
  </r>
  <r>
    <x v="7"/>
    <x v="0"/>
    <m/>
    <m/>
    <m/>
    <m/>
    <n v="0"/>
    <s v="BRL"/>
    <n v="0"/>
    <s v="BRL"/>
    <x v="0"/>
    <s v="2018-04-26"/>
    <n v="437"/>
    <x v="353"/>
    <s v="Silvia Sá"/>
    <n v="0"/>
    <s v="BRL"/>
    <n v="0"/>
    <m/>
    <m/>
    <x v="0"/>
    <x v="1"/>
    <x v="217"/>
    <x v="3"/>
    <x v="0"/>
    <x v="379"/>
    <s v="2018-10-10 15:08:32"/>
    <s v="2018-06-19 13:11:09"/>
    <m/>
    <s v="2018-04-24"/>
    <s v="2018-10-09 12:21:25"/>
    <x v="0"/>
    <s v="2018-10-09 12:21:25"/>
    <x v="0"/>
    <s v="Proprietário e seguidores"/>
    <n v="3"/>
    <n v="3"/>
    <n v="0"/>
    <n v="0"/>
    <m/>
    <m/>
    <x v="2"/>
    <s v="04"/>
    <x v="2"/>
    <s v="10"/>
    <x v="3"/>
    <s v="10"/>
    <x v="0"/>
    <x v="0"/>
  </r>
  <r>
    <x v="2"/>
    <x v="0"/>
    <m/>
    <m/>
    <m/>
    <m/>
    <n v="0"/>
    <s v="BRL"/>
    <n v="0"/>
    <s v="BRL"/>
    <x v="0"/>
    <m/>
    <n v="438"/>
    <x v="354"/>
    <s v="Diego Guerra de Oliveira"/>
    <n v="0"/>
    <s v="BRL"/>
    <n v="0"/>
    <s v="BRL"/>
    <m/>
    <x v="262"/>
    <x v="0"/>
    <x v="305"/>
    <x v="9"/>
    <x v="1"/>
    <x v="380"/>
    <s v="2018-10-10 15:08:32"/>
    <s v="2018-06-19 15:41:13"/>
    <m/>
    <s v="2018-05-18"/>
    <m/>
    <x v="265"/>
    <s v="2018-05-18 19:28:21"/>
    <x v="201"/>
    <s v="Proprietário e seguidores"/>
    <n v="1"/>
    <n v="1"/>
    <n v="0"/>
    <n v="0"/>
    <m/>
    <m/>
    <x v="2"/>
    <s v="04"/>
    <x v="2"/>
    <s v="05"/>
    <x v="2"/>
    <s v=""/>
    <x v="3"/>
    <x v="6"/>
  </r>
  <r>
    <x v="7"/>
    <x v="0"/>
    <m/>
    <m/>
    <m/>
    <m/>
    <n v="0"/>
    <s v="BRL"/>
    <n v="0"/>
    <s v="BRL"/>
    <x v="0"/>
    <s v="2018-06-22"/>
    <n v="439"/>
    <x v="355"/>
    <s v="Silvia Sá"/>
    <n v="0"/>
    <s v="BRL"/>
    <n v="0"/>
    <s v="BRL"/>
    <m/>
    <x v="0"/>
    <x v="1"/>
    <x v="217"/>
    <x v="6"/>
    <x v="2"/>
    <x v="381"/>
    <s v="2019-01-07 18:07:37"/>
    <s v="2018-07-16 13:04:18"/>
    <s v="2018-10-22"/>
    <s v="2018-11-09"/>
    <m/>
    <x v="0"/>
    <m/>
    <x v="0"/>
    <s v="Proprietário e seguidores"/>
    <n v="9"/>
    <n v="4"/>
    <n v="5"/>
    <n v="0"/>
    <m/>
    <m/>
    <x v="2"/>
    <s v="04"/>
    <x v="3"/>
    <s v=""/>
    <x v="2"/>
    <s v=""/>
    <x v="0"/>
    <x v="0"/>
  </r>
  <r>
    <x v="1"/>
    <x v="0"/>
    <m/>
    <m/>
    <m/>
    <m/>
    <n v="17601"/>
    <s v="BRL"/>
    <n v="45580"/>
    <s v="BRL"/>
    <x v="0"/>
    <m/>
    <n v="441"/>
    <x v="356"/>
    <s v="Hailey Cristine"/>
    <n v="0"/>
    <s v="BRL"/>
    <n v="0"/>
    <m/>
    <m/>
    <x v="263"/>
    <x v="0"/>
    <x v="112"/>
    <x v="1"/>
    <x v="0"/>
    <x v="382"/>
    <s v="2018-10-30 14:46:41"/>
    <s v="2018-05-25 21:16:26"/>
    <m/>
    <s v="2018-09-26"/>
    <s v="2018-10-09 12:23:59"/>
    <x v="0"/>
    <s v="2018-10-09 12:23:59"/>
    <x v="0"/>
    <s v="Proprietário e seguidores"/>
    <n v="3"/>
    <n v="3"/>
    <n v="0"/>
    <n v="0"/>
    <m/>
    <m/>
    <x v="2"/>
    <s v="05"/>
    <x v="2"/>
    <s v="10"/>
    <x v="3"/>
    <s v="10"/>
    <x v="0"/>
    <x v="0"/>
  </r>
  <r>
    <x v="0"/>
    <x v="0"/>
    <m/>
    <m/>
    <m/>
    <m/>
    <n v="692"/>
    <s v="BRL"/>
    <n v="13164"/>
    <s v="BRL"/>
    <x v="4"/>
    <m/>
    <n v="442"/>
    <x v="357"/>
    <s v="Hailey Cristine"/>
    <n v="0"/>
    <s v="BRL"/>
    <n v="0"/>
    <s v="BRL"/>
    <m/>
    <x v="48"/>
    <x v="0"/>
    <x v="288"/>
    <x v="0"/>
    <x v="1"/>
    <x v="383"/>
    <s v="2018-10-10 15:08:32"/>
    <m/>
    <m/>
    <s v="2018-05-25"/>
    <m/>
    <x v="266"/>
    <s v="2018-05-25 18:27:47"/>
    <x v="35"/>
    <s v="Proprietário e seguidores"/>
    <n v="1"/>
    <n v="1"/>
    <n v="0"/>
    <n v="0"/>
    <m/>
    <m/>
    <x v="2"/>
    <s v="05"/>
    <x v="2"/>
    <s v="05"/>
    <x v="2"/>
    <s v=""/>
    <x v="3"/>
    <x v="6"/>
  </r>
  <r>
    <x v="2"/>
    <x v="0"/>
    <m/>
    <m/>
    <m/>
    <m/>
    <n v="632"/>
    <s v="BRL"/>
    <n v="6200"/>
    <s v="BRL"/>
    <x v="4"/>
    <m/>
    <n v="443"/>
    <x v="358"/>
    <s v="Hailey Cristine"/>
    <n v="0"/>
    <s v="BRL"/>
    <n v="0"/>
    <s v="BRL"/>
    <m/>
    <x v="48"/>
    <x v="0"/>
    <x v="288"/>
    <x v="1"/>
    <x v="1"/>
    <x v="384"/>
    <s v="2018-10-10 15:08:32"/>
    <s v="2018-05-25 21:16:24"/>
    <m/>
    <s v="2018-06-22"/>
    <m/>
    <x v="267"/>
    <s v="2018-06-29 14:19:44"/>
    <x v="140"/>
    <s v="Proprietário e seguidores"/>
    <n v="3"/>
    <n v="3"/>
    <n v="0"/>
    <n v="0"/>
    <m/>
    <m/>
    <x v="2"/>
    <s v="05"/>
    <x v="2"/>
    <s v="06"/>
    <x v="2"/>
    <s v=""/>
    <x v="3"/>
    <x v="4"/>
  </r>
  <r>
    <x v="0"/>
    <x v="0"/>
    <m/>
    <m/>
    <m/>
    <m/>
    <n v="632"/>
    <s v="BRL"/>
    <n v="8976"/>
    <s v="BRL"/>
    <x v="4"/>
    <m/>
    <n v="444"/>
    <x v="359"/>
    <s v="Hailey Cristine"/>
    <n v="0"/>
    <s v="BRL"/>
    <n v="0"/>
    <s v="BRL"/>
    <m/>
    <x v="48"/>
    <x v="0"/>
    <x v="288"/>
    <x v="0"/>
    <x v="1"/>
    <x v="385"/>
    <s v="2018-10-10 15:08:32"/>
    <m/>
    <m/>
    <s v="2018-05-25"/>
    <m/>
    <x v="268"/>
    <s v="2018-05-25 18:28:30"/>
    <x v="35"/>
    <s v="Proprietário e seguidores"/>
    <n v="1"/>
    <n v="1"/>
    <n v="0"/>
    <n v="0"/>
    <m/>
    <m/>
    <x v="2"/>
    <s v="05"/>
    <x v="2"/>
    <s v="05"/>
    <x v="2"/>
    <s v=""/>
    <x v="3"/>
    <x v="6"/>
  </r>
  <r>
    <x v="0"/>
    <x v="0"/>
    <m/>
    <m/>
    <m/>
    <m/>
    <n v="632"/>
    <s v="BRL"/>
    <n v="47200"/>
    <s v="BRL"/>
    <x v="4"/>
    <m/>
    <n v="445"/>
    <x v="360"/>
    <s v="Hailey Cristine"/>
    <n v="0"/>
    <s v="BRL"/>
    <n v="0"/>
    <s v="BRL"/>
    <m/>
    <x v="48"/>
    <x v="0"/>
    <x v="288"/>
    <x v="1"/>
    <x v="1"/>
    <x v="386"/>
    <s v="2018-10-10 15:08:32"/>
    <s v="2018-05-25 21:16:53"/>
    <m/>
    <s v="2018-07-06"/>
    <m/>
    <x v="269"/>
    <s v="2018-07-06 12:20:44"/>
    <x v="35"/>
    <s v="Proprietário e seguidores"/>
    <n v="1"/>
    <n v="1"/>
    <n v="0"/>
    <n v="0"/>
    <m/>
    <m/>
    <x v="2"/>
    <s v="05"/>
    <x v="2"/>
    <s v="07"/>
    <x v="2"/>
    <s v=""/>
    <x v="3"/>
    <x v="3"/>
  </r>
  <r>
    <x v="0"/>
    <x v="0"/>
    <m/>
    <m/>
    <m/>
    <m/>
    <n v="692"/>
    <s v="BRL"/>
    <n v="13150"/>
    <s v="BRL"/>
    <x v="5"/>
    <m/>
    <n v="446"/>
    <x v="361"/>
    <s v="Hailey Cristine"/>
    <n v="0"/>
    <s v="BRL"/>
    <n v="0"/>
    <s v="BRL"/>
    <m/>
    <x v="48"/>
    <x v="0"/>
    <x v="306"/>
    <x v="0"/>
    <x v="1"/>
    <x v="387"/>
    <s v="2018-10-10 15:08:32"/>
    <m/>
    <m/>
    <s v="2018-05-25"/>
    <m/>
    <x v="270"/>
    <s v="2018-05-25 18:27:10"/>
    <x v="35"/>
    <s v="Proprietário e seguidores"/>
    <n v="1"/>
    <n v="1"/>
    <n v="0"/>
    <n v="0"/>
    <m/>
    <m/>
    <x v="2"/>
    <s v="05"/>
    <x v="2"/>
    <s v="05"/>
    <x v="2"/>
    <s v=""/>
    <x v="3"/>
    <x v="6"/>
  </r>
  <r>
    <x v="6"/>
    <x v="0"/>
    <m/>
    <m/>
    <m/>
    <m/>
    <n v="790"/>
    <s v="BRL"/>
    <n v="8878"/>
    <s v="BRL"/>
    <x v="0"/>
    <m/>
    <n v="447"/>
    <x v="362"/>
    <s v="Emerson Caldeira"/>
    <n v="47520"/>
    <s v="BRL"/>
    <n v="47520"/>
    <s v="BRL"/>
    <m/>
    <x v="61"/>
    <x v="0"/>
    <x v="132"/>
    <x v="1"/>
    <x v="1"/>
    <x v="388"/>
    <s v="2018-10-10 15:08:32"/>
    <s v="2018-05-11 13:35:09"/>
    <m/>
    <s v="2018-05-16"/>
    <m/>
    <x v="271"/>
    <s v="2018-05-23 20:38:58"/>
    <x v="34"/>
    <s v="Proprietário e seguidores"/>
    <n v="1"/>
    <n v="1"/>
    <n v="0"/>
    <n v="0"/>
    <m/>
    <m/>
    <x v="2"/>
    <s v="05"/>
    <x v="2"/>
    <s v="05"/>
    <x v="2"/>
    <s v=""/>
    <x v="3"/>
    <x v="6"/>
  </r>
  <r>
    <x v="2"/>
    <x v="2"/>
    <m/>
    <s v="Comunicação ONS, Conexão internet, Rede Corporativa"/>
    <m/>
    <m/>
    <n v="1056.3499999999999"/>
    <s v="BRL"/>
    <n v="3500"/>
    <s v="BRL"/>
    <x v="6"/>
    <m/>
    <n v="448"/>
    <x v="363"/>
    <s v="Emerson Caldeira"/>
    <n v="2699359"/>
    <s v="BRL"/>
    <n v="2699359"/>
    <s v="BRL"/>
    <m/>
    <x v="94"/>
    <x v="0"/>
    <x v="307"/>
    <x v="2"/>
    <x v="1"/>
    <x v="389"/>
    <s v="2018-10-30 19:52:37"/>
    <s v="2018-10-09 14:16:45"/>
    <m/>
    <s v="2018-10-29"/>
    <m/>
    <x v="272"/>
    <s v="2018-10-30 19:52:36"/>
    <x v="35"/>
    <s v="Proprietário e seguidores"/>
    <n v="2"/>
    <n v="2"/>
    <n v="0"/>
    <n v="0"/>
    <m/>
    <m/>
    <x v="2"/>
    <s v="05"/>
    <x v="2"/>
    <s v="10"/>
    <x v="2"/>
    <s v=""/>
    <x v="3"/>
    <x v="2"/>
  </r>
  <r>
    <x v="2"/>
    <x v="1"/>
    <s v="Cláudio"/>
    <s v="Conexão internet"/>
    <s v="alteração da configuração dos terminais VSAT existentes nas instalações da CEG Rio das localidades de Rio das Flores e de VT Resende"/>
    <s v="2018-05-03"/>
    <n v="4580"/>
    <s v="BRL"/>
    <n v="21843"/>
    <s v="BRL"/>
    <x v="7"/>
    <m/>
    <n v="449"/>
    <x v="364"/>
    <s v="Hailey Cristine"/>
    <n v="0"/>
    <s v="BRL"/>
    <n v="0"/>
    <s v="BRL"/>
    <m/>
    <x v="256"/>
    <x v="0"/>
    <x v="294"/>
    <x v="2"/>
    <x v="2"/>
    <x v="390"/>
    <s v="2019-01-07 13:56:09"/>
    <s v="2018-10-10 21:13:47"/>
    <s v="2019-01-07"/>
    <m/>
    <m/>
    <x v="0"/>
    <m/>
    <x v="0"/>
    <s v="Proprietário e seguidores"/>
    <n v="1"/>
    <n v="0"/>
    <n v="1"/>
    <n v="0"/>
    <m/>
    <m/>
    <x v="2"/>
    <s v="05"/>
    <x v="3"/>
    <s v=""/>
    <x v="2"/>
    <s v=""/>
    <x v="0"/>
    <x v="0"/>
  </r>
  <r>
    <x v="0"/>
    <x v="0"/>
    <m/>
    <m/>
    <m/>
    <m/>
    <n v="0"/>
    <s v="BRL"/>
    <n v="0"/>
    <s v="BRL"/>
    <x v="0"/>
    <m/>
    <n v="450"/>
    <x v="365"/>
    <s v="Hailey Cristine"/>
    <n v="1238"/>
    <s v="BRL"/>
    <n v="1238"/>
    <s v="BRL"/>
    <m/>
    <x v="264"/>
    <x v="0"/>
    <x v="308"/>
    <x v="0"/>
    <x v="1"/>
    <x v="391"/>
    <s v="2018-10-10 15:08:32"/>
    <m/>
    <m/>
    <s v="2018-05-18"/>
    <m/>
    <x v="273"/>
    <s v="2018-05-18 13:07:56"/>
    <x v="35"/>
    <s v="Proprietário e seguidores"/>
    <n v="1"/>
    <n v="1"/>
    <n v="0"/>
    <n v="0"/>
    <m/>
    <m/>
    <x v="2"/>
    <s v="05"/>
    <x v="2"/>
    <s v="05"/>
    <x v="2"/>
    <s v=""/>
    <x v="3"/>
    <x v="6"/>
  </r>
  <r>
    <x v="2"/>
    <x v="0"/>
    <m/>
    <m/>
    <m/>
    <m/>
    <n v="3900"/>
    <s v="BRL"/>
    <n v="35790"/>
    <s v="BRL"/>
    <x v="0"/>
    <m/>
    <n v="451"/>
    <x v="366"/>
    <s v="Hailey Cristine"/>
    <n v="0"/>
    <s v="BRL"/>
    <n v="0"/>
    <s v="BRL"/>
    <m/>
    <x v="265"/>
    <x v="0"/>
    <x v="309"/>
    <x v="0"/>
    <x v="1"/>
    <x v="392"/>
    <s v="2018-10-10 15:08:32"/>
    <m/>
    <m/>
    <s v="2018-05-21"/>
    <m/>
    <x v="274"/>
    <s v="2018-05-21 18:24:28"/>
    <x v="35"/>
    <s v="Proprietário e seguidores"/>
    <n v="1"/>
    <n v="1"/>
    <n v="0"/>
    <n v="0"/>
    <m/>
    <m/>
    <x v="2"/>
    <s v="05"/>
    <x v="2"/>
    <s v="05"/>
    <x v="2"/>
    <s v=""/>
    <x v="3"/>
    <x v="6"/>
  </r>
  <r>
    <x v="3"/>
    <x v="0"/>
    <m/>
    <m/>
    <m/>
    <m/>
    <n v="4200"/>
    <s v="BRL"/>
    <n v="39220"/>
    <s v="BRL"/>
    <x v="8"/>
    <m/>
    <n v="452"/>
    <x v="367"/>
    <s v="Hailey Cristine"/>
    <n v="0"/>
    <s v="BRL"/>
    <n v="0"/>
    <s v="BRL"/>
    <m/>
    <x v="109"/>
    <x v="0"/>
    <x v="146"/>
    <x v="1"/>
    <x v="1"/>
    <x v="393"/>
    <s v="2018-10-10 15:08:32"/>
    <s v="2018-05-25 21:16:50"/>
    <m/>
    <s v="2018-06-04"/>
    <m/>
    <x v="275"/>
    <s v="2018-06-04 20:11:40"/>
    <x v="34"/>
    <s v="Proprietário e seguidores"/>
    <n v="1"/>
    <n v="1"/>
    <n v="0"/>
    <n v="0"/>
    <m/>
    <m/>
    <x v="2"/>
    <s v="05"/>
    <x v="2"/>
    <s v="06"/>
    <x v="2"/>
    <s v=""/>
    <x v="3"/>
    <x v="4"/>
  </r>
  <r>
    <x v="3"/>
    <x v="0"/>
    <m/>
    <m/>
    <m/>
    <m/>
    <n v="10880"/>
    <s v="BRL"/>
    <n v="49690"/>
    <s v="BRL"/>
    <x v="5"/>
    <m/>
    <n v="453"/>
    <x v="368"/>
    <s v="Hailey Cristine"/>
    <n v="0"/>
    <s v="BRL"/>
    <n v="0"/>
    <s v="BRL"/>
    <m/>
    <x v="266"/>
    <x v="0"/>
    <x v="310"/>
    <x v="1"/>
    <x v="1"/>
    <x v="394"/>
    <s v="2018-10-10 15:08:32"/>
    <s v="2018-05-25 21:16:42"/>
    <m/>
    <s v="2018-06-13"/>
    <m/>
    <x v="276"/>
    <s v="2018-06-13 14:42:27"/>
    <x v="34"/>
    <s v="Proprietário e seguidores"/>
    <n v="1"/>
    <n v="1"/>
    <n v="0"/>
    <n v="0"/>
    <m/>
    <m/>
    <x v="2"/>
    <s v="05"/>
    <x v="2"/>
    <s v="06"/>
    <x v="2"/>
    <s v=""/>
    <x v="3"/>
    <x v="4"/>
  </r>
  <r>
    <x v="3"/>
    <x v="0"/>
    <m/>
    <m/>
    <m/>
    <m/>
    <n v="632"/>
    <s v="BRL"/>
    <n v="12056"/>
    <s v="BRL"/>
    <x v="0"/>
    <m/>
    <n v="454"/>
    <x v="369"/>
    <s v="Hailey Cristine"/>
    <n v="0"/>
    <s v="BRL"/>
    <n v="0"/>
    <s v="BRL"/>
    <m/>
    <x v="267"/>
    <x v="0"/>
    <x v="311"/>
    <x v="1"/>
    <x v="1"/>
    <x v="395"/>
    <s v="2018-10-10 15:08:32"/>
    <s v="2018-05-25 21:16:54"/>
    <m/>
    <s v="2018-07-09"/>
    <m/>
    <x v="277"/>
    <s v="2018-07-11 18:39:23"/>
    <x v="35"/>
    <s v="Proprietário e seguidores"/>
    <n v="2"/>
    <n v="2"/>
    <n v="0"/>
    <n v="0"/>
    <m/>
    <m/>
    <x v="2"/>
    <s v="05"/>
    <x v="2"/>
    <s v="07"/>
    <x v="2"/>
    <s v=""/>
    <x v="3"/>
    <x v="3"/>
  </r>
  <r>
    <x v="0"/>
    <x v="0"/>
    <m/>
    <m/>
    <m/>
    <m/>
    <n v="632"/>
    <s v="BRL"/>
    <n v="8611"/>
    <s v="BRL"/>
    <x v="0"/>
    <m/>
    <n v="455"/>
    <x v="370"/>
    <s v="Hailey Cristine"/>
    <n v="0"/>
    <s v="BRL"/>
    <n v="0"/>
    <s v="BRL"/>
    <m/>
    <x v="48"/>
    <x v="0"/>
    <x v="312"/>
    <x v="1"/>
    <x v="1"/>
    <x v="396"/>
    <s v="2018-10-10 15:08:32"/>
    <s v="2018-05-25 21:16:52"/>
    <m/>
    <s v="2018-08-01"/>
    <m/>
    <x v="278"/>
    <s v="2018-08-01 14:41:27"/>
    <x v="34"/>
    <s v="Proprietário e seguidores"/>
    <n v="2"/>
    <n v="2"/>
    <n v="0"/>
    <n v="0"/>
    <m/>
    <m/>
    <x v="2"/>
    <s v="05"/>
    <x v="2"/>
    <s v="08"/>
    <x v="2"/>
    <s v=""/>
    <x v="3"/>
    <x v="1"/>
  </r>
  <r>
    <x v="8"/>
    <x v="0"/>
    <m/>
    <m/>
    <m/>
    <m/>
    <n v="0"/>
    <s v="BRL"/>
    <n v="0"/>
    <s v="BRL"/>
    <x v="9"/>
    <s v="2018-06-04"/>
    <n v="456"/>
    <x v="371"/>
    <s v="Claudio Calonge Soares de Sá"/>
    <n v="0"/>
    <s v="BRL"/>
    <n v="0"/>
    <s v="BRL"/>
    <m/>
    <x v="268"/>
    <x v="1"/>
    <x v="313"/>
    <x v="6"/>
    <x v="2"/>
    <x v="397"/>
    <s v="2018-10-10 15:08:32"/>
    <s v="2018-06-18 12:37:16"/>
    <m/>
    <s v="2018-06-21"/>
    <m/>
    <x v="0"/>
    <m/>
    <x v="0"/>
    <s v="Proprietário e seguidores"/>
    <n v="1"/>
    <n v="1"/>
    <n v="0"/>
    <n v="0"/>
    <m/>
    <m/>
    <x v="2"/>
    <s v="05"/>
    <x v="3"/>
    <s v=""/>
    <x v="2"/>
    <s v=""/>
    <x v="0"/>
    <x v="0"/>
  </r>
  <r>
    <x v="8"/>
    <x v="0"/>
    <m/>
    <m/>
    <s v="O valor dos honorários R$2.400,00 (dois mil e quatrocentos reais). O valor das custas processuais deste procedimento é de aproximadamente R$955,00 (novecentos e cinquenta e cinco reais). Além do valor fixo, há um percentual incidente sobre o êxito do valo"/>
    <m/>
    <n v="0"/>
    <s v="BRL"/>
    <n v="0"/>
    <s v="BRL"/>
    <x v="10"/>
    <s v="2018-06-15"/>
    <n v="457"/>
    <x v="372"/>
    <s v="Claudio Calonge Soares de Sá"/>
    <n v="2400"/>
    <s v="BRL"/>
    <n v="2400"/>
    <s v="BRL"/>
    <m/>
    <x v="269"/>
    <x v="1"/>
    <x v="314"/>
    <x v="6"/>
    <x v="2"/>
    <x v="398"/>
    <s v="2018-12-27 19:02:12"/>
    <s v="2018-06-18 12:41:12"/>
    <s v="2019-01-21"/>
    <m/>
    <m/>
    <x v="0"/>
    <m/>
    <x v="0"/>
    <s v="Proprietário e seguidores"/>
    <n v="1"/>
    <n v="0"/>
    <n v="1"/>
    <n v="0"/>
    <m/>
    <m/>
    <x v="2"/>
    <s v="05"/>
    <x v="3"/>
    <s v=""/>
    <x v="2"/>
    <s v=""/>
    <x v="0"/>
    <x v="0"/>
  </r>
  <r>
    <x v="8"/>
    <x v="0"/>
    <m/>
    <m/>
    <s v="N° do processo: 01250001171/2017-23"/>
    <m/>
    <n v="0"/>
    <s v="BRL"/>
    <n v="0"/>
    <s v="BRL"/>
    <x v="10"/>
    <s v="2018-06-04"/>
    <n v="458"/>
    <x v="373"/>
    <s v="Claudio Calonge Soares de Sá"/>
    <n v="0"/>
    <s v="BRL"/>
    <n v="0"/>
    <s v="BRL"/>
    <m/>
    <x v="269"/>
    <x v="1"/>
    <x v="314"/>
    <x v="7"/>
    <x v="2"/>
    <x v="399"/>
    <s v="2018-12-27 19:07:15"/>
    <m/>
    <s v="2019-01-21"/>
    <m/>
    <m/>
    <x v="0"/>
    <m/>
    <x v="0"/>
    <s v="Proprietário e seguidores"/>
    <n v="2"/>
    <n v="0"/>
    <n v="2"/>
    <n v="0"/>
    <m/>
    <m/>
    <x v="2"/>
    <s v="05"/>
    <x v="3"/>
    <s v=""/>
    <x v="2"/>
    <s v=""/>
    <x v="0"/>
    <x v="0"/>
  </r>
  <r>
    <x v="8"/>
    <x v="0"/>
    <m/>
    <m/>
    <m/>
    <m/>
    <n v="0"/>
    <s v="BRL"/>
    <n v="0"/>
    <s v="BRL"/>
    <x v="11"/>
    <s v="2018-06-04"/>
    <n v="459"/>
    <x v="374"/>
    <s v="Claudio Calonge Soares de Sá"/>
    <n v="80000"/>
    <s v="BRL"/>
    <n v="80000"/>
    <s v="BRL"/>
    <m/>
    <x v="52"/>
    <x v="1"/>
    <x v="315"/>
    <x v="6"/>
    <x v="2"/>
    <x v="400"/>
    <s v="2018-10-10 15:08:32"/>
    <s v="2018-05-21 15:40:35"/>
    <m/>
    <s v="2018-06-25"/>
    <m/>
    <x v="0"/>
    <m/>
    <x v="0"/>
    <s v="Proprietário e seguidores"/>
    <n v="1"/>
    <n v="1"/>
    <n v="0"/>
    <n v="0"/>
    <m/>
    <m/>
    <x v="2"/>
    <s v="05"/>
    <x v="3"/>
    <s v=""/>
    <x v="2"/>
    <s v=""/>
    <x v="0"/>
    <x v="0"/>
  </r>
  <r>
    <x v="8"/>
    <x v="0"/>
    <m/>
    <m/>
    <s v="Levantamento de valores para uma ação de cobrança"/>
    <m/>
    <n v="0"/>
    <s v="BRL"/>
    <n v="0"/>
    <s v="BRL"/>
    <x v="12"/>
    <s v="2018-06-04"/>
    <n v="460"/>
    <x v="375"/>
    <s v="Claudio Calonge Soares de Sá"/>
    <n v="5229.92"/>
    <s v="BRL"/>
    <n v="5229.92"/>
    <m/>
    <m/>
    <x v="270"/>
    <x v="1"/>
    <x v="316"/>
    <x v="3"/>
    <x v="0"/>
    <x v="401"/>
    <s v="2018-10-10 15:08:32"/>
    <s v="2018-06-12 02:07:35"/>
    <m/>
    <s v="2018-06-04"/>
    <s v="2018-06-12 02:10:49"/>
    <x v="0"/>
    <s v="2018-06-12 02:10:49"/>
    <x v="0"/>
    <s v="Proprietário e seguidores"/>
    <n v="1"/>
    <n v="1"/>
    <n v="0"/>
    <n v="0"/>
    <m/>
    <m/>
    <x v="2"/>
    <s v="05"/>
    <x v="2"/>
    <s v="06"/>
    <x v="3"/>
    <s v="06"/>
    <x v="0"/>
    <x v="0"/>
  </r>
  <r>
    <x v="8"/>
    <x v="0"/>
    <m/>
    <m/>
    <s v="Acompanhar a homologação com o Juiz para liberar os carros e restrições do nome da Briskcom"/>
    <m/>
    <n v="0"/>
    <s v="BRL"/>
    <n v="0"/>
    <s v="BRL"/>
    <x v="13"/>
    <s v="2018-06-04"/>
    <n v="461"/>
    <x v="376"/>
    <s v="Claudio Calonge Soares de Sá"/>
    <n v="80000"/>
    <s v="BRL"/>
    <n v="80000"/>
    <s v="BRL"/>
    <m/>
    <x v="271"/>
    <x v="1"/>
    <x v="317"/>
    <x v="8"/>
    <x v="2"/>
    <x v="402"/>
    <s v="2018-10-10 15:08:32"/>
    <s v="2018-05-21 15:38:53"/>
    <m/>
    <s v="2018-05-23"/>
    <m/>
    <x v="0"/>
    <m/>
    <x v="0"/>
    <s v="Proprietário e seguidores"/>
    <n v="1"/>
    <n v="1"/>
    <n v="0"/>
    <n v="0"/>
    <m/>
    <m/>
    <x v="2"/>
    <s v="05"/>
    <x v="3"/>
    <s v=""/>
    <x v="2"/>
    <s v=""/>
    <x v="0"/>
    <x v="0"/>
  </r>
  <r>
    <x v="8"/>
    <x v="0"/>
    <m/>
    <m/>
    <s v="Divida em cobrança judicial por um escritório em Governador Valadares"/>
    <m/>
    <n v="0"/>
    <s v="BRL"/>
    <n v="0"/>
    <s v="BRL"/>
    <x v="13"/>
    <m/>
    <n v="462"/>
    <x v="377"/>
    <s v="Claudio Calonge Soares de Sá"/>
    <n v="6000000"/>
    <s v="BRL"/>
    <n v="6000000"/>
    <s v="BRL"/>
    <m/>
    <x v="272"/>
    <x v="1"/>
    <x v="318"/>
    <x v="6"/>
    <x v="2"/>
    <x v="403"/>
    <s v="2018-10-10 15:08:32"/>
    <s v="2018-05-21 15:39:16"/>
    <m/>
    <s v="2018-07-02"/>
    <m/>
    <x v="0"/>
    <m/>
    <x v="0"/>
    <s v="Proprietário e seguidores"/>
    <n v="1"/>
    <n v="1"/>
    <n v="0"/>
    <n v="0"/>
    <m/>
    <m/>
    <x v="2"/>
    <s v="05"/>
    <x v="3"/>
    <s v=""/>
    <x v="2"/>
    <s v=""/>
    <x v="0"/>
    <x v="0"/>
  </r>
  <r>
    <x v="8"/>
    <x v="0"/>
    <m/>
    <m/>
    <m/>
    <m/>
    <n v="0"/>
    <s v="BRL"/>
    <n v="0"/>
    <s v="BRL"/>
    <x v="13"/>
    <m/>
    <n v="463"/>
    <x v="378"/>
    <s v="Claudio Calonge Soares de Sá"/>
    <n v="80000"/>
    <s v="BRL"/>
    <n v="80000"/>
    <s v="BRL"/>
    <m/>
    <x v="273"/>
    <x v="1"/>
    <x v="226"/>
    <x v="8"/>
    <x v="2"/>
    <x v="404"/>
    <s v="2018-12-27 15:58:21"/>
    <s v="2018-05-21 15:40:51"/>
    <s v="2019-01-02"/>
    <m/>
    <m/>
    <x v="0"/>
    <m/>
    <x v="0"/>
    <s v="Proprietário e seguidores"/>
    <n v="1"/>
    <n v="0"/>
    <n v="1"/>
    <n v="0"/>
    <m/>
    <m/>
    <x v="2"/>
    <s v="05"/>
    <x v="3"/>
    <s v=""/>
    <x v="2"/>
    <s v=""/>
    <x v="0"/>
    <x v="0"/>
  </r>
  <r>
    <x v="8"/>
    <x v="0"/>
    <m/>
    <m/>
    <s v="Defesa de cobrança indevida por negociação de responsabilidade de Frederico Soares de Sá"/>
    <m/>
    <n v="0"/>
    <s v="BRL"/>
    <n v="0"/>
    <s v="BRL"/>
    <x v="13"/>
    <m/>
    <n v="464"/>
    <x v="379"/>
    <s v="Claudio Calonge Soares de Sá"/>
    <n v="40000"/>
    <s v="BRL"/>
    <n v="40000"/>
    <s v="BRL"/>
    <m/>
    <x v="274"/>
    <x v="1"/>
    <x v="319"/>
    <x v="8"/>
    <x v="2"/>
    <x v="405"/>
    <s v="2018-10-10 15:08:32"/>
    <s v="2018-06-11 15:30:10"/>
    <m/>
    <s v="2018-06-18"/>
    <m/>
    <x v="0"/>
    <m/>
    <x v="0"/>
    <s v="Proprietário e seguidores"/>
    <n v="1"/>
    <n v="1"/>
    <n v="0"/>
    <n v="0"/>
    <m/>
    <m/>
    <x v="2"/>
    <s v="05"/>
    <x v="3"/>
    <s v=""/>
    <x v="2"/>
    <s v=""/>
    <x v="0"/>
    <x v="0"/>
  </r>
  <r>
    <x v="8"/>
    <x v="0"/>
    <m/>
    <m/>
    <s v="Cobrança em duplicidade pela OI de mensalidades"/>
    <m/>
    <n v="0"/>
    <s v="BRL"/>
    <n v="0"/>
    <s v="BRL"/>
    <x v="13"/>
    <m/>
    <n v="465"/>
    <x v="380"/>
    <s v="Claudio Calonge Soares de Sá"/>
    <n v="43432"/>
    <s v="BRL"/>
    <n v="43432"/>
    <s v="BRL"/>
    <m/>
    <x v="274"/>
    <x v="1"/>
    <x v="319"/>
    <x v="6"/>
    <x v="2"/>
    <x v="406"/>
    <s v="2018-10-10 15:08:32"/>
    <s v="2018-05-21 15:40:59"/>
    <m/>
    <s v="2018-08-10"/>
    <m/>
    <x v="0"/>
    <m/>
    <x v="0"/>
    <s v="Proprietário e seguidores"/>
    <n v="1"/>
    <n v="1"/>
    <n v="0"/>
    <n v="0"/>
    <m/>
    <m/>
    <x v="2"/>
    <s v="05"/>
    <x v="3"/>
    <s v=""/>
    <x v="2"/>
    <s v=""/>
    <x v="0"/>
    <x v="0"/>
  </r>
  <r>
    <x v="8"/>
    <x v="0"/>
    <m/>
    <m/>
    <m/>
    <m/>
    <n v="0"/>
    <s v="BRL"/>
    <n v="0"/>
    <s v="BRL"/>
    <x v="13"/>
    <m/>
    <n v="466"/>
    <x v="381"/>
    <s v="Claudio Calonge Soares de Sá"/>
    <n v="700000"/>
    <s v="BRL"/>
    <n v="700000"/>
    <s v="BRL"/>
    <m/>
    <x v="271"/>
    <x v="1"/>
    <x v="317"/>
    <x v="8"/>
    <x v="2"/>
    <x v="407"/>
    <s v="2018-10-21 03:34:55"/>
    <s v="2018-05-21 15:41:12"/>
    <m/>
    <s v="2018-10-08"/>
    <m/>
    <x v="0"/>
    <m/>
    <x v="0"/>
    <s v="Proprietário e seguidores"/>
    <n v="1"/>
    <n v="1"/>
    <n v="0"/>
    <n v="0"/>
    <m/>
    <m/>
    <x v="2"/>
    <s v="05"/>
    <x v="3"/>
    <s v=""/>
    <x v="2"/>
    <s v=""/>
    <x v="0"/>
    <x v="0"/>
  </r>
  <r>
    <x v="8"/>
    <x v="0"/>
    <m/>
    <m/>
    <s v="Impugnação de cobrança indevida"/>
    <m/>
    <n v="0"/>
    <s v="BRL"/>
    <n v="0"/>
    <s v="BRL"/>
    <x v="10"/>
    <m/>
    <n v="467"/>
    <x v="382"/>
    <s v="Claudio Calonge Soares de Sá"/>
    <n v="0"/>
    <s v="BRL"/>
    <n v="0"/>
    <s v="BRL"/>
    <m/>
    <x v="269"/>
    <x v="1"/>
    <x v="314"/>
    <x v="7"/>
    <x v="2"/>
    <x v="408"/>
    <s v="2018-12-27 19:07:31"/>
    <m/>
    <s v="2019-01-21"/>
    <m/>
    <m/>
    <x v="0"/>
    <m/>
    <x v="0"/>
    <s v="Proprietário e seguidores"/>
    <n v="1"/>
    <n v="0"/>
    <n v="1"/>
    <n v="0"/>
    <m/>
    <m/>
    <x v="2"/>
    <s v="05"/>
    <x v="3"/>
    <s v=""/>
    <x v="2"/>
    <s v=""/>
    <x v="0"/>
    <x v="0"/>
  </r>
  <r>
    <x v="8"/>
    <x v="0"/>
    <m/>
    <m/>
    <s v="Impugnação de cobrança indevida"/>
    <m/>
    <n v="0"/>
    <s v="BRL"/>
    <n v="0"/>
    <s v="BRL"/>
    <x v="10"/>
    <m/>
    <n v="468"/>
    <x v="383"/>
    <s v="Claudio Calonge Soares de Sá"/>
    <n v="0"/>
    <s v="BRL"/>
    <n v="0"/>
    <s v="BRL"/>
    <m/>
    <x v="269"/>
    <x v="1"/>
    <x v="314"/>
    <x v="7"/>
    <x v="2"/>
    <x v="409"/>
    <s v="2018-12-27 19:07:50"/>
    <m/>
    <s v="2019-01-21"/>
    <m/>
    <m/>
    <x v="0"/>
    <m/>
    <x v="0"/>
    <s v="Proprietário e seguidores"/>
    <n v="1"/>
    <n v="0"/>
    <n v="1"/>
    <n v="0"/>
    <m/>
    <m/>
    <x v="2"/>
    <s v="05"/>
    <x v="3"/>
    <s v=""/>
    <x v="2"/>
    <s v=""/>
    <x v="0"/>
    <x v="0"/>
  </r>
  <r>
    <x v="8"/>
    <x v="0"/>
    <m/>
    <m/>
    <m/>
    <m/>
    <n v="0"/>
    <s v="BRL"/>
    <n v="0"/>
    <s v="BRL"/>
    <x v="10"/>
    <m/>
    <n v="469"/>
    <x v="384"/>
    <s v="Claudio Calonge Soares de Sá"/>
    <n v="0"/>
    <s v="BRL"/>
    <n v="0"/>
    <s v="BRL"/>
    <m/>
    <x v="269"/>
    <x v="1"/>
    <x v="314"/>
    <x v="6"/>
    <x v="2"/>
    <x v="410"/>
    <s v="2018-12-27 19:08:20"/>
    <s v="2018-05-21 17:31:17"/>
    <m/>
    <s v="2018-12-27"/>
    <m/>
    <x v="0"/>
    <m/>
    <x v="0"/>
    <s v="Proprietário e seguidores"/>
    <n v="1"/>
    <n v="1"/>
    <n v="0"/>
    <n v="0"/>
    <m/>
    <m/>
    <x v="2"/>
    <s v="05"/>
    <x v="3"/>
    <s v=""/>
    <x v="2"/>
    <s v=""/>
    <x v="0"/>
    <x v="0"/>
  </r>
  <r>
    <x v="6"/>
    <x v="0"/>
    <m/>
    <m/>
    <s v="Desenvolvimento em parceria para as Torres de medição"/>
    <m/>
    <n v="0"/>
    <s v="BRL"/>
    <n v="0"/>
    <s v="BRL"/>
    <x v="14"/>
    <m/>
    <n v="470"/>
    <x v="385"/>
    <s v="Claudio Calonge Soares de Sá"/>
    <n v="0"/>
    <s v="BRL"/>
    <n v="0"/>
    <s v="BRL"/>
    <m/>
    <x v="275"/>
    <x v="1"/>
    <x v="320"/>
    <x v="7"/>
    <x v="1"/>
    <x v="411"/>
    <s v="2018-10-10 15:08:32"/>
    <m/>
    <m/>
    <m/>
    <m/>
    <x v="279"/>
    <s v="2018-05-21 19:57:04"/>
    <x v="140"/>
    <s v="Proprietário e seguidores"/>
    <n v="0"/>
    <n v="0"/>
    <n v="0"/>
    <n v="0"/>
    <m/>
    <m/>
    <x v="2"/>
    <s v="05"/>
    <x v="2"/>
    <s v="05"/>
    <x v="2"/>
    <s v=""/>
    <x v="3"/>
    <x v="6"/>
  </r>
  <r>
    <x v="1"/>
    <x v="0"/>
    <m/>
    <m/>
    <m/>
    <m/>
    <n v="0"/>
    <s v="BRL"/>
    <n v="0"/>
    <s v="BRL"/>
    <x v="0"/>
    <m/>
    <n v="471"/>
    <x v="386"/>
    <s v="Claudio Calonge Soares de Sá"/>
    <n v="0"/>
    <s v="BRL"/>
    <n v="0"/>
    <s v="BRL"/>
    <m/>
    <x v="12"/>
    <x v="0"/>
    <x v="226"/>
    <x v="0"/>
    <x v="2"/>
    <x v="412"/>
    <s v="2018-11-08 14:23:13"/>
    <s v="2018-11-08 14:23:13"/>
    <s v="2018-05-28"/>
    <m/>
    <m/>
    <x v="0"/>
    <m/>
    <x v="0"/>
    <s v="Proprietário e seguidores"/>
    <n v="1"/>
    <n v="0"/>
    <n v="1"/>
    <n v="0"/>
    <m/>
    <m/>
    <x v="2"/>
    <s v="05"/>
    <x v="3"/>
    <s v=""/>
    <x v="2"/>
    <s v=""/>
    <x v="0"/>
    <x v="0"/>
  </r>
  <r>
    <x v="2"/>
    <x v="0"/>
    <m/>
    <m/>
    <m/>
    <m/>
    <n v="0"/>
    <s v="BRL"/>
    <n v="0"/>
    <s v="BRL"/>
    <x v="15"/>
    <m/>
    <n v="472"/>
    <x v="387"/>
    <s v="Claudio Calonge Soares de Sá"/>
    <n v="0"/>
    <s v="BRL"/>
    <n v="0"/>
    <s v="BRL"/>
    <m/>
    <x v="94"/>
    <x v="1"/>
    <x v="321"/>
    <x v="8"/>
    <x v="1"/>
    <x v="413"/>
    <s v="2018-11-07 17:02:01"/>
    <s v="2018-06-20 13:49:24"/>
    <s v="2018-05-24"/>
    <m/>
    <m/>
    <x v="280"/>
    <s v="2018-11-07 17:02:01"/>
    <x v="35"/>
    <s v="Proprietário e seguidores"/>
    <n v="1"/>
    <n v="0"/>
    <n v="1"/>
    <n v="0"/>
    <m/>
    <m/>
    <x v="2"/>
    <s v="05"/>
    <x v="2"/>
    <s v="11"/>
    <x v="2"/>
    <s v=""/>
    <x v="3"/>
    <x v="10"/>
  </r>
  <r>
    <x v="1"/>
    <x v="0"/>
    <m/>
    <m/>
    <s v="Solução para acompanhamento de ferramental nos parceiros da Volkswagem"/>
    <m/>
    <n v="0"/>
    <s v="BRL"/>
    <n v="0"/>
    <s v="BRL"/>
    <x v="0"/>
    <m/>
    <n v="473"/>
    <x v="388"/>
    <s v="Claudio Calonge Soares de Sá"/>
    <n v="0"/>
    <s v="BRL"/>
    <n v="0"/>
    <s v="BRL"/>
    <m/>
    <x v="276"/>
    <x v="1"/>
    <x v="322"/>
    <x v="7"/>
    <x v="1"/>
    <x v="414"/>
    <s v="2018-10-19 21:01:11"/>
    <m/>
    <s v="2018-05-25"/>
    <m/>
    <m/>
    <x v="281"/>
    <s v="2018-10-19 21:01:11"/>
    <x v="34"/>
    <s v="Proprietário e seguidores"/>
    <n v="1"/>
    <n v="0"/>
    <n v="1"/>
    <n v="0"/>
    <m/>
    <m/>
    <x v="2"/>
    <s v="05"/>
    <x v="2"/>
    <s v="10"/>
    <x v="2"/>
    <s v=""/>
    <x v="3"/>
    <x v="2"/>
  </r>
  <r>
    <x v="6"/>
    <x v="0"/>
    <m/>
    <m/>
    <m/>
    <m/>
    <n v="0"/>
    <s v="BRL"/>
    <n v="0"/>
    <s v="BRL"/>
    <x v="10"/>
    <m/>
    <n v="474"/>
    <x v="389"/>
    <s v="Claudio Calonge Soares de Sá"/>
    <n v="0"/>
    <s v="BRL"/>
    <n v="0"/>
    <s v="BRL"/>
    <m/>
    <x v="61"/>
    <x v="1"/>
    <x v="132"/>
    <x v="7"/>
    <x v="1"/>
    <x v="415"/>
    <s v="2018-10-10 15:08:32"/>
    <m/>
    <m/>
    <s v="2018-05-23"/>
    <m/>
    <x v="282"/>
    <s v="2018-05-26 20:24:07"/>
    <x v="35"/>
    <s v="Proprietário e seguidores"/>
    <n v="1"/>
    <n v="1"/>
    <n v="0"/>
    <n v="0"/>
    <m/>
    <m/>
    <x v="2"/>
    <s v="05"/>
    <x v="2"/>
    <s v="05"/>
    <x v="2"/>
    <s v=""/>
    <x v="3"/>
    <x v="6"/>
  </r>
  <r>
    <x v="2"/>
    <x v="2"/>
    <s v="Outros"/>
    <m/>
    <s v="Comunicação para religadores onde aplica-se o produto IDP/DWF."/>
    <m/>
    <n v="0"/>
    <s v="BRL"/>
    <n v="0"/>
    <s v="BRL"/>
    <x v="16"/>
    <m/>
    <n v="476"/>
    <x v="390"/>
    <s v="Claudio Calonge Soares de Sá"/>
    <n v="0"/>
    <s v="BRL"/>
    <n v="0"/>
    <s v="BRL"/>
    <m/>
    <x v="15"/>
    <x v="0"/>
    <x v="323"/>
    <x v="10"/>
    <x v="2"/>
    <x v="416"/>
    <s v="2018-11-22 13:57:45"/>
    <s v="2018-11-22 13:57:45"/>
    <s v="2018-05-25"/>
    <m/>
    <m/>
    <x v="0"/>
    <m/>
    <x v="0"/>
    <s v="Proprietário e seguidores"/>
    <n v="1"/>
    <n v="0"/>
    <n v="1"/>
    <n v="0"/>
    <m/>
    <m/>
    <x v="2"/>
    <s v="05"/>
    <x v="3"/>
    <s v=""/>
    <x v="2"/>
    <s v=""/>
    <x v="0"/>
    <x v="0"/>
  </r>
  <r>
    <x v="8"/>
    <x v="0"/>
    <m/>
    <m/>
    <s v="Importação equipamentos Gilat"/>
    <m/>
    <n v="0"/>
    <s v="BRL"/>
    <n v="0"/>
    <s v="BRL"/>
    <x v="0"/>
    <m/>
    <n v="478"/>
    <x v="391"/>
    <s v="Emerson Caldeira"/>
    <n v="0"/>
    <s v="BRL"/>
    <n v="0"/>
    <s v="BRL"/>
    <m/>
    <x v="277"/>
    <x v="1"/>
    <x v="324"/>
    <x v="6"/>
    <x v="2"/>
    <x v="417"/>
    <s v="2018-10-10 15:08:32"/>
    <s v="2018-06-18 12:36:49"/>
    <m/>
    <m/>
    <m/>
    <x v="0"/>
    <m/>
    <x v="0"/>
    <s v="Proprietário e seguidores"/>
    <n v="0"/>
    <n v="0"/>
    <n v="0"/>
    <n v="0"/>
    <m/>
    <m/>
    <x v="2"/>
    <s v="05"/>
    <x v="3"/>
    <s v=""/>
    <x v="2"/>
    <s v=""/>
    <x v="0"/>
    <x v="0"/>
  </r>
  <r>
    <x v="3"/>
    <x v="0"/>
    <m/>
    <m/>
    <m/>
    <m/>
    <n v="1300"/>
    <s v="BRL"/>
    <n v="26830"/>
    <s v="BRL"/>
    <x v="8"/>
    <m/>
    <n v="479"/>
    <x v="392"/>
    <s v="Hailey Cristine"/>
    <n v="104830"/>
    <s v="BRL"/>
    <n v="104830"/>
    <m/>
    <m/>
    <x v="243"/>
    <x v="0"/>
    <x v="112"/>
    <x v="1"/>
    <x v="0"/>
    <x v="418"/>
    <s v="2018-10-10 15:08:32"/>
    <s v="2018-05-25 21:16:55"/>
    <m/>
    <s v="2018-09-10"/>
    <s v="2018-08-13 19:37:06"/>
    <x v="0"/>
    <s v="2018-08-13 19:37:06"/>
    <x v="0"/>
    <s v="Proprietário e seguidores"/>
    <n v="3"/>
    <n v="3"/>
    <n v="0"/>
    <n v="0"/>
    <m/>
    <m/>
    <x v="2"/>
    <s v="05"/>
    <x v="2"/>
    <s v="08"/>
    <x v="3"/>
    <s v="08"/>
    <x v="0"/>
    <x v="0"/>
  </r>
  <r>
    <x v="3"/>
    <x v="0"/>
    <m/>
    <m/>
    <m/>
    <m/>
    <n v="7430"/>
    <s v="BRL"/>
    <n v="25450"/>
    <s v="BRL"/>
    <x v="17"/>
    <m/>
    <n v="481"/>
    <x v="393"/>
    <s v="Hailey Cristine"/>
    <n v="0"/>
    <s v="BRL"/>
    <n v="0"/>
    <s v="BRL"/>
    <m/>
    <x v="278"/>
    <x v="0"/>
    <x v="325"/>
    <x v="1"/>
    <x v="1"/>
    <x v="419"/>
    <s v="2018-10-10 15:08:32"/>
    <s v="2018-05-25 21:16:43"/>
    <m/>
    <s v="2018-08-22"/>
    <m/>
    <x v="283"/>
    <s v="2018-08-22 19:32:29"/>
    <x v="191"/>
    <s v="Proprietário e seguidores"/>
    <n v="2"/>
    <n v="2"/>
    <n v="0"/>
    <n v="0"/>
    <m/>
    <m/>
    <x v="2"/>
    <s v="05"/>
    <x v="2"/>
    <s v="08"/>
    <x v="2"/>
    <s v=""/>
    <x v="3"/>
    <x v="1"/>
  </r>
  <r>
    <x v="2"/>
    <x v="3"/>
    <s v="Adilson"/>
    <s v="Comunicação COG/COD/COS"/>
    <s v="Serviço de telecomunicações IP composto por 2 circuitos satelitais independentes e conexões VPN para comunicação de dados e de voz (hotline) com o COS O&amp;M"/>
    <s v="2018-05-17"/>
    <n v="13950"/>
    <s v="BRL"/>
    <n v="39220"/>
    <s v="BRL"/>
    <x v="0"/>
    <m/>
    <n v="482"/>
    <x v="394"/>
    <s v="Hailey Cristine"/>
    <n v="0"/>
    <s v="BRL"/>
    <n v="0"/>
    <s v="BRL"/>
    <m/>
    <x v="189"/>
    <x v="0"/>
    <x v="326"/>
    <x v="2"/>
    <x v="2"/>
    <x v="420"/>
    <s v="2018-12-06 13:32:06"/>
    <s v="2018-10-10 21:02:20"/>
    <s v="2019-01-10"/>
    <m/>
    <m/>
    <x v="0"/>
    <m/>
    <x v="0"/>
    <s v="Proprietário e seguidores"/>
    <n v="1"/>
    <n v="0"/>
    <n v="1"/>
    <n v="0"/>
    <m/>
    <m/>
    <x v="2"/>
    <s v="05"/>
    <x v="3"/>
    <s v=""/>
    <x v="2"/>
    <s v=""/>
    <x v="0"/>
    <x v="0"/>
  </r>
  <r>
    <x v="8"/>
    <x v="0"/>
    <m/>
    <m/>
    <s v="Bom Dia Cláudio, tudo bem?  Já fizemos o procedimento para cancelar a alienação do imóvel. Agora será necessário fazer o pagamento das taxas cartoriais. O valor das taxas, já com os nossos honorários, é de R$ 450.  Posso encaminhar o boleto para a Dani e"/>
    <m/>
    <n v="0"/>
    <s v="BRL"/>
    <n v="0"/>
    <s v="BRL"/>
    <x v="10"/>
    <s v="2018-05-28"/>
    <n v="483"/>
    <x v="395"/>
    <s v="Claudio Calonge Soares de Sá"/>
    <n v="450"/>
    <s v="BRL"/>
    <n v="450"/>
    <s v="BRL"/>
    <m/>
    <x v="269"/>
    <x v="1"/>
    <x v="314"/>
    <x v="8"/>
    <x v="2"/>
    <x v="421"/>
    <s v="2018-10-10 15:08:32"/>
    <s v="2018-06-22 22:47:29"/>
    <m/>
    <m/>
    <m/>
    <x v="0"/>
    <m/>
    <x v="0"/>
    <s v="Proprietário e seguidores"/>
    <n v="0"/>
    <n v="0"/>
    <n v="0"/>
    <n v="0"/>
    <m/>
    <m/>
    <x v="2"/>
    <s v="05"/>
    <x v="3"/>
    <s v=""/>
    <x v="2"/>
    <s v=""/>
    <x v="0"/>
    <x v="0"/>
  </r>
  <r>
    <x v="8"/>
    <x v="0"/>
    <m/>
    <m/>
    <s v="Boa Tarde Cláudio,  Conforme solicitado, envio em anexo a apresentação feita, relativo aos resultados de Abril/18. Envio também outros relatórios que servem como insumo desta apresentação.  Ainda falta fazer os ajustes das Receitas Financeiras, que conver"/>
    <m/>
    <n v="0"/>
    <s v="BRL"/>
    <n v="0"/>
    <s v="BRL"/>
    <x v="10"/>
    <s v="2018-05-28"/>
    <n v="484"/>
    <x v="396"/>
    <s v="Claudio Calonge Soares de Sá"/>
    <n v="0"/>
    <s v="BRL"/>
    <n v="0"/>
    <s v="BRL"/>
    <m/>
    <x v="269"/>
    <x v="1"/>
    <x v="314"/>
    <x v="8"/>
    <x v="2"/>
    <x v="422"/>
    <s v="2018-10-10 15:08:32"/>
    <s v="2018-06-18 12:37:31"/>
    <m/>
    <m/>
    <m/>
    <x v="0"/>
    <m/>
    <x v="0"/>
    <s v="Proprietário e seguidores"/>
    <n v="0"/>
    <n v="0"/>
    <n v="0"/>
    <n v="0"/>
    <m/>
    <m/>
    <x v="2"/>
    <s v="05"/>
    <x v="3"/>
    <s v=""/>
    <x v="2"/>
    <s v=""/>
    <x v="0"/>
    <x v="0"/>
  </r>
  <r>
    <x v="8"/>
    <x v="0"/>
    <m/>
    <m/>
    <s v="Ação de cobrança do valor da compra da TV que não foi entregue"/>
    <m/>
    <n v="0"/>
    <s v="BRL"/>
    <n v="0"/>
    <s v="BRL"/>
    <x v="10"/>
    <m/>
    <n v="485"/>
    <x v="397"/>
    <s v="Claudio Calonge Soares de Sá"/>
    <n v="0"/>
    <s v="BRL"/>
    <n v="0"/>
    <s v="BRL"/>
    <m/>
    <x v="269"/>
    <x v="1"/>
    <x v="314"/>
    <x v="6"/>
    <x v="2"/>
    <x v="423"/>
    <s v="2018-12-27 19:09:12"/>
    <m/>
    <s v="2018-12-28"/>
    <m/>
    <m/>
    <x v="0"/>
    <m/>
    <x v="0"/>
    <s v="Proprietário e seguidores"/>
    <n v="1"/>
    <n v="0"/>
    <n v="1"/>
    <n v="0"/>
    <m/>
    <m/>
    <x v="2"/>
    <s v="06"/>
    <x v="3"/>
    <s v=""/>
    <x v="2"/>
    <s v=""/>
    <x v="0"/>
    <x v="0"/>
  </r>
  <r>
    <x v="7"/>
    <x v="0"/>
    <m/>
    <m/>
    <m/>
    <m/>
    <n v="0"/>
    <s v="BRL"/>
    <n v="0"/>
    <s v="BRL"/>
    <x v="0"/>
    <s v="2018-06-22"/>
    <n v="487"/>
    <x v="398"/>
    <s v="Silvia Sá"/>
    <n v="0"/>
    <s v="BRL"/>
    <n v="0"/>
    <s v="BRL"/>
    <m/>
    <x v="0"/>
    <x v="1"/>
    <x v="217"/>
    <x v="4"/>
    <x v="2"/>
    <x v="424"/>
    <s v="2018-10-10 15:08:32"/>
    <s v="2018-09-12 15:12:44"/>
    <m/>
    <s v="2018-08-06"/>
    <m/>
    <x v="0"/>
    <m/>
    <x v="0"/>
    <s v="Proprietário e seguidores"/>
    <n v="2"/>
    <n v="2"/>
    <n v="0"/>
    <n v="0"/>
    <m/>
    <m/>
    <x v="2"/>
    <s v="06"/>
    <x v="3"/>
    <s v=""/>
    <x v="2"/>
    <s v=""/>
    <x v="0"/>
    <x v="0"/>
  </r>
  <r>
    <x v="8"/>
    <x v="0"/>
    <m/>
    <m/>
    <m/>
    <m/>
    <n v="0"/>
    <s v="BRL"/>
    <n v="0"/>
    <s v="BRL"/>
    <x v="13"/>
    <m/>
    <n v="489"/>
    <x v="399"/>
    <s v="Claudio Calonge Soares de Sá"/>
    <n v="450000"/>
    <s v="BRL"/>
    <n v="450000"/>
    <s v="BRL"/>
    <m/>
    <x v="274"/>
    <x v="1"/>
    <x v="319"/>
    <x v="6"/>
    <x v="2"/>
    <x v="425"/>
    <s v="2018-12-19 12:04:13"/>
    <s v="2018-06-18 12:43:29"/>
    <s v="2018-12-26"/>
    <m/>
    <m/>
    <x v="0"/>
    <m/>
    <x v="0"/>
    <s v="Proprietário e seguidores"/>
    <n v="1"/>
    <n v="0"/>
    <n v="1"/>
    <n v="0"/>
    <m/>
    <m/>
    <x v="2"/>
    <s v="06"/>
    <x v="3"/>
    <s v=""/>
    <x v="2"/>
    <s v=""/>
    <x v="0"/>
    <x v="0"/>
  </r>
  <r>
    <x v="2"/>
    <x v="2"/>
    <s v="Cláudio"/>
    <m/>
    <s v="Trabalho para a troca da rede com a Level3 em 2019"/>
    <m/>
    <n v="0"/>
    <s v="BRL"/>
    <n v="0"/>
    <s v="BRL"/>
    <x v="0"/>
    <m/>
    <n v="491"/>
    <x v="400"/>
    <s v="Claudio Calonge Soares de Sá"/>
    <n v="0"/>
    <s v="BRL"/>
    <n v="0"/>
    <s v="BRL"/>
    <m/>
    <x v="17"/>
    <x v="0"/>
    <x v="287"/>
    <x v="11"/>
    <x v="2"/>
    <x v="426"/>
    <s v="2018-12-05 17:53:33"/>
    <s v="2018-12-05 17:53:33"/>
    <s v="2019-01-15"/>
    <m/>
    <m/>
    <x v="0"/>
    <m/>
    <x v="0"/>
    <s v="Proprietário e seguidores"/>
    <n v="1"/>
    <n v="0"/>
    <n v="1"/>
    <n v="0"/>
    <m/>
    <m/>
    <x v="2"/>
    <s v="06"/>
    <x v="3"/>
    <s v=""/>
    <x v="2"/>
    <s v=""/>
    <x v="0"/>
    <x v="0"/>
  </r>
  <r>
    <x v="7"/>
    <x v="0"/>
    <m/>
    <m/>
    <m/>
    <m/>
    <n v="0"/>
    <s v="BRL"/>
    <n v="0"/>
    <s v="BRL"/>
    <x v="0"/>
    <s v="2018-07-06"/>
    <n v="492"/>
    <x v="401"/>
    <s v="Silvia Sá"/>
    <n v="0"/>
    <s v="BRL"/>
    <n v="0"/>
    <s v="BRL"/>
    <m/>
    <x v="0"/>
    <x v="1"/>
    <x v="217"/>
    <x v="3"/>
    <x v="2"/>
    <x v="427"/>
    <s v="2018-12-10 19:15:25"/>
    <s v="2018-11-20 13:13:30"/>
    <m/>
    <s v="2018-12-06"/>
    <m/>
    <x v="0"/>
    <m/>
    <x v="0"/>
    <s v="Proprietário e seguidores"/>
    <n v="26"/>
    <n v="26"/>
    <n v="0"/>
    <n v="0"/>
    <m/>
    <m/>
    <x v="2"/>
    <s v="06"/>
    <x v="3"/>
    <s v=""/>
    <x v="2"/>
    <s v=""/>
    <x v="0"/>
    <x v="0"/>
  </r>
  <r>
    <x v="1"/>
    <x v="0"/>
    <m/>
    <m/>
    <s v="Restruturação de toda rede de telecomunicação por satelite da Omega"/>
    <m/>
    <n v="0"/>
    <s v="BRL"/>
    <n v="0"/>
    <s v="BRL"/>
    <x v="16"/>
    <m/>
    <n v="495"/>
    <x v="402"/>
    <s v="Claudio Calonge Soares de Sá"/>
    <n v="0"/>
    <s v="BRL"/>
    <n v="0"/>
    <m/>
    <m/>
    <x v="70"/>
    <x v="1"/>
    <x v="274"/>
    <x v="3"/>
    <x v="0"/>
    <x v="428"/>
    <s v="2018-10-19 21:26:24"/>
    <s v="2018-10-19 21:26:21"/>
    <m/>
    <s v="2018-06-18"/>
    <s v="2018-10-19 21:26:24"/>
    <x v="0"/>
    <s v="2018-10-19 21:26:24"/>
    <x v="0"/>
    <s v="Proprietário e seguidores"/>
    <n v="1"/>
    <n v="1"/>
    <n v="0"/>
    <n v="0"/>
    <m/>
    <m/>
    <x v="2"/>
    <s v="06"/>
    <x v="2"/>
    <s v="10"/>
    <x v="3"/>
    <s v="10"/>
    <x v="0"/>
    <x v="0"/>
  </r>
  <r>
    <x v="1"/>
    <x v="0"/>
    <m/>
    <m/>
    <s v="Licitação da rede"/>
    <m/>
    <n v="0"/>
    <s v="BRL"/>
    <n v="0"/>
    <s v="BRL"/>
    <x v="16"/>
    <m/>
    <n v="497"/>
    <x v="403"/>
    <s v="Claudio Calonge Soares de Sá"/>
    <n v="0"/>
    <s v="BRL"/>
    <n v="0"/>
    <s v="BRL"/>
    <m/>
    <x v="279"/>
    <x v="1"/>
    <x v="327"/>
    <x v="6"/>
    <x v="1"/>
    <x v="429"/>
    <s v="2018-10-19 21:25:17"/>
    <s v="2018-06-26 17:32:19"/>
    <m/>
    <s v="2018-06-29"/>
    <m/>
    <x v="284"/>
    <s v="2018-10-19 21:25:16"/>
    <x v="34"/>
    <s v="Proprietário e seguidores"/>
    <n v="1"/>
    <n v="1"/>
    <n v="0"/>
    <n v="0"/>
    <m/>
    <m/>
    <x v="2"/>
    <s v="06"/>
    <x v="2"/>
    <s v="10"/>
    <x v="2"/>
    <s v=""/>
    <x v="3"/>
    <x v="2"/>
  </r>
  <r>
    <x v="0"/>
    <x v="0"/>
    <m/>
    <m/>
    <m/>
    <m/>
    <n v="0"/>
    <s v="BRL"/>
    <n v="0"/>
    <s v="BRL"/>
    <x v="5"/>
    <s v="2018-06-18"/>
    <n v="498"/>
    <x v="404"/>
    <s v="Hailey Cristine"/>
    <n v="2599"/>
    <s v="BRL"/>
    <n v="2599"/>
    <s v="BRL"/>
    <m/>
    <x v="162"/>
    <x v="0"/>
    <x v="328"/>
    <x v="0"/>
    <x v="1"/>
    <x v="430"/>
    <s v="2018-10-10 15:08:32"/>
    <m/>
    <m/>
    <s v="2018-06-14"/>
    <m/>
    <x v="285"/>
    <s v="2018-06-15 17:35:35"/>
    <x v="202"/>
    <s v="Proprietário e seguidores"/>
    <n v="1"/>
    <n v="1"/>
    <n v="0"/>
    <n v="0"/>
    <m/>
    <m/>
    <x v="2"/>
    <s v="06"/>
    <x v="2"/>
    <s v="06"/>
    <x v="2"/>
    <s v=""/>
    <x v="3"/>
    <x v="4"/>
  </r>
  <r>
    <x v="2"/>
    <x v="0"/>
    <m/>
    <m/>
    <m/>
    <m/>
    <n v="28000"/>
    <s v="BRL"/>
    <n v="18600"/>
    <s v="BRL"/>
    <x v="0"/>
    <m/>
    <n v="499"/>
    <x v="405"/>
    <s v="Hailey Cristine"/>
    <n v="1698600"/>
    <s v="BRL"/>
    <n v="1698600"/>
    <s v="BRL"/>
    <m/>
    <x v="280"/>
    <x v="0"/>
    <x v="329"/>
    <x v="1"/>
    <x v="1"/>
    <x v="431"/>
    <s v="2018-10-10 15:08:32"/>
    <s v="2018-06-29 11:55:24"/>
    <m/>
    <s v="2018-10-04"/>
    <m/>
    <x v="286"/>
    <s v="2018-10-08 19:10:10"/>
    <x v="140"/>
    <s v="Proprietário e seguidores"/>
    <n v="2"/>
    <n v="2"/>
    <n v="0"/>
    <n v="0"/>
    <m/>
    <m/>
    <x v="2"/>
    <s v="06"/>
    <x v="2"/>
    <s v="10"/>
    <x v="2"/>
    <s v=""/>
    <x v="3"/>
    <x v="2"/>
  </r>
  <r>
    <x v="2"/>
    <x v="0"/>
    <m/>
    <m/>
    <m/>
    <m/>
    <n v="460"/>
    <s v="BRL"/>
    <n v="3500"/>
    <s v="BRL"/>
    <x v="0"/>
    <m/>
    <n v="500"/>
    <x v="406"/>
    <s v="Hailey Cristine"/>
    <n v="31100"/>
    <s v="BRL"/>
    <n v="31100"/>
    <s v="BRL"/>
    <m/>
    <x v="281"/>
    <x v="0"/>
    <x v="330"/>
    <x v="1"/>
    <x v="1"/>
    <x v="432"/>
    <s v="2018-10-10 15:08:32"/>
    <s v="2018-06-29 11:55:27"/>
    <m/>
    <s v="2018-07-17"/>
    <m/>
    <x v="287"/>
    <s v="2018-07-17 18:36:12"/>
    <x v="35"/>
    <s v="Proprietário e seguidores"/>
    <n v="1"/>
    <n v="1"/>
    <n v="0"/>
    <n v="0"/>
    <m/>
    <m/>
    <x v="2"/>
    <s v="06"/>
    <x v="2"/>
    <s v="07"/>
    <x v="2"/>
    <s v=""/>
    <x v="3"/>
    <x v="3"/>
  </r>
  <r>
    <x v="1"/>
    <x v="0"/>
    <m/>
    <m/>
    <s v="Reativação do link"/>
    <m/>
    <n v="0"/>
    <s v="BRL"/>
    <n v="0"/>
    <s v="BRL"/>
    <x v="18"/>
    <m/>
    <n v="501"/>
    <x v="407"/>
    <s v="Claudio Calonge Soares de Sá"/>
    <n v="0"/>
    <s v="BRL"/>
    <n v="0"/>
    <m/>
    <m/>
    <x v="270"/>
    <x v="1"/>
    <x v="316"/>
    <x v="3"/>
    <x v="0"/>
    <x v="433"/>
    <s v="2018-10-10 15:08:32"/>
    <m/>
    <m/>
    <m/>
    <s v="2018-06-18 20:22:15"/>
    <x v="0"/>
    <s v="2018-06-18 20:22:15"/>
    <x v="0"/>
    <s v="Proprietário e seguidores"/>
    <n v="0"/>
    <n v="0"/>
    <n v="0"/>
    <n v="0"/>
    <m/>
    <m/>
    <x v="2"/>
    <s v="06"/>
    <x v="2"/>
    <s v="06"/>
    <x v="3"/>
    <s v="06"/>
    <x v="0"/>
    <x v="0"/>
  </r>
  <r>
    <x v="1"/>
    <x v="0"/>
    <m/>
    <m/>
    <s v="Comunicação de Dados entre a UHE Baixo Iguaçu e COS Neoenergia."/>
    <m/>
    <n v="0"/>
    <s v="BRL"/>
    <n v="0"/>
    <s v="BRL"/>
    <x v="19"/>
    <s v="2018-06-29"/>
    <n v="502"/>
    <x v="408"/>
    <s v="Claudio Calonge Soares de Sá"/>
    <n v="0"/>
    <s v="BRL"/>
    <n v="0"/>
    <s v="BRL"/>
    <m/>
    <x v="282"/>
    <x v="1"/>
    <x v="331"/>
    <x v="7"/>
    <x v="1"/>
    <x v="434"/>
    <s v="2018-10-10 15:08:32"/>
    <m/>
    <m/>
    <s v="2018-07-03"/>
    <m/>
    <x v="288"/>
    <s v="2018-07-10 20:09:10"/>
    <x v="34"/>
    <s v="Proprietário e seguidores"/>
    <n v="2"/>
    <n v="2"/>
    <n v="0"/>
    <n v="0"/>
    <m/>
    <m/>
    <x v="2"/>
    <s v="06"/>
    <x v="2"/>
    <s v="07"/>
    <x v="2"/>
    <s v=""/>
    <x v="3"/>
    <x v="3"/>
  </r>
  <r>
    <x v="1"/>
    <x v="0"/>
    <m/>
    <m/>
    <s v="Elaboração de proposta para atender toda a rede"/>
    <m/>
    <n v="0"/>
    <s v="BRL"/>
    <n v="0"/>
    <s v="BRL"/>
    <x v="16"/>
    <s v="2018-06-22"/>
    <n v="503"/>
    <x v="409"/>
    <s v="Claudio Calonge Soares de Sá"/>
    <n v="0"/>
    <s v="BRL"/>
    <n v="0"/>
    <m/>
    <m/>
    <x v="234"/>
    <x v="1"/>
    <x v="332"/>
    <x v="3"/>
    <x v="0"/>
    <x v="435"/>
    <s v="2018-10-19 21:20:19"/>
    <s v="2018-10-19 21:20:08"/>
    <m/>
    <m/>
    <s v="2018-10-19 21:20:19"/>
    <x v="0"/>
    <s v="2018-10-19 21:20:19"/>
    <x v="0"/>
    <s v="Proprietário e seguidores"/>
    <n v="0"/>
    <n v="0"/>
    <n v="0"/>
    <n v="0"/>
    <m/>
    <m/>
    <x v="2"/>
    <s v="06"/>
    <x v="2"/>
    <s v="10"/>
    <x v="3"/>
    <s v="10"/>
    <x v="0"/>
    <x v="0"/>
  </r>
  <r>
    <x v="2"/>
    <x v="0"/>
    <m/>
    <m/>
    <s v="Migração ACL"/>
    <m/>
    <n v="632"/>
    <s v="BRL"/>
    <n v="12954"/>
    <s v="BRL"/>
    <x v="0"/>
    <m/>
    <n v="507"/>
    <x v="410"/>
    <s v="Hailey Cristine"/>
    <n v="50874"/>
    <s v="BRL"/>
    <n v="50874"/>
    <s v="BRL"/>
    <m/>
    <x v="283"/>
    <x v="0"/>
    <x v="333"/>
    <x v="1"/>
    <x v="1"/>
    <x v="436"/>
    <s v="2018-10-10 15:08:32"/>
    <s v="2018-06-21 21:17:09"/>
    <m/>
    <s v="2018-07-09"/>
    <m/>
    <x v="289"/>
    <s v="2018-07-09 12:33:07"/>
    <x v="35"/>
    <s v="Proprietário e seguidores"/>
    <n v="2"/>
    <n v="2"/>
    <n v="0"/>
    <n v="0"/>
    <m/>
    <m/>
    <x v="2"/>
    <s v="06"/>
    <x v="2"/>
    <s v="07"/>
    <x v="2"/>
    <s v=""/>
    <x v="3"/>
    <x v="3"/>
  </r>
  <r>
    <x v="1"/>
    <x v="3"/>
    <m/>
    <m/>
    <s v="Parceria na comercialização de Firewall para nossos clientes"/>
    <m/>
    <n v="0"/>
    <s v="BRL"/>
    <n v="0"/>
    <s v="BRL"/>
    <x v="10"/>
    <m/>
    <n v="511"/>
    <x v="411"/>
    <s v="Claudio Calonge Soares de Sá"/>
    <n v="0"/>
    <s v="BRL"/>
    <n v="0"/>
    <s v="BRL"/>
    <m/>
    <x v="284"/>
    <x v="1"/>
    <x v="334"/>
    <x v="8"/>
    <x v="1"/>
    <x v="437"/>
    <s v="2018-10-19 21:21:43"/>
    <m/>
    <m/>
    <s v="2018-07-09"/>
    <m/>
    <x v="290"/>
    <s v="2018-10-19 21:21:43"/>
    <x v="140"/>
    <s v="Proprietário e seguidores"/>
    <n v="1"/>
    <n v="1"/>
    <n v="0"/>
    <n v="0"/>
    <m/>
    <m/>
    <x v="2"/>
    <s v="06"/>
    <x v="2"/>
    <s v="10"/>
    <x v="2"/>
    <s v=""/>
    <x v="3"/>
    <x v="2"/>
  </r>
  <r>
    <x v="7"/>
    <x v="0"/>
    <m/>
    <m/>
    <m/>
    <m/>
    <n v="0"/>
    <s v="BRL"/>
    <n v="0"/>
    <s v="BRL"/>
    <x v="0"/>
    <s v="2018-07-03"/>
    <n v="512"/>
    <x v="412"/>
    <s v="Silvia Sá"/>
    <n v="0"/>
    <s v="BRL"/>
    <n v="0"/>
    <s v="BRL"/>
    <m/>
    <x v="0"/>
    <x v="1"/>
    <x v="226"/>
    <x v="4"/>
    <x v="2"/>
    <x v="438"/>
    <s v="2018-11-20 13:09:19"/>
    <s v="2018-10-17 15:15:08"/>
    <m/>
    <s v="2018-07-25"/>
    <m/>
    <x v="0"/>
    <m/>
    <x v="0"/>
    <s v="Proprietário e seguidores"/>
    <n v="4"/>
    <n v="4"/>
    <n v="0"/>
    <n v="0"/>
    <m/>
    <m/>
    <x v="2"/>
    <s v="06"/>
    <x v="3"/>
    <s v=""/>
    <x v="2"/>
    <s v=""/>
    <x v="0"/>
    <x v="0"/>
  </r>
  <r>
    <x v="7"/>
    <x v="0"/>
    <m/>
    <m/>
    <m/>
    <m/>
    <n v="0"/>
    <s v="BRL"/>
    <n v="0"/>
    <s v="BRL"/>
    <x v="0"/>
    <s v="2018-08-31"/>
    <n v="513"/>
    <x v="413"/>
    <s v="Silvia Sá"/>
    <n v="0"/>
    <s v="BRL"/>
    <n v="0"/>
    <s v="BRL"/>
    <m/>
    <x v="0"/>
    <x v="1"/>
    <x v="226"/>
    <x v="8"/>
    <x v="2"/>
    <x v="439"/>
    <s v="2018-12-17 12:53:42"/>
    <s v="2018-09-19 12:35:53"/>
    <s v="2019-01-14"/>
    <s v="2018-12-11"/>
    <m/>
    <x v="0"/>
    <m/>
    <x v="0"/>
    <s v="Proprietário e seguidores"/>
    <n v="18"/>
    <n v="17"/>
    <n v="1"/>
    <n v="0"/>
    <m/>
    <m/>
    <x v="2"/>
    <s v="06"/>
    <x v="3"/>
    <s v=""/>
    <x v="2"/>
    <s v=""/>
    <x v="0"/>
    <x v="0"/>
  </r>
  <r>
    <x v="7"/>
    <x v="0"/>
    <m/>
    <m/>
    <m/>
    <m/>
    <n v="0"/>
    <s v="BRL"/>
    <n v="0"/>
    <s v="BRL"/>
    <x v="0"/>
    <s v="2018-07-06"/>
    <n v="514"/>
    <x v="414"/>
    <s v="Silvia Sá"/>
    <n v="0"/>
    <s v="BRL"/>
    <n v="0"/>
    <m/>
    <m/>
    <x v="0"/>
    <x v="1"/>
    <x v="226"/>
    <x v="3"/>
    <x v="0"/>
    <x v="440"/>
    <s v="2018-10-10 15:08:32"/>
    <s v="2018-08-14 15:55:30"/>
    <m/>
    <s v="2018-07-12"/>
    <s v="2018-10-09 12:21:33"/>
    <x v="0"/>
    <s v="2018-10-09 12:21:33"/>
    <x v="0"/>
    <s v="Proprietário e seguidores"/>
    <n v="3"/>
    <n v="3"/>
    <n v="0"/>
    <n v="0"/>
    <m/>
    <m/>
    <x v="2"/>
    <s v="06"/>
    <x v="2"/>
    <s v="10"/>
    <x v="3"/>
    <s v="10"/>
    <x v="0"/>
    <x v="0"/>
  </r>
  <r>
    <x v="1"/>
    <x v="3"/>
    <m/>
    <m/>
    <s v="Parceria para desenvolvimento de solução com o equipamento IDP"/>
    <m/>
    <n v="0"/>
    <s v="BRL"/>
    <n v="0"/>
    <s v="BRL"/>
    <x v="16"/>
    <m/>
    <n v="515"/>
    <x v="415"/>
    <s v="Claudio Calonge Soares de Sá"/>
    <n v="0"/>
    <s v="BRL"/>
    <n v="0"/>
    <s v="BRL"/>
    <m/>
    <x v="275"/>
    <x v="0"/>
    <x v="320"/>
    <x v="0"/>
    <x v="2"/>
    <x v="441"/>
    <s v="2018-11-08 14:25:44"/>
    <s v="2018-11-08 14:25:44"/>
    <m/>
    <m/>
    <m/>
    <x v="0"/>
    <m/>
    <x v="0"/>
    <s v="Proprietário e seguidores"/>
    <n v="0"/>
    <n v="0"/>
    <n v="0"/>
    <n v="0"/>
    <m/>
    <m/>
    <x v="2"/>
    <s v="07"/>
    <x v="3"/>
    <s v=""/>
    <x v="2"/>
    <s v=""/>
    <x v="0"/>
    <x v="0"/>
  </r>
  <r>
    <x v="2"/>
    <x v="2"/>
    <s v="Cláudio"/>
    <s v="Comunicação ONS, Comunicação CCEE, Comunicação COG/COD/COS"/>
    <s v="prestação de serviços de valor adicionado IP para: i._x0009_SE Jataí:  a._x0009_Comunicação de dados e de voz hotline, com a finalidade de estabelecer uma conexão (2 enlaces em configuração totalmente redundante) com o COSR-SU - ONS - Núcleo Sul (SAL e SAR); b._x0009_Comun"/>
    <s v="2018-08-13"/>
    <n v="29600"/>
    <s v="BRL"/>
    <n v="99400"/>
    <s v="BRL"/>
    <x v="0"/>
    <m/>
    <n v="516"/>
    <x v="416"/>
    <s v="Guilherme Santos"/>
    <n v="1875400"/>
    <s v="BRL"/>
    <n v="1875400"/>
    <s v="BRL"/>
    <m/>
    <x v="285"/>
    <x v="0"/>
    <x v="335"/>
    <x v="2"/>
    <x v="2"/>
    <x v="442"/>
    <s v="2019-01-07 13:39:36"/>
    <s v="2018-10-09 14:11:01"/>
    <s v="2019-01-08"/>
    <m/>
    <m/>
    <x v="0"/>
    <m/>
    <x v="0"/>
    <s v="Proprietário e seguidores"/>
    <n v="1"/>
    <n v="0"/>
    <n v="1"/>
    <n v="0"/>
    <m/>
    <m/>
    <x v="2"/>
    <s v="07"/>
    <x v="3"/>
    <s v=""/>
    <x v="2"/>
    <s v=""/>
    <x v="0"/>
    <x v="0"/>
  </r>
  <r>
    <x v="2"/>
    <x v="2"/>
    <s v="Cláudio"/>
    <s v="Comunicação ONS, Comunicação COG/COD/COS"/>
    <s v="Serviço de valor adicionado IP suportado por 2 circuitos satelitais independentes e conexões VPN para comunicação de dados e de voz (hotline) com o COS Eletrosul, incluindo locação dos equipamentos e manutenção"/>
    <s v="2018-06-27"/>
    <n v="16096"/>
    <s v="BRL"/>
    <n v="59896"/>
    <s v="BRL"/>
    <x v="20"/>
    <m/>
    <n v="517"/>
    <x v="417"/>
    <s v="Guilherme Santos"/>
    <n v="253048"/>
    <s v="BRL"/>
    <n v="253048"/>
    <s v="BRL"/>
    <m/>
    <x v="286"/>
    <x v="0"/>
    <x v="336"/>
    <x v="12"/>
    <x v="2"/>
    <x v="443"/>
    <s v="2018-12-09 12:29:39"/>
    <s v="2018-12-07 12:34:45"/>
    <s v="2019-01-14"/>
    <s v="2018-07-05"/>
    <m/>
    <x v="0"/>
    <m/>
    <x v="0"/>
    <s v="Proprietário e seguidores"/>
    <n v="3"/>
    <n v="2"/>
    <n v="1"/>
    <n v="0"/>
    <m/>
    <m/>
    <x v="2"/>
    <s v="07"/>
    <x v="3"/>
    <s v=""/>
    <x v="2"/>
    <s v=""/>
    <x v="0"/>
    <x v="0"/>
  </r>
  <r>
    <x v="3"/>
    <x v="0"/>
    <m/>
    <m/>
    <m/>
    <m/>
    <n v="7780"/>
    <s v="BRL"/>
    <n v="28870"/>
    <s v="BRL"/>
    <x v="0"/>
    <m/>
    <n v="518"/>
    <x v="418"/>
    <s v="Guilherme Santos"/>
    <n v="495670"/>
    <s v="BRL"/>
    <n v="495670"/>
    <s v="BRL"/>
    <m/>
    <x v="287"/>
    <x v="0"/>
    <x v="337"/>
    <x v="1"/>
    <x v="1"/>
    <x v="444"/>
    <s v="2018-10-10 15:08:32"/>
    <s v="2018-07-02 18:46:03"/>
    <m/>
    <s v="2018-08-03"/>
    <m/>
    <x v="291"/>
    <s v="2018-08-03 21:04:02"/>
    <x v="191"/>
    <s v="Proprietário e seguidores"/>
    <n v="2"/>
    <n v="2"/>
    <n v="0"/>
    <n v="0"/>
    <m/>
    <m/>
    <x v="2"/>
    <s v="07"/>
    <x v="2"/>
    <s v="08"/>
    <x v="2"/>
    <s v=""/>
    <x v="3"/>
    <x v="1"/>
  </r>
  <r>
    <x v="3"/>
    <x v="0"/>
    <m/>
    <m/>
    <m/>
    <m/>
    <n v="5980"/>
    <s v="BRL"/>
    <n v="16500"/>
    <s v="BRL"/>
    <x v="0"/>
    <m/>
    <n v="519"/>
    <x v="419"/>
    <s v="Guilherme Santos"/>
    <n v="231780"/>
    <s v="BRL"/>
    <n v="231780"/>
    <s v="BRL"/>
    <m/>
    <x v="288"/>
    <x v="0"/>
    <x v="338"/>
    <x v="1"/>
    <x v="1"/>
    <x v="445"/>
    <s v="2018-10-10 15:08:32"/>
    <s v="2018-07-02 18:52:02"/>
    <m/>
    <s v="2018-07-16"/>
    <m/>
    <x v="292"/>
    <s v="2018-07-16 19:47:14"/>
    <x v="191"/>
    <s v="Proprietário e seguidores"/>
    <n v="2"/>
    <n v="2"/>
    <n v="0"/>
    <n v="0"/>
    <m/>
    <m/>
    <x v="2"/>
    <s v="07"/>
    <x v="2"/>
    <s v="07"/>
    <x v="2"/>
    <s v=""/>
    <x v="3"/>
    <x v="3"/>
  </r>
  <r>
    <x v="2"/>
    <x v="4"/>
    <s v="Outros"/>
    <m/>
    <s v="Eles chegaram até a Briskcom por indicação do João Luis da JLESanto e e"/>
    <s v="2018-07-12"/>
    <n v="8408"/>
    <s v="BRL"/>
    <n v="26740"/>
    <s v="BRL"/>
    <x v="0"/>
    <m/>
    <n v="520"/>
    <x v="420"/>
    <s v="Claudio Calonge Soares de Sá"/>
    <n v="531220"/>
    <s v="BRL"/>
    <n v="531220"/>
    <s v="BRL"/>
    <m/>
    <x v="289"/>
    <x v="0"/>
    <x v="339"/>
    <x v="11"/>
    <x v="2"/>
    <x v="446"/>
    <s v="2018-12-21 14:01:59"/>
    <s v="2018-12-05 17:53:28"/>
    <s v="2019-01-08"/>
    <s v="2018-07-30"/>
    <m/>
    <x v="0"/>
    <m/>
    <x v="0"/>
    <s v="Proprietário e seguidores"/>
    <n v="3"/>
    <n v="2"/>
    <n v="1"/>
    <n v="0"/>
    <m/>
    <m/>
    <x v="2"/>
    <s v="07"/>
    <x v="3"/>
    <s v=""/>
    <x v="2"/>
    <s v=""/>
    <x v="0"/>
    <x v="0"/>
  </r>
  <r>
    <x v="2"/>
    <x v="1"/>
    <m/>
    <m/>
    <s v="Telemetria CCEE"/>
    <m/>
    <n v="750"/>
    <s v="BRL"/>
    <n v="11141"/>
    <s v="BRL"/>
    <x v="21"/>
    <m/>
    <n v="521"/>
    <x v="421"/>
    <s v="Guilherme Santos"/>
    <n v="56141"/>
    <s v="BRL"/>
    <n v="56141"/>
    <s v="BRL"/>
    <m/>
    <x v="290"/>
    <x v="0"/>
    <x v="340"/>
    <x v="1"/>
    <x v="1"/>
    <x v="447"/>
    <s v="2018-10-10 15:08:32"/>
    <s v="2018-07-05 20:09:22"/>
    <m/>
    <s v="2018-07-23"/>
    <m/>
    <x v="293"/>
    <s v="2018-07-27 20:36:57"/>
    <x v="203"/>
    <s v="Proprietário e seguidores"/>
    <n v="2"/>
    <n v="2"/>
    <n v="0"/>
    <n v="0"/>
    <m/>
    <m/>
    <x v="2"/>
    <s v="07"/>
    <x v="2"/>
    <s v="07"/>
    <x v="2"/>
    <s v=""/>
    <x v="3"/>
    <x v="3"/>
  </r>
  <r>
    <x v="7"/>
    <x v="0"/>
    <m/>
    <m/>
    <m/>
    <m/>
    <n v="0"/>
    <s v="BRL"/>
    <n v="0"/>
    <s v="BRL"/>
    <x v="0"/>
    <s v="2018-09-30"/>
    <n v="522"/>
    <x v="422"/>
    <s v="Silvia Sá"/>
    <n v="0"/>
    <s v="BRL"/>
    <n v="0"/>
    <s v="BRL"/>
    <m/>
    <x v="0"/>
    <x v="1"/>
    <x v="217"/>
    <x v="4"/>
    <x v="2"/>
    <x v="448"/>
    <s v="2018-12-03 12:10:02"/>
    <s v="2018-10-09 14:38:54"/>
    <s v="2019-01-14"/>
    <s v="2018-08-02"/>
    <m/>
    <x v="0"/>
    <m/>
    <x v="0"/>
    <s v="Proprietário e seguidores"/>
    <n v="6"/>
    <n v="5"/>
    <n v="1"/>
    <n v="0"/>
    <m/>
    <m/>
    <x v="2"/>
    <s v="07"/>
    <x v="3"/>
    <s v=""/>
    <x v="2"/>
    <s v=""/>
    <x v="0"/>
    <x v="0"/>
  </r>
  <r>
    <x v="3"/>
    <x v="0"/>
    <m/>
    <m/>
    <m/>
    <m/>
    <n v="12660"/>
    <s v="BRL"/>
    <n v="31720"/>
    <s v="BRL"/>
    <x v="0"/>
    <m/>
    <n v="524"/>
    <x v="423"/>
    <s v="Guilherme Santos"/>
    <n v="791320"/>
    <s v="BRL"/>
    <n v="791320"/>
    <s v="BRL"/>
    <m/>
    <x v="291"/>
    <x v="0"/>
    <x v="341"/>
    <x v="1"/>
    <x v="1"/>
    <x v="449"/>
    <s v="2018-10-10 15:08:32"/>
    <s v="2018-07-12 12:41:14"/>
    <m/>
    <s v="2018-07-16"/>
    <m/>
    <x v="294"/>
    <s v="2018-07-16 20:13:09"/>
    <x v="34"/>
    <s v="Proprietário e seguidores"/>
    <n v="1"/>
    <n v="1"/>
    <n v="0"/>
    <n v="0"/>
    <m/>
    <m/>
    <x v="2"/>
    <s v="07"/>
    <x v="2"/>
    <s v="07"/>
    <x v="2"/>
    <s v=""/>
    <x v="3"/>
    <x v="3"/>
  </r>
  <r>
    <x v="1"/>
    <x v="4"/>
    <m/>
    <m/>
    <s v="Estamos com um sistema a ser instalado na Companhia Elétrica do Amapá – CEA, em que na mesma precisaremos de links de comunicação dos pontos de cada SE para o escritório central"/>
    <m/>
    <n v="0"/>
    <s v="BRL"/>
    <n v="0"/>
    <s v="BRL"/>
    <x v="22"/>
    <m/>
    <n v="525"/>
    <x v="424"/>
    <s v="Claudio Calonge Soares de Sá"/>
    <n v="0"/>
    <s v="BRL"/>
    <n v="0"/>
    <s v="BRL"/>
    <m/>
    <x v="292"/>
    <x v="0"/>
    <x v="342"/>
    <x v="0"/>
    <x v="2"/>
    <x v="450"/>
    <s v="2018-11-08 14:26:35"/>
    <s v="2018-11-08 14:26:35"/>
    <s v="2019-01-01"/>
    <m/>
    <m/>
    <x v="0"/>
    <m/>
    <x v="0"/>
    <s v="Proprietário e seguidores"/>
    <n v="1"/>
    <n v="0"/>
    <n v="1"/>
    <n v="0"/>
    <m/>
    <m/>
    <x v="2"/>
    <s v="07"/>
    <x v="3"/>
    <s v=""/>
    <x v="2"/>
    <s v=""/>
    <x v="0"/>
    <x v="0"/>
  </r>
  <r>
    <x v="1"/>
    <x v="0"/>
    <m/>
    <m/>
    <s v="Cotação Deverão ser contempladas as seguintes comunicações: - voz  - dados analógicos e digitais  - sinais de comando (no sentido dos Centros para as Subestações, as quais serão telecomandadas) - imagens de câmeras de CITV (no sentido das Subestações para"/>
    <m/>
    <n v="0"/>
    <s v="BRL"/>
    <n v="0"/>
    <s v="BRL"/>
    <x v="0"/>
    <m/>
    <n v="527"/>
    <x v="425"/>
    <s v="Claudio Calonge Soares de Sá"/>
    <n v="0"/>
    <s v="BRL"/>
    <n v="0"/>
    <s v="BRL"/>
    <m/>
    <x v="59"/>
    <x v="1"/>
    <x v="62"/>
    <x v="7"/>
    <x v="1"/>
    <x v="451"/>
    <s v="2018-10-10 15:08:32"/>
    <m/>
    <m/>
    <s v="2018-09-17"/>
    <m/>
    <x v="295"/>
    <s v="2018-10-08 19:07:47"/>
    <x v="140"/>
    <s v="Proprietário e seguidores"/>
    <n v="1"/>
    <n v="1"/>
    <n v="0"/>
    <n v="0"/>
    <m/>
    <m/>
    <x v="2"/>
    <s v="07"/>
    <x v="2"/>
    <s v="10"/>
    <x v="2"/>
    <s v=""/>
    <x v="3"/>
    <x v="2"/>
  </r>
  <r>
    <x v="7"/>
    <x v="0"/>
    <m/>
    <m/>
    <m/>
    <m/>
    <n v="0"/>
    <s v="BRL"/>
    <n v="0"/>
    <s v="BRL"/>
    <x v="0"/>
    <s v="2018-08-10"/>
    <n v="528"/>
    <x v="426"/>
    <s v="Silvia Sá"/>
    <n v="0"/>
    <s v="BRL"/>
    <n v="0"/>
    <s v="BRL"/>
    <m/>
    <x v="0"/>
    <x v="1"/>
    <x v="217"/>
    <x v="8"/>
    <x v="2"/>
    <x v="452"/>
    <s v="2019-01-07 18:07:07"/>
    <s v="2018-08-16 16:45:52"/>
    <s v="2019-01-11"/>
    <s v="2018-12-11"/>
    <m/>
    <x v="0"/>
    <m/>
    <x v="0"/>
    <s v="Proprietário e seguidores"/>
    <n v="27"/>
    <n v="25"/>
    <n v="2"/>
    <n v="0"/>
    <m/>
    <m/>
    <x v="2"/>
    <s v="07"/>
    <x v="3"/>
    <s v=""/>
    <x v="2"/>
    <s v=""/>
    <x v="0"/>
    <x v="0"/>
  </r>
  <r>
    <x v="2"/>
    <x v="2"/>
    <s v="Adilson"/>
    <s v="Comunicação ONS, Comunicação CCEE"/>
    <s v="prestação de serviços de valor adicionado IP: i. Para comunicação de dados e de voz hotline, com a finalidade de estabelecer uma conexão de alta disponibilidade entre a UHE Sinop e o COSR-NCO - ONS - Núcleo Nordeste (SAR); ii. Para comunicação de dados co"/>
    <s v="2018-07-12"/>
    <n v="9204"/>
    <s v="BRL"/>
    <n v="47828"/>
    <s v="BRL"/>
    <x v="0"/>
    <m/>
    <n v="529"/>
    <x v="427"/>
    <s v="Guilherme Santos"/>
    <n v="600068"/>
    <s v="BRL"/>
    <n v="600068"/>
    <s v="BRL"/>
    <m/>
    <x v="293"/>
    <x v="0"/>
    <x v="343"/>
    <x v="11"/>
    <x v="2"/>
    <x v="453"/>
    <s v="2019-01-07 13:58:41"/>
    <s v="2018-12-05 17:53:31"/>
    <s v="2019-01-07"/>
    <s v="2018-08-13"/>
    <m/>
    <x v="0"/>
    <m/>
    <x v="0"/>
    <s v="Proprietário e seguidores"/>
    <n v="4"/>
    <n v="3"/>
    <n v="1"/>
    <n v="0"/>
    <m/>
    <m/>
    <x v="2"/>
    <s v="07"/>
    <x v="3"/>
    <s v=""/>
    <x v="2"/>
    <s v=""/>
    <x v="0"/>
    <x v="0"/>
  </r>
  <r>
    <x v="3"/>
    <x v="0"/>
    <m/>
    <m/>
    <m/>
    <m/>
    <n v="6600"/>
    <s v="BRL"/>
    <n v="55130"/>
    <s v="BRL"/>
    <x v="0"/>
    <m/>
    <n v="530"/>
    <x v="428"/>
    <s v="Guilherme Santos"/>
    <n v="451130"/>
    <s v="BRL"/>
    <n v="451130"/>
    <m/>
    <m/>
    <x v="129"/>
    <x v="0"/>
    <x v="134"/>
    <x v="9"/>
    <x v="0"/>
    <x v="454"/>
    <s v="2018-10-10 15:08:32"/>
    <m/>
    <m/>
    <s v="2018-08-29"/>
    <s v="2018-07-18 11:48:42"/>
    <x v="0"/>
    <s v="2018-07-18 11:48:42"/>
    <x v="0"/>
    <s v="Proprietário e seguidores"/>
    <n v="2"/>
    <n v="2"/>
    <n v="0"/>
    <n v="0"/>
    <m/>
    <m/>
    <x v="2"/>
    <s v="07"/>
    <x v="2"/>
    <s v="07"/>
    <x v="3"/>
    <s v="07"/>
    <x v="0"/>
    <x v="0"/>
  </r>
  <r>
    <x v="2"/>
    <x v="4"/>
    <m/>
    <m/>
    <m/>
    <m/>
    <n v="1260"/>
    <s v="BRL"/>
    <n v="1800"/>
    <s v="BRL"/>
    <x v="0"/>
    <m/>
    <n v="531"/>
    <x v="429"/>
    <s v="Guilherme Santos"/>
    <n v="77400"/>
    <s v="BRL"/>
    <n v="77400"/>
    <m/>
    <m/>
    <x v="180"/>
    <x v="0"/>
    <x v="192"/>
    <x v="1"/>
    <x v="0"/>
    <x v="455"/>
    <s v="2018-10-10 15:08:32"/>
    <s v="2018-07-18 20:49:52"/>
    <m/>
    <m/>
    <s v="2018-10-03 13:32:27"/>
    <x v="0"/>
    <s v="2018-10-03 13:32:27"/>
    <x v="0"/>
    <s v="Proprietário e seguidores"/>
    <n v="0"/>
    <n v="0"/>
    <n v="0"/>
    <n v="0"/>
    <m/>
    <m/>
    <x v="2"/>
    <s v="07"/>
    <x v="2"/>
    <s v="10"/>
    <x v="3"/>
    <s v="10"/>
    <x v="0"/>
    <x v="0"/>
  </r>
  <r>
    <x v="2"/>
    <x v="0"/>
    <m/>
    <m/>
    <m/>
    <m/>
    <n v="840"/>
    <s v="BRL"/>
    <n v="16404"/>
    <s v="BRL"/>
    <x v="0"/>
    <m/>
    <n v="532"/>
    <x v="430"/>
    <s v="Guilherme Santos"/>
    <n v="66804"/>
    <s v="BRL"/>
    <n v="66804"/>
    <s v="BRL"/>
    <m/>
    <x v="281"/>
    <x v="0"/>
    <x v="344"/>
    <x v="1"/>
    <x v="1"/>
    <x v="456"/>
    <s v="2018-10-10 15:08:32"/>
    <s v="2018-07-23 12:15:36"/>
    <m/>
    <s v="2018-09-18"/>
    <m/>
    <x v="296"/>
    <s v="2018-09-14 20:55:40"/>
    <x v="34"/>
    <s v="Proprietário e seguidores"/>
    <n v="1"/>
    <n v="1"/>
    <n v="0"/>
    <n v="0"/>
    <m/>
    <m/>
    <x v="2"/>
    <s v="07"/>
    <x v="2"/>
    <s v="09"/>
    <x v="2"/>
    <s v=""/>
    <x v="3"/>
    <x v="8"/>
  </r>
  <r>
    <x v="3"/>
    <x v="0"/>
    <m/>
    <m/>
    <m/>
    <m/>
    <n v="22958"/>
    <s v="BRL"/>
    <n v="42350"/>
    <s v="BRL"/>
    <x v="0"/>
    <m/>
    <n v="533"/>
    <x v="431"/>
    <s v="Guilherme Santos"/>
    <n v="1419830"/>
    <s v="BRL"/>
    <n v="1419830"/>
    <m/>
    <m/>
    <x v="294"/>
    <x v="0"/>
    <x v="345"/>
    <x v="1"/>
    <x v="0"/>
    <x v="457"/>
    <s v="2018-10-10 15:08:32"/>
    <s v="2018-07-23 12:15:38"/>
    <m/>
    <s v="2018-08-13"/>
    <s v="2018-08-13 18:10:11"/>
    <x v="0"/>
    <s v="2018-08-13 18:10:11"/>
    <x v="0"/>
    <s v="Proprietário e seguidores"/>
    <n v="1"/>
    <n v="1"/>
    <n v="0"/>
    <n v="0"/>
    <m/>
    <m/>
    <x v="2"/>
    <s v="07"/>
    <x v="2"/>
    <s v="08"/>
    <x v="3"/>
    <s v="08"/>
    <x v="0"/>
    <x v="0"/>
  </r>
  <r>
    <x v="2"/>
    <x v="1"/>
    <s v="Cláudio, Adilson"/>
    <s v="Comunicação ONS"/>
    <s v="prestação de serviços de valor adicionado IP para os Complexos Eólicos de Caetité, Serra da Babilônia e Itarema. Tais serviços compreendem: i. Comunicação de dados e de voz hotline, com a finalidade de estabelecer uma conexão de altíssima disponibilidade"/>
    <s v="2018-07-24"/>
    <n v="74970"/>
    <s v="BRL"/>
    <n v="56762"/>
    <s v="BRL"/>
    <x v="16"/>
    <m/>
    <n v="534"/>
    <x v="432"/>
    <s v="Guilherme Santos"/>
    <n v="4554962"/>
    <s v="BRL"/>
    <n v="4554962"/>
    <s v="BRL"/>
    <m/>
    <x v="234"/>
    <x v="0"/>
    <x v="332"/>
    <x v="2"/>
    <x v="2"/>
    <x v="458"/>
    <s v="2019-01-07 13:05:40"/>
    <s v="2018-10-09 13:48:12"/>
    <s v="2018-12-27"/>
    <m/>
    <m/>
    <x v="0"/>
    <m/>
    <x v="0"/>
    <s v="Proprietário e seguidores"/>
    <n v="1"/>
    <n v="0"/>
    <n v="1"/>
    <n v="0"/>
    <m/>
    <m/>
    <x v="2"/>
    <s v="07"/>
    <x v="3"/>
    <s v=""/>
    <x v="2"/>
    <s v=""/>
    <x v="0"/>
    <x v="0"/>
  </r>
  <r>
    <x v="2"/>
    <x v="2"/>
    <s v="Adilson"/>
    <s v="Comunicação CCEE, Comunicação COG/COD/COS"/>
    <s v="Serviço de valor adicionado IP composto por circuito satelital e backhaul terrestre para comunicação de dados e de voz (hotline) com o ONS-COSR-SE - SAL Serviço de valor adicionado IP composto por circuito satelital e backhaul terrestre para comunicação d"/>
    <s v="2018-07-31"/>
    <n v="74000"/>
    <s v="BRL"/>
    <n v="25920"/>
    <s v="BRL"/>
    <x v="0"/>
    <m/>
    <n v="535"/>
    <x v="433"/>
    <s v="Guilherme Santos"/>
    <n v="1629200"/>
    <s v="BRL"/>
    <n v="1629200"/>
    <s v="BRL"/>
    <m/>
    <x v="289"/>
    <x v="0"/>
    <x v="339"/>
    <x v="2"/>
    <x v="2"/>
    <x v="459"/>
    <s v="2018-12-04 19:18:31"/>
    <s v="2018-10-10 21:17:32"/>
    <s v="2019-01-15"/>
    <m/>
    <m/>
    <x v="0"/>
    <m/>
    <x v="0"/>
    <s v="Proprietário e seguidores"/>
    <n v="1"/>
    <n v="0"/>
    <n v="1"/>
    <n v="0"/>
    <m/>
    <m/>
    <x v="2"/>
    <s v="08"/>
    <x v="3"/>
    <s v=""/>
    <x v="2"/>
    <s v=""/>
    <x v="0"/>
    <x v="0"/>
  </r>
  <r>
    <x v="3"/>
    <x v="0"/>
    <m/>
    <m/>
    <m/>
    <m/>
    <n v="2290"/>
    <s v="BRL"/>
    <n v="46260"/>
    <s v="BRL"/>
    <x v="0"/>
    <m/>
    <n v="536"/>
    <x v="424"/>
    <s v="Guilherme Santos"/>
    <n v="183660"/>
    <s v="BRL"/>
    <n v="183660"/>
    <s v="BRL"/>
    <m/>
    <x v="292"/>
    <x v="0"/>
    <x v="342"/>
    <x v="1"/>
    <x v="1"/>
    <x v="460"/>
    <s v="2018-10-10 15:08:32"/>
    <s v="2018-08-13 18:00:09"/>
    <m/>
    <s v="2018-08-13"/>
    <m/>
    <x v="297"/>
    <s v="2018-08-13 18:22:16"/>
    <x v="140"/>
    <s v="Proprietário e seguidores"/>
    <n v="1"/>
    <n v="1"/>
    <n v="0"/>
    <n v="0"/>
    <m/>
    <m/>
    <x v="2"/>
    <s v="08"/>
    <x v="2"/>
    <s v="08"/>
    <x v="2"/>
    <s v=""/>
    <x v="3"/>
    <x v="1"/>
  </r>
  <r>
    <x v="9"/>
    <x v="2"/>
    <s v="Ricardo"/>
    <s v="Conexão internet"/>
    <s v="Parceria em Projetos"/>
    <m/>
    <n v="0"/>
    <s v="BRL"/>
    <n v="0"/>
    <s v="BRL"/>
    <x v="0"/>
    <m/>
    <n v="537"/>
    <x v="434"/>
    <s v="Diego Guerra de Oliveira"/>
    <n v="0"/>
    <s v="BRL"/>
    <n v="0"/>
    <s v="BRL"/>
    <m/>
    <x v="295"/>
    <x v="0"/>
    <x v="346"/>
    <x v="10"/>
    <x v="2"/>
    <x v="461"/>
    <s v="2018-12-21 09:32:50"/>
    <s v="2018-10-09 13:19:12"/>
    <s v="2019-01-14"/>
    <s v="2018-12-10"/>
    <m/>
    <x v="0"/>
    <m/>
    <x v="0"/>
    <s v="Proprietário e seguidores"/>
    <n v="3"/>
    <n v="2"/>
    <n v="1"/>
    <n v="0"/>
    <m/>
    <m/>
    <x v="2"/>
    <s v="08"/>
    <x v="3"/>
    <s v=""/>
    <x v="2"/>
    <s v=""/>
    <x v="0"/>
    <x v="0"/>
  </r>
  <r>
    <x v="9"/>
    <x v="2"/>
    <s v="Ricardo"/>
    <s v="Conexão internet"/>
    <m/>
    <m/>
    <n v="0"/>
    <s v="BRL"/>
    <n v="0"/>
    <s v="BRL"/>
    <x v="0"/>
    <m/>
    <n v="539"/>
    <x v="435"/>
    <s v="Diego Guerra de Oliveira"/>
    <n v="0"/>
    <s v="BRL"/>
    <n v="0"/>
    <s v="BRL"/>
    <m/>
    <x v="296"/>
    <x v="0"/>
    <x v="226"/>
    <x v="10"/>
    <x v="2"/>
    <x v="462"/>
    <s v="2018-12-21 09:32:03"/>
    <s v="2018-10-09 13:18:08"/>
    <s v="2019-01-14"/>
    <s v="2018-12-21"/>
    <m/>
    <x v="0"/>
    <m/>
    <x v="0"/>
    <s v="Proprietário e seguidores"/>
    <n v="2"/>
    <n v="1"/>
    <n v="1"/>
    <n v="0"/>
    <m/>
    <m/>
    <x v="2"/>
    <s v="08"/>
    <x v="3"/>
    <s v=""/>
    <x v="2"/>
    <s v=""/>
    <x v="0"/>
    <x v="0"/>
  </r>
  <r>
    <x v="7"/>
    <x v="0"/>
    <m/>
    <m/>
    <m/>
    <m/>
    <n v="0"/>
    <s v="BRL"/>
    <n v="0"/>
    <s v="BRL"/>
    <x v="0"/>
    <s v="2019-09-30"/>
    <n v="540"/>
    <x v="436"/>
    <s v="Silvia Sá"/>
    <n v="0"/>
    <s v="BRL"/>
    <n v="0"/>
    <s v="BRL"/>
    <m/>
    <x v="0"/>
    <x v="1"/>
    <x v="217"/>
    <x v="6"/>
    <x v="2"/>
    <x v="463"/>
    <s v="2019-01-07 11:39:54"/>
    <s v="2019-01-07 11:39:19"/>
    <s v="2019-01-08"/>
    <s v="2018-12-14"/>
    <m/>
    <x v="0"/>
    <m/>
    <x v="0"/>
    <s v="Proprietário e seguidores"/>
    <n v="5"/>
    <n v="2"/>
    <n v="3"/>
    <n v="0"/>
    <m/>
    <m/>
    <x v="2"/>
    <s v="08"/>
    <x v="3"/>
    <s v=""/>
    <x v="2"/>
    <s v=""/>
    <x v="0"/>
    <x v="0"/>
  </r>
  <r>
    <x v="9"/>
    <x v="5"/>
    <s v="Diego"/>
    <m/>
    <m/>
    <m/>
    <n v="0"/>
    <s v="BRL"/>
    <n v="0"/>
    <s v="BRL"/>
    <x v="0"/>
    <m/>
    <n v="541"/>
    <x v="437"/>
    <s v="Diego Guerra de Oliveira"/>
    <n v="0"/>
    <s v="BRL"/>
    <n v="0"/>
    <s v="BRL"/>
    <m/>
    <x v="297"/>
    <x v="0"/>
    <x v="347"/>
    <x v="10"/>
    <x v="2"/>
    <x v="464"/>
    <s v="2018-12-12 14:19:53"/>
    <s v="2018-10-09 12:33:30"/>
    <m/>
    <s v="2018-11-08"/>
    <m/>
    <x v="0"/>
    <m/>
    <x v="0"/>
    <s v="Proprietário e seguidores"/>
    <n v="3"/>
    <n v="3"/>
    <n v="0"/>
    <n v="0"/>
    <m/>
    <m/>
    <x v="2"/>
    <s v="08"/>
    <x v="3"/>
    <s v=""/>
    <x v="2"/>
    <s v=""/>
    <x v="0"/>
    <x v="0"/>
  </r>
  <r>
    <x v="2"/>
    <x v="0"/>
    <m/>
    <m/>
    <m/>
    <m/>
    <n v="632"/>
    <s v="BRL"/>
    <n v="14934"/>
    <s v="BRL"/>
    <x v="0"/>
    <m/>
    <n v="542"/>
    <x v="438"/>
    <s v="Guilherme Santos"/>
    <n v="52854"/>
    <s v="BRL"/>
    <n v="52854"/>
    <s v="BRL"/>
    <m/>
    <x v="298"/>
    <x v="0"/>
    <x v="348"/>
    <x v="1"/>
    <x v="1"/>
    <x v="465"/>
    <s v="2018-10-10 15:08:32"/>
    <s v="2018-08-17 11:41:38"/>
    <m/>
    <s v="2018-09-03"/>
    <m/>
    <x v="298"/>
    <s v="2018-09-03 16:40:12"/>
    <x v="191"/>
    <s v="Proprietário e seguidores"/>
    <n v="1"/>
    <n v="1"/>
    <n v="0"/>
    <n v="0"/>
    <m/>
    <m/>
    <x v="2"/>
    <s v="08"/>
    <x v="2"/>
    <s v="09"/>
    <x v="2"/>
    <s v=""/>
    <x v="3"/>
    <x v="8"/>
  </r>
  <r>
    <x v="2"/>
    <x v="0"/>
    <m/>
    <m/>
    <m/>
    <m/>
    <n v="632"/>
    <s v="BRL"/>
    <n v="13154"/>
    <s v="BRL"/>
    <x v="0"/>
    <m/>
    <n v="543"/>
    <x v="439"/>
    <s v="Guilherme Santos"/>
    <n v="51074"/>
    <s v="BRL"/>
    <n v="51074"/>
    <s v="BRL"/>
    <m/>
    <x v="299"/>
    <x v="0"/>
    <x v="349"/>
    <x v="1"/>
    <x v="1"/>
    <x v="466"/>
    <s v="2018-10-10 15:08:32"/>
    <s v="2018-08-17 12:48:07"/>
    <m/>
    <s v="2018-08-21"/>
    <m/>
    <x v="299"/>
    <s v="2018-08-22 14:05:59"/>
    <x v="35"/>
    <s v="Proprietário e seguidores"/>
    <n v="1"/>
    <n v="1"/>
    <n v="0"/>
    <n v="0"/>
    <m/>
    <m/>
    <x v="2"/>
    <s v="08"/>
    <x v="2"/>
    <s v="08"/>
    <x v="2"/>
    <s v=""/>
    <x v="3"/>
    <x v="1"/>
  </r>
  <r>
    <x v="2"/>
    <x v="0"/>
    <m/>
    <m/>
    <s v="MLE"/>
    <m/>
    <n v="632"/>
    <s v="BRL"/>
    <n v="14808"/>
    <s v="BRL"/>
    <x v="0"/>
    <m/>
    <n v="545"/>
    <x v="440"/>
    <s v="Guilherme Santos"/>
    <n v="52728"/>
    <s v="BRL"/>
    <n v="52728"/>
    <s v="BRL"/>
    <m/>
    <x v="300"/>
    <x v="0"/>
    <x v="350"/>
    <x v="9"/>
    <x v="1"/>
    <x v="467"/>
    <s v="2018-10-10 15:08:32"/>
    <m/>
    <m/>
    <s v="2018-08-21"/>
    <m/>
    <x v="300"/>
    <s v="2018-08-23 20:01:06"/>
    <x v="35"/>
    <s v="Proprietário e seguidores"/>
    <n v="1"/>
    <n v="1"/>
    <n v="0"/>
    <n v="0"/>
    <m/>
    <m/>
    <x v="2"/>
    <s v="08"/>
    <x v="2"/>
    <s v="08"/>
    <x v="2"/>
    <s v=""/>
    <x v="3"/>
    <x v="1"/>
  </r>
  <r>
    <x v="7"/>
    <x v="0"/>
    <m/>
    <m/>
    <s v="Preparar a página do Youtube para começara ser utilizada e elaborar os 3 primeiros vídeos"/>
    <m/>
    <n v="0"/>
    <s v="BRL"/>
    <n v="0"/>
    <s v="BRL"/>
    <x v="0"/>
    <s v="2018-10-30"/>
    <n v="546"/>
    <x v="441"/>
    <s v="Silvia Sá"/>
    <n v="0"/>
    <s v="BRL"/>
    <n v="0"/>
    <s v="BRL"/>
    <m/>
    <x v="0"/>
    <x v="1"/>
    <x v="217"/>
    <x v="4"/>
    <x v="2"/>
    <x v="468"/>
    <s v="2018-10-29 16:14:31"/>
    <s v="2018-10-17 14:26:58"/>
    <s v="2019-01-10"/>
    <m/>
    <m/>
    <x v="0"/>
    <m/>
    <x v="0"/>
    <s v="Proprietário e seguidores"/>
    <n v="2"/>
    <n v="0"/>
    <n v="2"/>
    <n v="0"/>
    <m/>
    <m/>
    <x v="2"/>
    <s v="08"/>
    <x v="3"/>
    <s v=""/>
    <x v="2"/>
    <s v=""/>
    <x v="0"/>
    <x v="0"/>
  </r>
  <r>
    <x v="10"/>
    <x v="0"/>
    <m/>
    <m/>
    <m/>
    <m/>
    <n v="0"/>
    <s v="BRL"/>
    <n v="0"/>
    <s v="BRL"/>
    <x v="0"/>
    <s v="2018-09-28"/>
    <n v="547"/>
    <x v="442"/>
    <s v="Gabriel Andrade"/>
    <n v="0"/>
    <s v="BRL"/>
    <n v="0"/>
    <s v="BRL"/>
    <m/>
    <x v="0"/>
    <x v="1"/>
    <x v="351"/>
    <x v="6"/>
    <x v="2"/>
    <x v="469"/>
    <s v="2018-10-10 15:08:32"/>
    <s v="2018-09-21 12:34:35"/>
    <m/>
    <s v="2018-09-12"/>
    <m/>
    <x v="0"/>
    <m/>
    <x v="0"/>
    <s v="Proprietário e seguidores"/>
    <n v="2"/>
    <n v="2"/>
    <n v="0"/>
    <n v="0"/>
    <m/>
    <m/>
    <x v="2"/>
    <s v="08"/>
    <x v="3"/>
    <s v=""/>
    <x v="2"/>
    <s v=""/>
    <x v="0"/>
    <x v="0"/>
  </r>
  <r>
    <x v="10"/>
    <x v="0"/>
    <m/>
    <m/>
    <m/>
    <m/>
    <n v="0"/>
    <s v="BRL"/>
    <n v="0"/>
    <s v="BRL"/>
    <x v="0"/>
    <s v="2018-09-28"/>
    <n v="548"/>
    <x v="443"/>
    <s v="Gabriel Andrade"/>
    <n v="0"/>
    <s v="BRL"/>
    <n v="0"/>
    <s v="BRL"/>
    <m/>
    <x v="0"/>
    <x v="1"/>
    <x v="351"/>
    <x v="7"/>
    <x v="2"/>
    <x v="470"/>
    <s v="2018-10-10 15:08:32"/>
    <m/>
    <m/>
    <m/>
    <m/>
    <x v="0"/>
    <m/>
    <x v="0"/>
    <s v="Proprietário e seguidores"/>
    <n v="0"/>
    <n v="0"/>
    <n v="0"/>
    <n v="0"/>
    <m/>
    <m/>
    <x v="2"/>
    <s v="08"/>
    <x v="3"/>
    <s v=""/>
    <x v="2"/>
    <s v=""/>
    <x v="0"/>
    <x v="0"/>
  </r>
  <r>
    <x v="10"/>
    <x v="0"/>
    <m/>
    <m/>
    <m/>
    <m/>
    <n v="0"/>
    <s v="BRL"/>
    <n v="0"/>
    <s v="BRL"/>
    <x v="0"/>
    <s v="2018-12-28"/>
    <n v="549"/>
    <x v="444"/>
    <s v="Gabriel Andrade"/>
    <n v="0"/>
    <s v="BRL"/>
    <n v="0"/>
    <s v="BRL"/>
    <m/>
    <x v="0"/>
    <x v="1"/>
    <x v="351"/>
    <x v="7"/>
    <x v="2"/>
    <x v="471"/>
    <s v="2018-10-10 15:08:32"/>
    <m/>
    <m/>
    <s v="2018-09-25"/>
    <m/>
    <x v="0"/>
    <m/>
    <x v="0"/>
    <s v="Proprietário e seguidores"/>
    <n v="1"/>
    <n v="1"/>
    <n v="0"/>
    <n v="0"/>
    <m/>
    <m/>
    <x v="2"/>
    <s v="08"/>
    <x v="3"/>
    <s v=""/>
    <x v="2"/>
    <s v=""/>
    <x v="0"/>
    <x v="0"/>
  </r>
  <r>
    <x v="10"/>
    <x v="0"/>
    <m/>
    <m/>
    <m/>
    <m/>
    <n v="0"/>
    <s v="BRL"/>
    <n v="0"/>
    <s v="BRL"/>
    <x v="0"/>
    <s v="2018-09-14"/>
    <n v="550"/>
    <x v="445"/>
    <s v="Gabriel Andrade"/>
    <n v="0"/>
    <s v="BRL"/>
    <n v="0"/>
    <s v="BRL"/>
    <m/>
    <x v="0"/>
    <x v="1"/>
    <x v="351"/>
    <x v="7"/>
    <x v="2"/>
    <x v="472"/>
    <s v="2019-01-02 16:00:45"/>
    <m/>
    <s v="2019-01-03"/>
    <s v="2018-09-18"/>
    <m/>
    <x v="0"/>
    <m/>
    <x v="0"/>
    <s v="Proprietário e seguidores"/>
    <n v="5"/>
    <n v="4"/>
    <n v="1"/>
    <n v="0"/>
    <m/>
    <m/>
    <x v="2"/>
    <s v="08"/>
    <x v="3"/>
    <s v=""/>
    <x v="2"/>
    <s v=""/>
    <x v="0"/>
    <x v="0"/>
  </r>
  <r>
    <x v="2"/>
    <x v="1"/>
    <s v="Cláudio"/>
    <s v="Comunicação CCEE, Comunicação COG/COD/COS"/>
    <s v="Conexão de alta disponibilidade entre o sistema supervisório da UFV Pirapora e o COSR-SE - ONS - Núcleo Sudeste (SAR); II Telemetria do Sistema de Medição CCEE com 12 medidores"/>
    <s v="2018-08-23"/>
    <n v="11576"/>
    <s v="BRL"/>
    <n v="28500"/>
    <s v="BRL"/>
    <x v="0"/>
    <m/>
    <n v="551"/>
    <x v="446"/>
    <s v="Guilherme Santos"/>
    <n v="306324"/>
    <s v="BRL"/>
    <n v="306324"/>
    <s v="BRL"/>
    <m/>
    <x v="149"/>
    <x v="0"/>
    <x v="352"/>
    <x v="2"/>
    <x v="2"/>
    <x v="473"/>
    <s v="2018-11-26 19:50:20"/>
    <s v="2018-10-10 14:31:06"/>
    <s v="2019-01-16"/>
    <m/>
    <m/>
    <x v="0"/>
    <m/>
    <x v="0"/>
    <s v="Proprietário e seguidores"/>
    <n v="1"/>
    <n v="0"/>
    <n v="1"/>
    <n v="0"/>
    <m/>
    <m/>
    <x v="2"/>
    <s v="08"/>
    <x v="3"/>
    <s v=""/>
    <x v="2"/>
    <s v=""/>
    <x v="0"/>
    <x v="0"/>
  </r>
  <r>
    <x v="2"/>
    <x v="3"/>
    <s v="Diego"/>
    <s v="Comunicação CCEE"/>
    <s v="Telemetria do SMF e configuração de conexões com a CCEE, com a Focking e com a Celesc. O circuito foi dimensionado para suportar o tráfego gerado por 2 medidores e para conectividade de 1 religador"/>
    <s v="2018-09-11"/>
    <n v="1619"/>
    <s v="BRL"/>
    <n v="20650"/>
    <s v="BRL"/>
    <x v="0"/>
    <m/>
    <n v="552"/>
    <x v="447"/>
    <s v="Guilherme Santos"/>
    <n v="78934"/>
    <s v="BRL"/>
    <n v="78934"/>
    <s v="BRL"/>
    <m/>
    <x v="240"/>
    <x v="0"/>
    <x v="353"/>
    <x v="2"/>
    <x v="2"/>
    <x v="474"/>
    <s v="2019-01-04 12:27:32"/>
    <s v="2018-10-10 21:20:59"/>
    <s v="2019-01-10"/>
    <m/>
    <m/>
    <x v="0"/>
    <m/>
    <x v="0"/>
    <s v="Proprietário e seguidores"/>
    <n v="1"/>
    <n v="0"/>
    <n v="1"/>
    <n v="0"/>
    <m/>
    <m/>
    <x v="2"/>
    <s v="08"/>
    <x v="3"/>
    <s v=""/>
    <x v="2"/>
    <s v=""/>
    <x v="0"/>
    <x v="0"/>
  </r>
  <r>
    <x v="2"/>
    <x v="3"/>
    <s v="Diego"/>
    <s v="Comunicação CCEE"/>
    <s v="Conexão com a ENEL - Mercado Livre de Energia"/>
    <s v="2018-08-27"/>
    <n v="632"/>
    <s v="BRL"/>
    <n v="13785"/>
    <s v="BRL"/>
    <x v="0"/>
    <m/>
    <n v="553"/>
    <x v="448"/>
    <s v="Guilherme Santos"/>
    <n v="51705"/>
    <s v="BRL"/>
    <n v="51705"/>
    <s v="BRL"/>
    <m/>
    <x v="301"/>
    <x v="0"/>
    <x v="354"/>
    <x v="2"/>
    <x v="2"/>
    <x v="475"/>
    <s v="2019-01-04 18:52:55"/>
    <s v="2018-10-10 21:13:14"/>
    <s v="2019-01-10"/>
    <m/>
    <m/>
    <x v="0"/>
    <m/>
    <x v="0"/>
    <s v="Proprietário e seguidores"/>
    <n v="1"/>
    <n v="0"/>
    <n v="1"/>
    <n v="0"/>
    <m/>
    <m/>
    <x v="2"/>
    <s v="08"/>
    <x v="3"/>
    <s v=""/>
    <x v="2"/>
    <s v=""/>
    <x v="0"/>
    <x v="0"/>
  </r>
  <r>
    <x v="7"/>
    <x v="0"/>
    <m/>
    <m/>
    <m/>
    <m/>
    <n v="0"/>
    <m/>
    <n v="0"/>
    <m/>
    <x v="0"/>
    <s v="2019-02-28"/>
    <n v="554"/>
    <x v="449"/>
    <s v="Silvia Sá"/>
    <n v="0"/>
    <s v="BRL"/>
    <n v="0"/>
    <s v="BRL"/>
    <m/>
    <x v="0"/>
    <x v="1"/>
    <x v="217"/>
    <x v="7"/>
    <x v="2"/>
    <x v="476"/>
    <s v="2018-12-11 12:34:30"/>
    <m/>
    <s v="2019-01-14"/>
    <m/>
    <m/>
    <x v="0"/>
    <m/>
    <x v="0"/>
    <s v="Proprietário e seguidores"/>
    <n v="1"/>
    <n v="0"/>
    <n v="1"/>
    <n v="0"/>
    <m/>
    <m/>
    <x v="2"/>
    <s v="08"/>
    <x v="3"/>
    <s v=""/>
    <x v="2"/>
    <s v=""/>
    <x v="0"/>
    <x v="0"/>
  </r>
  <r>
    <x v="2"/>
    <x v="2"/>
    <s v="Cláudio"/>
    <s v="Conexão internet, Rede Corporativa"/>
    <s v="Serviço de comunicação de dados e de voz, para operar como enlace principal de conexão entre cada uma das 7 usinas e o COS de Manaus e ainda proveracesso à internet. Serviço de comunicação de dados para operar como enlace de retaguarda do sistema SCADA e"/>
    <s v="2018-08-17"/>
    <n v="15300"/>
    <s v="BRL"/>
    <n v="58100"/>
    <s v="BRL"/>
    <x v="0"/>
    <m/>
    <n v="555"/>
    <x v="450"/>
    <s v="Guilherme Santos"/>
    <n v="976100"/>
    <s v="BRL"/>
    <n v="976100"/>
    <s v="BRL"/>
    <m/>
    <x v="302"/>
    <x v="0"/>
    <x v="355"/>
    <x v="2"/>
    <x v="2"/>
    <x v="477"/>
    <s v="2018-12-17 22:06:25"/>
    <s v="2018-10-09 13:54:23"/>
    <s v="2019-01-10"/>
    <s v="2018-09-06"/>
    <m/>
    <x v="0"/>
    <m/>
    <x v="0"/>
    <s v="Proprietário e seguidores"/>
    <n v="2"/>
    <n v="1"/>
    <n v="1"/>
    <n v="0"/>
    <m/>
    <m/>
    <x v="2"/>
    <s v="08"/>
    <x v="3"/>
    <s v=""/>
    <x v="2"/>
    <s v=""/>
    <x v="0"/>
    <x v="0"/>
  </r>
  <r>
    <x v="2"/>
    <x v="2"/>
    <s v="Adilson"/>
    <s v="Conexão internet"/>
    <s v="Revisão de proposta: prestação de serviços de valor adicionado IP, para a UTE Candeias, com a finalidade de estabelecer uma conexão de alta disponibilidade com o COSR-NE - SAR."/>
    <s v="2018-08-20"/>
    <n v="7980"/>
    <s v="BRL"/>
    <n v="38910"/>
    <s v="BRL"/>
    <x v="0"/>
    <m/>
    <n v="556"/>
    <x v="451"/>
    <s v="Guilherme Santos"/>
    <n v="517710"/>
    <s v="BRL"/>
    <n v="517710"/>
    <s v="BRL"/>
    <m/>
    <x v="303"/>
    <x v="0"/>
    <x v="356"/>
    <x v="2"/>
    <x v="2"/>
    <x v="478"/>
    <s v="2018-12-04 19:24:37"/>
    <s v="2018-10-10 21:20:49"/>
    <s v="2019-01-08"/>
    <s v="2018-10-03"/>
    <m/>
    <x v="0"/>
    <m/>
    <x v="0"/>
    <s v="Proprietário e seguidores"/>
    <n v="2"/>
    <n v="1"/>
    <n v="1"/>
    <n v="0"/>
    <m/>
    <m/>
    <x v="2"/>
    <s v="08"/>
    <x v="3"/>
    <s v=""/>
    <x v="2"/>
    <s v=""/>
    <x v="0"/>
    <x v="0"/>
  </r>
  <r>
    <x v="3"/>
    <x v="0"/>
    <m/>
    <m/>
    <m/>
    <s v="2018-08-21"/>
    <n v="3240"/>
    <s v="BRL"/>
    <n v="26740"/>
    <s v="BRL"/>
    <x v="0"/>
    <m/>
    <n v="557"/>
    <x v="452"/>
    <s v="Guilherme Santos"/>
    <n v="104500"/>
    <s v="BRL"/>
    <n v="104500"/>
    <m/>
    <m/>
    <x v="304"/>
    <x v="0"/>
    <x v="357"/>
    <x v="1"/>
    <x v="0"/>
    <x v="479"/>
    <s v="2018-10-10 15:08:32"/>
    <s v="2018-08-30 12:09:03"/>
    <m/>
    <s v="2018-09-24"/>
    <s v="2018-10-09 12:23:50"/>
    <x v="0"/>
    <s v="2018-10-09 12:23:50"/>
    <x v="0"/>
    <s v="Proprietário e seguidores"/>
    <n v="1"/>
    <n v="1"/>
    <n v="0"/>
    <n v="0"/>
    <m/>
    <m/>
    <x v="2"/>
    <s v="08"/>
    <x v="2"/>
    <s v="10"/>
    <x v="3"/>
    <s v="10"/>
    <x v="0"/>
    <x v="0"/>
  </r>
  <r>
    <x v="2"/>
    <x v="1"/>
    <s v="Adilson"/>
    <s v="Comunicação COG/COD/COS"/>
    <m/>
    <m/>
    <n v="6560"/>
    <s v="BRL"/>
    <n v="16080"/>
    <s v="BRL"/>
    <x v="0"/>
    <m/>
    <n v="558"/>
    <x v="453"/>
    <s v="Guilherme Santos"/>
    <n v="409680"/>
    <s v="BRL"/>
    <n v="409680"/>
    <s v="BRL"/>
    <m/>
    <x v="149"/>
    <x v="0"/>
    <x v="358"/>
    <x v="2"/>
    <x v="2"/>
    <x v="480"/>
    <s v="2018-12-19 17:13:32"/>
    <s v="2018-10-10 21:18:03"/>
    <s v="2019-01-08"/>
    <m/>
    <m/>
    <x v="0"/>
    <m/>
    <x v="0"/>
    <s v="Proprietário e seguidores"/>
    <n v="1"/>
    <n v="0"/>
    <n v="1"/>
    <n v="0"/>
    <m/>
    <m/>
    <x v="2"/>
    <s v="08"/>
    <x v="3"/>
    <s v=""/>
    <x v="2"/>
    <s v=""/>
    <x v="0"/>
    <x v="0"/>
  </r>
  <r>
    <x v="2"/>
    <x v="2"/>
    <s v="Adilson"/>
    <s v="Rede Corporativa"/>
    <s v="Venda de ST6100"/>
    <s v="2018-08-28"/>
    <n v="0"/>
    <s v="BRL"/>
    <n v="20145"/>
    <s v="BRL"/>
    <x v="0"/>
    <m/>
    <n v="559"/>
    <x v="454"/>
    <s v="Guilherme Santos"/>
    <n v="20145"/>
    <s v="BRL"/>
    <n v="20145"/>
    <s v="BRL"/>
    <m/>
    <x v="305"/>
    <x v="0"/>
    <x v="359"/>
    <x v="2"/>
    <x v="2"/>
    <x v="481"/>
    <s v="2019-01-04 18:54:05"/>
    <s v="2018-10-10 14:33:19"/>
    <s v="2019-01-10"/>
    <m/>
    <m/>
    <x v="0"/>
    <m/>
    <x v="0"/>
    <s v="Proprietário e seguidores"/>
    <n v="1"/>
    <n v="0"/>
    <n v="1"/>
    <n v="0"/>
    <m/>
    <m/>
    <x v="2"/>
    <s v="08"/>
    <x v="3"/>
    <s v=""/>
    <x v="2"/>
    <s v=""/>
    <x v="0"/>
    <x v="0"/>
  </r>
  <r>
    <x v="2"/>
    <x v="2"/>
    <s v="Cláudio"/>
    <s v="Comunicação ONS"/>
    <s v="Dois enlaces em configuração redundante) com o COSR-NE - ONS - Núcleo Nordeste (SAL e SAR) e uma conexão, através de enlace por satélite e de VPN, com a CCEE."/>
    <s v="2018-08-27"/>
    <n v="15590"/>
    <s v="BRL"/>
    <n v="52590"/>
    <s v="BRL"/>
    <x v="0"/>
    <m/>
    <n v="560"/>
    <x v="455"/>
    <s v="Guilherme Santos"/>
    <n v="987990"/>
    <s v="BRL"/>
    <n v="987990"/>
    <s v="BRL"/>
    <m/>
    <x v="306"/>
    <x v="0"/>
    <x v="360"/>
    <x v="2"/>
    <x v="2"/>
    <x v="482"/>
    <s v="2018-12-14 13:51:36"/>
    <s v="2018-10-09 13:39:28"/>
    <s v="2019-01-21"/>
    <s v="2018-09-10"/>
    <m/>
    <x v="0"/>
    <m/>
    <x v="0"/>
    <s v="Proprietário e seguidores"/>
    <n v="2"/>
    <n v="1"/>
    <n v="1"/>
    <n v="0"/>
    <m/>
    <m/>
    <x v="2"/>
    <s v="08"/>
    <x v="3"/>
    <s v=""/>
    <x v="2"/>
    <s v=""/>
    <x v="0"/>
    <x v="0"/>
  </r>
  <r>
    <x v="11"/>
    <x v="4"/>
    <m/>
    <m/>
    <m/>
    <m/>
    <n v="0"/>
    <s v="BRL"/>
    <n v="0"/>
    <s v="BRL"/>
    <x v="0"/>
    <m/>
    <n v="561"/>
    <x v="456"/>
    <s v="Guilherme Santos"/>
    <n v="2356"/>
    <s v="BRL"/>
    <n v="2356"/>
    <s v="BRL"/>
    <m/>
    <x v="96"/>
    <x v="0"/>
    <x v="361"/>
    <x v="1"/>
    <x v="1"/>
    <x v="483"/>
    <s v="2018-10-10 15:08:32"/>
    <s v="2018-09-04 18:11:25"/>
    <m/>
    <s v="2018-09-06"/>
    <m/>
    <x v="301"/>
    <s v="2018-09-06 16:09:07"/>
    <x v="34"/>
    <s v="Proprietário e seguidores"/>
    <n v="1"/>
    <n v="1"/>
    <n v="0"/>
    <n v="0"/>
    <m/>
    <m/>
    <x v="2"/>
    <s v="09"/>
    <x v="2"/>
    <s v="09"/>
    <x v="2"/>
    <s v=""/>
    <x v="3"/>
    <x v="8"/>
  </r>
  <r>
    <x v="7"/>
    <x v="0"/>
    <m/>
    <m/>
    <m/>
    <m/>
    <n v="0"/>
    <s v="BRL"/>
    <n v="0"/>
    <s v="BRL"/>
    <x v="0"/>
    <s v="2018-11-30"/>
    <n v="562"/>
    <x v="457"/>
    <s v="Silvia Sá"/>
    <n v="0"/>
    <s v="BRL"/>
    <n v="0"/>
    <s v="BRL"/>
    <m/>
    <x v="0"/>
    <x v="1"/>
    <x v="217"/>
    <x v="6"/>
    <x v="2"/>
    <x v="484"/>
    <s v="2018-11-28 13:09:01"/>
    <s v="2018-10-09 14:41:41"/>
    <s v="2019-01-21"/>
    <s v="2018-09-24"/>
    <m/>
    <x v="0"/>
    <m/>
    <x v="0"/>
    <s v="Proprietário e seguidores"/>
    <n v="2"/>
    <n v="1"/>
    <n v="1"/>
    <n v="0"/>
    <m/>
    <m/>
    <x v="2"/>
    <s v="09"/>
    <x v="3"/>
    <s v=""/>
    <x v="2"/>
    <s v=""/>
    <x v="0"/>
    <x v="0"/>
  </r>
  <r>
    <x v="7"/>
    <x v="0"/>
    <m/>
    <m/>
    <m/>
    <m/>
    <n v="0"/>
    <s v="BRL"/>
    <n v="0"/>
    <s v="BRL"/>
    <x v="0"/>
    <s v="2019-07-30"/>
    <n v="564"/>
    <x v="458"/>
    <s v="Silvia Sá"/>
    <n v="0"/>
    <s v="BRL"/>
    <n v="0"/>
    <s v="BRL"/>
    <m/>
    <x v="0"/>
    <x v="1"/>
    <x v="217"/>
    <x v="7"/>
    <x v="2"/>
    <x v="485"/>
    <s v="2018-12-10 13:19:00"/>
    <m/>
    <s v="2019-01-16"/>
    <m/>
    <m/>
    <x v="0"/>
    <m/>
    <x v="0"/>
    <s v="Proprietário e seguidores"/>
    <n v="1"/>
    <n v="0"/>
    <n v="1"/>
    <n v="0"/>
    <m/>
    <m/>
    <x v="2"/>
    <s v="09"/>
    <x v="3"/>
    <s v=""/>
    <x v="2"/>
    <s v=""/>
    <x v="0"/>
    <x v="0"/>
  </r>
  <r>
    <x v="2"/>
    <x v="2"/>
    <s v="Cláudio"/>
    <s v="Comunicação ONS"/>
    <s v="Dois enlaces em configuração redundante) entre o CE Santo Inácio e o COSR-NE - ONS - Núcleo Nordeste (SAL e SAR); Conexão com CCEE; fornecimento, configuração e gerenciamento de equipamento firewall e configuração de conexões VPN com o COS Cemig e WEG"/>
    <s v="2018-09-10"/>
    <n v="20610"/>
    <s v="BRL"/>
    <n v="59760"/>
    <s v="BRL"/>
    <x v="0"/>
    <m/>
    <n v="565"/>
    <x v="459"/>
    <s v="Guilherme Santos"/>
    <n v="1296360"/>
    <s v="BRL"/>
    <n v="1296360"/>
    <s v="BRL"/>
    <m/>
    <x v="307"/>
    <x v="0"/>
    <x v="362"/>
    <x v="2"/>
    <x v="2"/>
    <x v="486"/>
    <s v="2018-11-16 13:44:45"/>
    <s v="2018-10-09 13:47:32"/>
    <s v="2019-01-14"/>
    <s v="2018-10-08"/>
    <m/>
    <x v="0"/>
    <m/>
    <x v="0"/>
    <s v="Proprietário e seguidores"/>
    <n v="3"/>
    <n v="2"/>
    <n v="1"/>
    <n v="0"/>
    <m/>
    <m/>
    <x v="2"/>
    <s v="09"/>
    <x v="3"/>
    <s v=""/>
    <x v="2"/>
    <s v=""/>
    <x v="0"/>
    <x v="0"/>
  </r>
  <r>
    <x v="9"/>
    <x v="2"/>
    <s v="Ricardo"/>
    <s v="Conexão internet"/>
    <m/>
    <m/>
    <n v="0"/>
    <s v="BRL"/>
    <n v="0"/>
    <s v="BRL"/>
    <x v="0"/>
    <m/>
    <n v="566"/>
    <x v="460"/>
    <s v="Ricardo Cruz"/>
    <n v="0"/>
    <s v="BRL"/>
    <n v="0"/>
    <s v="BRL"/>
    <m/>
    <x v="308"/>
    <x v="0"/>
    <x v="363"/>
    <x v="0"/>
    <x v="2"/>
    <x v="487"/>
    <s v="2018-10-11 17:32:59"/>
    <m/>
    <s v="2019-01-07"/>
    <m/>
    <m/>
    <x v="0"/>
    <m/>
    <x v="0"/>
    <s v="Proprietário e seguidores"/>
    <n v="1"/>
    <n v="0"/>
    <n v="1"/>
    <n v="0"/>
    <m/>
    <m/>
    <x v="2"/>
    <s v="09"/>
    <x v="3"/>
    <s v=""/>
    <x v="2"/>
    <s v=""/>
    <x v="0"/>
    <x v="0"/>
  </r>
  <r>
    <x v="1"/>
    <x v="3"/>
    <s v="Adilson"/>
    <s v="Comunicação ONS, Comunicação COG/COD/COS"/>
    <m/>
    <m/>
    <n v="7940"/>
    <s v="BRL"/>
    <n v="52880"/>
    <s v="BRL"/>
    <x v="0"/>
    <m/>
    <n v="567"/>
    <x v="461"/>
    <s v="Guilherme Santos"/>
    <n v="529280"/>
    <s v="BRL"/>
    <n v="529280"/>
    <s v="BRL"/>
    <m/>
    <x v="309"/>
    <x v="0"/>
    <x v="364"/>
    <x v="2"/>
    <x v="1"/>
    <x v="488"/>
    <s v="2018-10-24 19:20:36"/>
    <s v="2018-10-10 21:12:46"/>
    <m/>
    <s v="2018-10-22"/>
    <m/>
    <x v="302"/>
    <s v="2018-10-24 19:20:05"/>
    <x v="34"/>
    <s v="Proprietário e seguidores"/>
    <n v="1"/>
    <n v="1"/>
    <n v="0"/>
    <n v="0"/>
    <m/>
    <m/>
    <x v="2"/>
    <s v="09"/>
    <x v="2"/>
    <s v="10"/>
    <x v="2"/>
    <s v=""/>
    <x v="3"/>
    <x v="2"/>
  </r>
  <r>
    <x v="1"/>
    <x v="2"/>
    <s v="Cláudio"/>
    <s v="Comunicação COG/COD/COS"/>
    <s v="Serviço de valor adicionado IP suportado por circuito satelital e VPN IPsec para comunicação de dados com o COS da Visus (Matrix Data Center)"/>
    <s v="2018-09-11"/>
    <n v="6532"/>
    <s v="BRL"/>
    <n v="30330"/>
    <s v="BRL"/>
    <x v="0"/>
    <m/>
    <n v="568"/>
    <x v="462"/>
    <s v="Guilherme Santos"/>
    <n v="422250"/>
    <s v="BRL"/>
    <n v="422250"/>
    <s v="BRL"/>
    <m/>
    <x v="310"/>
    <x v="0"/>
    <x v="365"/>
    <x v="2"/>
    <x v="2"/>
    <x v="489"/>
    <s v="2019-01-02 13:40:28"/>
    <s v="2018-10-09 14:05:29"/>
    <s v="2019-01-15"/>
    <m/>
    <m/>
    <x v="0"/>
    <m/>
    <x v="0"/>
    <s v="Proprietário e seguidores"/>
    <n v="1"/>
    <n v="0"/>
    <n v="1"/>
    <n v="0"/>
    <m/>
    <m/>
    <x v="2"/>
    <s v="09"/>
    <x v="3"/>
    <s v=""/>
    <x v="2"/>
    <s v=""/>
    <x v="0"/>
    <x v="0"/>
  </r>
  <r>
    <x v="2"/>
    <x v="3"/>
    <s v="Adilson"/>
    <s v="Comunicação ONS, Comunicação COG/COD/COS"/>
    <s v="Possui duas alternativas de implementação. Vide proposta"/>
    <s v="2018-09-12"/>
    <n v="15656"/>
    <s v="BRL"/>
    <n v="40992"/>
    <s v="BRL"/>
    <x v="0"/>
    <m/>
    <n v="569"/>
    <x v="463"/>
    <s v="Guilherme Santos"/>
    <n v="980352"/>
    <s v="BRL"/>
    <n v="980352"/>
    <s v="BRL"/>
    <m/>
    <x v="189"/>
    <x v="0"/>
    <x v="326"/>
    <x v="2"/>
    <x v="2"/>
    <x v="490"/>
    <s v="2019-01-04 19:10:44"/>
    <s v="2018-10-10 21:05:40"/>
    <s v="2019-01-10"/>
    <m/>
    <m/>
    <x v="0"/>
    <m/>
    <x v="0"/>
    <s v="Proprietário e seguidores"/>
    <n v="1"/>
    <n v="0"/>
    <n v="1"/>
    <n v="0"/>
    <m/>
    <m/>
    <x v="2"/>
    <s v="09"/>
    <x v="3"/>
    <s v=""/>
    <x v="2"/>
    <s v=""/>
    <x v="0"/>
    <x v="0"/>
  </r>
  <r>
    <x v="2"/>
    <x v="2"/>
    <s v="Cláudio, Adilson"/>
    <m/>
    <s v="Conexão do SMF com CCEE"/>
    <s v="2018-09-11"/>
    <n v="1590"/>
    <s v="BRL"/>
    <n v="15300"/>
    <s v="BRL"/>
    <x v="0"/>
    <m/>
    <n v="570"/>
    <x v="464"/>
    <s v="Guilherme Santos"/>
    <n v="110700"/>
    <s v="BRL"/>
    <n v="110700"/>
    <s v="BRL"/>
    <m/>
    <x v="240"/>
    <x v="0"/>
    <x v="353"/>
    <x v="2"/>
    <x v="2"/>
    <x v="491"/>
    <s v="2018-12-17 22:04:20"/>
    <s v="2018-10-10 20:58:22"/>
    <s v="2019-01-10"/>
    <m/>
    <m/>
    <x v="0"/>
    <m/>
    <x v="0"/>
    <s v="Proprietário e seguidores"/>
    <n v="1"/>
    <n v="0"/>
    <n v="1"/>
    <n v="0"/>
    <m/>
    <m/>
    <x v="2"/>
    <s v="09"/>
    <x v="3"/>
    <s v=""/>
    <x v="2"/>
    <s v=""/>
    <x v="0"/>
    <x v="0"/>
  </r>
  <r>
    <x v="7"/>
    <x v="0"/>
    <m/>
    <m/>
    <m/>
    <m/>
    <n v="0"/>
    <s v="BRL"/>
    <n v="0"/>
    <s v="BRL"/>
    <x v="0"/>
    <s v="2018-10-30"/>
    <n v="572"/>
    <x v="465"/>
    <s v="Silvia Sá"/>
    <n v="0"/>
    <s v="BRL"/>
    <n v="0"/>
    <s v="BRL"/>
    <m/>
    <x v="0"/>
    <x v="1"/>
    <x v="217"/>
    <x v="6"/>
    <x v="2"/>
    <x v="492"/>
    <s v="2019-01-07 17:48:35"/>
    <s v="2018-09-21 14:07:18"/>
    <m/>
    <s v="2018-12-18"/>
    <m/>
    <x v="0"/>
    <m/>
    <x v="0"/>
    <s v="Proprietário e seguidores"/>
    <n v="5"/>
    <n v="5"/>
    <n v="0"/>
    <n v="0"/>
    <m/>
    <m/>
    <x v="2"/>
    <s v="09"/>
    <x v="3"/>
    <s v=""/>
    <x v="2"/>
    <s v=""/>
    <x v="0"/>
    <x v="0"/>
  </r>
  <r>
    <x v="1"/>
    <x v="2"/>
    <s v="Cláudio"/>
    <s v="Comunicação COG/COD/COS, Conexão internet, Rede Backup, Telefonia"/>
    <s v="Serviço de valor adicionado IP composto por circuito satelital e backhaul terrestre para operar como rota principal de comunicação de dados e de voz (hotline) com o COS COTESA Serviço de valor adicionado IP composto por circuito satelital e backhaul terre"/>
    <s v="2018-09-21"/>
    <n v="13530"/>
    <s v="BRL"/>
    <n v="45035"/>
    <s v="BRL"/>
    <x v="0"/>
    <m/>
    <n v="574"/>
    <x v="466"/>
    <s v="Guilherme Santos"/>
    <n v="856835"/>
    <s v="BRL"/>
    <n v="856835"/>
    <s v="BRL"/>
    <m/>
    <x v="311"/>
    <x v="0"/>
    <x v="366"/>
    <x v="1"/>
    <x v="1"/>
    <x v="493"/>
    <s v="2018-10-11 17:32:59"/>
    <s v="2018-10-02 12:38:43"/>
    <m/>
    <s v="2018-10-02"/>
    <m/>
    <x v="303"/>
    <s v="2018-10-02 19:34:38"/>
    <x v="34"/>
    <s v="Proprietário e seguidores"/>
    <n v="1"/>
    <n v="1"/>
    <n v="0"/>
    <n v="0"/>
    <m/>
    <m/>
    <x v="2"/>
    <s v="10"/>
    <x v="2"/>
    <s v="10"/>
    <x v="2"/>
    <s v=""/>
    <x v="3"/>
    <x v="2"/>
  </r>
  <r>
    <x v="2"/>
    <x v="2"/>
    <s v="Adilson"/>
    <s v="Conexão internet"/>
    <s v="Plano Air Time Bgan"/>
    <s v="2018-09-25"/>
    <n v="613.88"/>
    <s v="USD"/>
    <n v="547.66"/>
    <s v="USD"/>
    <x v="0"/>
    <m/>
    <n v="575"/>
    <x v="467"/>
    <s v="Guilherme Santos"/>
    <n v="7914.22"/>
    <s v="USD"/>
    <n v="7914.22"/>
    <s v="USD"/>
    <m/>
    <x v="312"/>
    <x v="0"/>
    <x v="367"/>
    <x v="2"/>
    <x v="1"/>
    <x v="494"/>
    <s v="2018-12-14 14:13:40"/>
    <s v="2018-10-10 21:13:01"/>
    <m/>
    <s v="2018-12-07"/>
    <m/>
    <x v="304"/>
    <s v="2018-12-07 19:04:44"/>
    <x v="35"/>
    <s v="Proprietário e seguidores"/>
    <n v="1"/>
    <n v="1"/>
    <n v="0"/>
    <n v="0"/>
    <m/>
    <m/>
    <x v="2"/>
    <s v="10"/>
    <x v="2"/>
    <s v="12"/>
    <x v="2"/>
    <s v=""/>
    <x v="3"/>
    <x v="11"/>
  </r>
  <r>
    <x v="12"/>
    <x v="2"/>
    <s v="Cláudio"/>
    <s v="Conexão internet"/>
    <s v="Energia Solar Fotovoltaica"/>
    <m/>
    <n v="0"/>
    <m/>
    <n v="0"/>
    <m/>
    <x v="0"/>
    <m/>
    <n v="576"/>
    <x v="468"/>
    <s v="Wagner Morais"/>
    <n v="0"/>
    <s v="BRL"/>
    <n v="0"/>
    <s v="BRL"/>
    <m/>
    <x v="313"/>
    <x v="0"/>
    <x v="368"/>
    <x v="0"/>
    <x v="1"/>
    <x v="495"/>
    <s v="2018-11-07 18:34:37"/>
    <s v="2018-10-09 12:43:04"/>
    <m/>
    <s v="2018-10-11"/>
    <m/>
    <x v="305"/>
    <s v="2018-11-07 18:34:36"/>
    <x v="140"/>
    <s v="Proprietário e seguidores"/>
    <n v="1"/>
    <n v="1"/>
    <n v="0"/>
    <n v="0"/>
    <m/>
    <m/>
    <x v="2"/>
    <s v="10"/>
    <x v="2"/>
    <s v="11"/>
    <x v="2"/>
    <s v=""/>
    <x v="3"/>
    <x v="10"/>
  </r>
  <r>
    <x v="2"/>
    <x v="1"/>
    <m/>
    <s v="Conexão internet"/>
    <s v="Venda de BGAN 9502"/>
    <s v="2018-09-05"/>
    <n v="0"/>
    <m/>
    <n v="0"/>
    <m/>
    <x v="0"/>
    <m/>
    <n v="577"/>
    <x v="469"/>
    <s v="Guilherme Santos"/>
    <n v="8840"/>
    <s v="BRL"/>
    <n v="8840"/>
    <s v="BRL"/>
    <m/>
    <x v="173"/>
    <x v="0"/>
    <x v="369"/>
    <x v="9"/>
    <x v="1"/>
    <x v="496"/>
    <s v="2018-10-10 15:08:32"/>
    <m/>
    <m/>
    <s v="2018-10-09"/>
    <m/>
    <x v="306"/>
    <s v="2018-10-09 12:12:54"/>
    <x v="35"/>
    <s v="Proprietário e seguidores"/>
    <n v="1"/>
    <n v="1"/>
    <n v="0"/>
    <n v="0"/>
    <m/>
    <m/>
    <x v="2"/>
    <s v="10"/>
    <x v="2"/>
    <s v="10"/>
    <x v="2"/>
    <s v=""/>
    <x v="3"/>
    <x v="2"/>
  </r>
  <r>
    <x v="7"/>
    <x v="0"/>
    <m/>
    <m/>
    <m/>
    <m/>
    <n v="0"/>
    <m/>
    <n v="0"/>
    <m/>
    <x v="0"/>
    <m/>
    <n v="578"/>
    <x v="470"/>
    <s v="Silvia Sá"/>
    <n v="0"/>
    <s v="BRL"/>
    <n v="0"/>
    <s v="BRL"/>
    <m/>
    <x v="0"/>
    <x v="1"/>
    <x v="217"/>
    <x v="8"/>
    <x v="2"/>
    <x v="497"/>
    <s v="2019-01-07 17:49:12"/>
    <s v="2018-10-09 12:26:57"/>
    <s v="2019-01-07"/>
    <s v="2018-10-30"/>
    <m/>
    <x v="0"/>
    <m/>
    <x v="0"/>
    <s v="Proprietário e seguidores"/>
    <n v="7"/>
    <n v="5"/>
    <n v="2"/>
    <n v="0"/>
    <m/>
    <m/>
    <x v="2"/>
    <s v="10"/>
    <x v="3"/>
    <s v=""/>
    <x v="2"/>
    <s v=""/>
    <x v="0"/>
    <x v="0"/>
  </r>
  <r>
    <x v="2"/>
    <x v="2"/>
    <s v="Adilson"/>
    <s v="Comunicação COG/COD/COS, Conexão internet"/>
    <s v="Serviço de comunicação de dados com banda de 3 Mbps de up e 12 Mbps de down para enlace principal Serviço de comunicação de dados com banda simétrica de 1 Mbps para enlace de retaguarda Serviço de conexão entre as 2 estações hub e o COS da Powertech atrav"/>
    <s v="2018-10-01"/>
    <n v="26260.18"/>
    <s v="BRL"/>
    <n v="44500"/>
    <s v="BRL"/>
    <x v="0"/>
    <m/>
    <n v="579"/>
    <x v="471"/>
    <s v="Guilherme Santos"/>
    <n v="1971250.34"/>
    <s v="BRL"/>
    <n v="1971250.34"/>
    <s v="BRL"/>
    <m/>
    <x v="314"/>
    <x v="0"/>
    <x v="370"/>
    <x v="2"/>
    <x v="2"/>
    <x v="498"/>
    <s v="2018-12-27 14:37:31"/>
    <s v="2018-10-10 14:36:22"/>
    <s v="2018-12-27"/>
    <m/>
    <m/>
    <x v="0"/>
    <m/>
    <x v="0"/>
    <s v="Proprietário e seguidores"/>
    <n v="1"/>
    <n v="0"/>
    <n v="1"/>
    <n v="0"/>
    <m/>
    <m/>
    <x v="2"/>
    <s v="10"/>
    <x v="3"/>
    <s v=""/>
    <x v="2"/>
    <s v=""/>
    <x v="0"/>
    <x v="0"/>
  </r>
  <r>
    <x v="3"/>
    <x v="1"/>
    <s v="Adilson"/>
    <s v="Comunicação CCEE, Comunicação COG/COD/COS"/>
    <s v="Canal de Dados (ponto a ponto) e voz (hot line) para o COS-CEMIG Canal de dados (VPN) para a CCEE"/>
    <m/>
    <n v="23472"/>
    <s v="BRL"/>
    <n v="83510"/>
    <s v="BRL"/>
    <x v="0"/>
    <m/>
    <n v="580"/>
    <x v="472"/>
    <s v="Guilherme Santos"/>
    <n v="1918038.8"/>
    <s v="BRL"/>
    <n v="1918038.8"/>
    <s v="BRL"/>
    <m/>
    <x v="289"/>
    <x v="0"/>
    <x v="371"/>
    <x v="2"/>
    <x v="1"/>
    <x v="499"/>
    <s v="2018-11-12 14:14:17"/>
    <s v="2018-10-10 21:21:21"/>
    <m/>
    <s v="2018-11-12"/>
    <m/>
    <x v="307"/>
    <s v="2018-11-09 18:59:13"/>
    <x v="35"/>
    <s v="Proprietário e seguidores"/>
    <n v="1"/>
    <n v="1"/>
    <n v="0"/>
    <n v="0"/>
    <m/>
    <m/>
    <x v="2"/>
    <s v="10"/>
    <x v="2"/>
    <s v="11"/>
    <x v="2"/>
    <s v=""/>
    <x v="3"/>
    <x v="10"/>
  </r>
  <r>
    <x v="2"/>
    <x v="3"/>
    <s v="Adilson"/>
    <s v="Conexão internet, Rede Corporativa"/>
    <s v="Serviço de Instalação, Ativação e Manuntenção de VSATs"/>
    <s v="2018-10-01"/>
    <n v="0"/>
    <m/>
    <n v="13386520"/>
    <s v="BRL"/>
    <x v="0"/>
    <m/>
    <n v="581"/>
    <x v="473"/>
    <s v="Guilherme Santos"/>
    <n v="13386520"/>
    <s v="BRL"/>
    <n v="13386520"/>
    <s v="BRL"/>
    <m/>
    <x v="259"/>
    <x v="0"/>
    <x v="372"/>
    <x v="0"/>
    <x v="1"/>
    <x v="500"/>
    <s v="2018-12-12 14:19:46"/>
    <s v="2018-10-19 18:42:19"/>
    <m/>
    <s v="2018-11-19"/>
    <m/>
    <x v="308"/>
    <s v="2018-11-22 19:32:54"/>
    <x v="34"/>
    <s v="Proprietário e seguidores"/>
    <n v="1"/>
    <n v="1"/>
    <n v="0"/>
    <n v="0"/>
    <m/>
    <m/>
    <x v="2"/>
    <s v="10"/>
    <x v="2"/>
    <s v="11"/>
    <x v="2"/>
    <s v=""/>
    <x v="3"/>
    <x v="10"/>
  </r>
  <r>
    <x v="2"/>
    <x v="4"/>
    <s v="Adilson"/>
    <s v="Comunicação COG/COD/COS, Rede Backup"/>
    <s v="Serviço de valor adicionado IP composto por circuito satelital e backhaul terrestre para comunicação de dados e de voz (hotline) com o ONS-COSR-SE - SAR Serviço de monitoramento da operação dos circuitos e equipamentos"/>
    <s v="2018-10-05"/>
    <n v="6500"/>
    <s v="BRL"/>
    <n v="31248"/>
    <s v="BRL"/>
    <x v="0"/>
    <m/>
    <n v="582"/>
    <x v="474"/>
    <s v="Guilherme Santos"/>
    <n v="265248"/>
    <s v="BRL"/>
    <n v="265248"/>
    <s v="BRL"/>
    <m/>
    <x v="303"/>
    <x v="0"/>
    <x v="356"/>
    <x v="2"/>
    <x v="2"/>
    <x v="501"/>
    <s v="2018-12-14 13:46:24"/>
    <s v="2018-10-10 14:20:13"/>
    <s v="2019-02-01"/>
    <m/>
    <m/>
    <x v="0"/>
    <m/>
    <x v="0"/>
    <s v="Proprietário e seguidores"/>
    <n v="1"/>
    <n v="0"/>
    <n v="1"/>
    <n v="0"/>
    <m/>
    <m/>
    <x v="2"/>
    <s v="10"/>
    <x v="3"/>
    <s v=""/>
    <x v="2"/>
    <s v=""/>
    <x v="0"/>
    <x v="0"/>
  </r>
  <r>
    <x v="11"/>
    <x v="4"/>
    <s v="Outros"/>
    <m/>
    <s v="Serviço de valor adicionado IP por satélite para telemetria de energia elétrica (2 medidores), conexão com a ENEL-GO, locação e manutenção dos equipamentos que compõe o terminal VSAT"/>
    <s v="2018-10-09"/>
    <n v="632"/>
    <s v="BRL"/>
    <n v="13285"/>
    <s v="BRL"/>
    <x v="0"/>
    <m/>
    <n v="583"/>
    <x v="475"/>
    <s v="Guilherme Santos"/>
    <n v="51205"/>
    <s v="BRL"/>
    <n v="51205"/>
    <s v="BRL"/>
    <m/>
    <x v="315"/>
    <x v="0"/>
    <x v="373"/>
    <x v="2"/>
    <x v="1"/>
    <x v="502"/>
    <s v="2018-10-16 19:08:40"/>
    <s v="2018-10-10 14:13:03"/>
    <m/>
    <s v="2018-10-16"/>
    <m/>
    <x v="309"/>
    <s v="2018-10-16 19:08:39"/>
    <x v="191"/>
    <s v="Proprietário e seguidores"/>
    <n v="1"/>
    <n v="1"/>
    <n v="0"/>
    <n v="0"/>
    <m/>
    <m/>
    <x v="2"/>
    <s v="10"/>
    <x v="2"/>
    <s v="10"/>
    <x v="2"/>
    <s v=""/>
    <x v="3"/>
    <x v="2"/>
  </r>
  <r>
    <x v="9"/>
    <x v="4"/>
    <s v="Cláudio"/>
    <s v="Rede Corporativa, Rede Backup"/>
    <s v="Rede VSAT para atendimento de 40 a 150 ATMs"/>
    <m/>
    <n v="0"/>
    <m/>
    <n v="0"/>
    <m/>
    <x v="0"/>
    <m/>
    <n v="584"/>
    <x v="476"/>
    <s v="Ricardo Cruz"/>
    <n v="0"/>
    <s v="BRL"/>
    <n v="0"/>
    <s v="BRL"/>
    <m/>
    <x v="316"/>
    <x v="0"/>
    <x v="374"/>
    <x v="0"/>
    <x v="2"/>
    <x v="503"/>
    <s v="2018-12-21 09:24:44"/>
    <s v="2018-10-10 12:02:51"/>
    <s v="2019-01-08"/>
    <s v="2018-12-14"/>
    <m/>
    <x v="0"/>
    <m/>
    <x v="0"/>
    <s v="Proprietário e seguidores"/>
    <n v="3"/>
    <n v="2"/>
    <n v="1"/>
    <n v="0"/>
    <m/>
    <m/>
    <x v="2"/>
    <s v="10"/>
    <x v="3"/>
    <s v=""/>
    <x v="2"/>
    <s v=""/>
    <x v="0"/>
    <x v="0"/>
  </r>
  <r>
    <x v="9"/>
    <x v="2"/>
    <s v="Ricardo"/>
    <m/>
    <m/>
    <m/>
    <n v="0"/>
    <m/>
    <n v="0"/>
    <m/>
    <x v="0"/>
    <m/>
    <n v="586"/>
    <x v="477"/>
    <s v="Claudio Calonge Soares de Sá"/>
    <n v="0"/>
    <s v="BRL"/>
    <n v="0"/>
    <s v="BRL"/>
    <m/>
    <x v="317"/>
    <x v="0"/>
    <x v="226"/>
    <x v="0"/>
    <x v="1"/>
    <x v="504"/>
    <s v="2018-12-10 00:16:42"/>
    <m/>
    <m/>
    <m/>
    <m/>
    <x v="310"/>
    <s v="2018-12-10 00:16:42"/>
    <x v="34"/>
    <s v="Proprietário e seguidores"/>
    <n v="0"/>
    <n v="0"/>
    <n v="0"/>
    <n v="0"/>
    <m/>
    <m/>
    <x v="2"/>
    <s v="10"/>
    <x v="2"/>
    <s v="12"/>
    <x v="2"/>
    <s v=""/>
    <x v="3"/>
    <x v="11"/>
  </r>
  <r>
    <x v="9"/>
    <x v="2"/>
    <s v="Ricardo"/>
    <m/>
    <s v="Lançamento de frota de nano satélites para IoT e M2M."/>
    <m/>
    <n v="0"/>
    <m/>
    <n v="0"/>
    <m/>
    <x v="0"/>
    <m/>
    <n v="587"/>
    <x v="478"/>
    <s v="Ricardo Cruz"/>
    <n v="0"/>
    <s v="BRL"/>
    <n v="0"/>
    <s v="BRL"/>
    <m/>
    <x v="317"/>
    <x v="0"/>
    <x v="375"/>
    <x v="0"/>
    <x v="2"/>
    <x v="505"/>
    <s v="2018-12-10 00:18:20"/>
    <s v="2018-10-13 00:38:31"/>
    <s v="2019-01-07"/>
    <s v="2018-10-17"/>
    <m/>
    <x v="0"/>
    <m/>
    <x v="0"/>
    <s v="Proprietário e seguidores"/>
    <n v="2"/>
    <n v="1"/>
    <n v="1"/>
    <n v="0"/>
    <m/>
    <m/>
    <x v="2"/>
    <s v="10"/>
    <x v="3"/>
    <s v=""/>
    <x v="2"/>
    <s v=""/>
    <x v="0"/>
    <x v="0"/>
  </r>
  <r>
    <x v="7"/>
    <x v="0"/>
    <m/>
    <m/>
    <m/>
    <m/>
    <n v="0"/>
    <m/>
    <n v="0"/>
    <m/>
    <x v="0"/>
    <m/>
    <n v="588"/>
    <x v="479"/>
    <s v="Silvia Sá"/>
    <n v="0"/>
    <s v="BRL"/>
    <n v="0"/>
    <s v="BRL"/>
    <m/>
    <x v="0"/>
    <x v="1"/>
    <x v="217"/>
    <x v="8"/>
    <x v="2"/>
    <x v="506"/>
    <s v="2019-01-07 17:49:03"/>
    <s v="2018-11-20 13:13:44"/>
    <s v="2019-01-07"/>
    <s v="2018-12-03"/>
    <m/>
    <x v="0"/>
    <m/>
    <x v="0"/>
    <s v="Proprietário e seguidores"/>
    <n v="9"/>
    <n v="6"/>
    <n v="3"/>
    <n v="0"/>
    <m/>
    <m/>
    <x v="2"/>
    <s v="10"/>
    <x v="3"/>
    <s v=""/>
    <x v="2"/>
    <s v=""/>
    <x v="0"/>
    <x v="0"/>
  </r>
  <r>
    <x v="7"/>
    <x v="0"/>
    <m/>
    <m/>
    <m/>
    <m/>
    <n v="0"/>
    <m/>
    <n v="0"/>
    <m/>
    <x v="0"/>
    <s v="2019-01-30"/>
    <n v="589"/>
    <x v="480"/>
    <s v="Silvia Sá"/>
    <n v="0"/>
    <s v="BRL"/>
    <n v="0"/>
    <s v="BRL"/>
    <m/>
    <x v="0"/>
    <x v="1"/>
    <x v="217"/>
    <x v="7"/>
    <x v="2"/>
    <x v="507"/>
    <s v="2019-01-07 18:07:27"/>
    <m/>
    <s v="2019-01-10"/>
    <m/>
    <m/>
    <x v="0"/>
    <m/>
    <x v="0"/>
    <s v="Proprietário e seguidores"/>
    <n v="1"/>
    <n v="0"/>
    <n v="1"/>
    <n v="0"/>
    <m/>
    <m/>
    <x v="2"/>
    <s v="10"/>
    <x v="3"/>
    <s v=""/>
    <x v="2"/>
    <s v=""/>
    <x v="0"/>
    <x v="0"/>
  </r>
  <r>
    <x v="7"/>
    <x v="0"/>
    <m/>
    <m/>
    <m/>
    <m/>
    <n v="0"/>
    <m/>
    <n v="0"/>
    <m/>
    <x v="0"/>
    <s v="2019-01-30"/>
    <n v="590"/>
    <x v="481"/>
    <s v="Silvia Sá"/>
    <n v="0"/>
    <s v="BRL"/>
    <n v="0"/>
    <s v="BRL"/>
    <m/>
    <x v="0"/>
    <x v="1"/>
    <x v="217"/>
    <x v="7"/>
    <x v="2"/>
    <x v="508"/>
    <s v="2018-12-21 17:08:35"/>
    <m/>
    <s v="2019-01-07"/>
    <s v="2018-11-29"/>
    <m/>
    <x v="0"/>
    <m/>
    <x v="0"/>
    <s v="Proprietário e seguidores"/>
    <n v="2"/>
    <n v="1"/>
    <n v="1"/>
    <n v="0"/>
    <m/>
    <m/>
    <x v="2"/>
    <s v="10"/>
    <x v="3"/>
    <s v=""/>
    <x v="2"/>
    <s v=""/>
    <x v="0"/>
    <x v="0"/>
  </r>
  <r>
    <x v="7"/>
    <x v="0"/>
    <m/>
    <m/>
    <m/>
    <m/>
    <n v="0"/>
    <m/>
    <n v="0"/>
    <m/>
    <x v="0"/>
    <m/>
    <n v="591"/>
    <x v="482"/>
    <s v="Silvia Sá"/>
    <n v="0"/>
    <s v="BRL"/>
    <n v="0"/>
    <s v="BRL"/>
    <m/>
    <x v="0"/>
    <x v="1"/>
    <x v="217"/>
    <x v="8"/>
    <x v="2"/>
    <x v="509"/>
    <s v="2018-12-10 12:59:34"/>
    <s v="2018-12-10 12:59:34"/>
    <s v="2019-01-15"/>
    <s v="2018-11-16"/>
    <m/>
    <x v="0"/>
    <m/>
    <x v="0"/>
    <s v="Proprietário e seguidores"/>
    <n v="3"/>
    <n v="2"/>
    <n v="1"/>
    <n v="0"/>
    <m/>
    <m/>
    <x v="2"/>
    <s v="10"/>
    <x v="3"/>
    <s v=""/>
    <x v="2"/>
    <s v=""/>
    <x v="0"/>
    <x v="0"/>
  </r>
  <r>
    <x v="7"/>
    <x v="0"/>
    <m/>
    <m/>
    <m/>
    <m/>
    <n v="0"/>
    <m/>
    <n v="0"/>
    <m/>
    <x v="0"/>
    <s v="2019-06-30"/>
    <n v="592"/>
    <x v="483"/>
    <s v="Silvia Sá"/>
    <n v="0"/>
    <s v="BRL"/>
    <n v="0"/>
    <s v="BRL"/>
    <m/>
    <x v="0"/>
    <x v="1"/>
    <x v="217"/>
    <x v="7"/>
    <x v="2"/>
    <x v="510"/>
    <s v="2018-12-13 18:32:43"/>
    <m/>
    <m/>
    <s v="2018-12-13"/>
    <m/>
    <x v="0"/>
    <m/>
    <x v="0"/>
    <s v="Proprietário e seguidores"/>
    <n v="2"/>
    <n v="2"/>
    <n v="0"/>
    <n v="0"/>
    <m/>
    <m/>
    <x v="2"/>
    <s v="10"/>
    <x v="3"/>
    <s v=""/>
    <x v="2"/>
    <s v=""/>
    <x v="0"/>
    <x v="0"/>
  </r>
  <r>
    <x v="1"/>
    <x v="5"/>
    <s v="Ninguém"/>
    <s v="Comunicação CCEE"/>
    <m/>
    <s v="2018-10-16"/>
    <n v="632"/>
    <s v="BRL"/>
    <n v="13485"/>
    <s v="BRL"/>
    <x v="0"/>
    <m/>
    <n v="593"/>
    <x v="484"/>
    <s v="Silvia Sá"/>
    <n v="51405"/>
    <s v="BRL"/>
    <n v="51405"/>
    <s v="BRL"/>
    <m/>
    <x v="318"/>
    <x v="0"/>
    <x v="376"/>
    <x v="1"/>
    <x v="1"/>
    <x v="511"/>
    <s v="2018-10-26 19:02:37"/>
    <s v="2018-10-19 18:42:13"/>
    <m/>
    <s v="2018-10-26"/>
    <m/>
    <x v="311"/>
    <s v="2018-10-26 19:02:37"/>
    <x v="191"/>
    <s v="Proprietário e seguidores"/>
    <n v="1"/>
    <n v="1"/>
    <n v="0"/>
    <n v="0"/>
    <m/>
    <m/>
    <x v="2"/>
    <s v="10"/>
    <x v="2"/>
    <s v="10"/>
    <x v="2"/>
    <s v=""/>
    <x v="3"/>
    <x v="2"/>
  </r>
  <r>
    <x v="1"/>
    <x v="5"/>
    <s v="Ninguém"/>
    <s v="Comunicação COG/COD/COS"/>
    <m/>
    <m/>
    <n v="0"/>
    <m/>
    <n v="0"/>
    <m/>
    <x v="0"/>
    <m/>
    <n v="594"/>
    <x v="485"/>
    <s v="Silvia Sá"/>
    <n v="0"/>
    <s v="BRL"/>
    <n v="0"/>
    <s v="BRL"/>
    <m/>
    <x v="96"/>
    <x v="0"/>
    <x v="377"/>
    <x v="0"/>
    <x v="2"/>
    <x v="512"/>
    <s v="2018-11-12 14:06:29"/>
    <s v="2018-10-19 18:39:06"/>
    <m/>
    <s v="2018-11-07"/>
    <m/>
    <x v="0"/>
    <m/>
    <x v="0"/>
    <s v="Proprietário e seguidores"/>
    <n v="1"/>
    <n v="1"/>
    <n v="0"/>
    <n v="0"/>
    <m/>
    <m/>
    <x v="2"/>
    <s v="10"/>
    <x v="3"/>
    <s v=""/>
    <x v="2"/>
    <s v=""/>
    <x v="0"/>
    <x v="0"/>
  </r>
  <r>
    <x v="3"/>
    <x v="0"/>
    <s v="Adilson"/>
    <s v="Comunicação CCEE"/>
    <s v="Conexão com Energisa Sul-sudeste para telemetria"/>
    <s v="2018-10-23"/>
    <n v="790"/>
    <s v="BRL"/>
    <n v="13940"/>
    <s v="BRL"/>
    <x v="0"/>
    <m/>
    <n v="595"/>
    <x v="486"/>
    <s v="Guilherme Santos"/>
    <n v="61340"/>
    <s v="BRL"/>
    <n v="61340"/>
    <s v="BRL"/>
    <m/>
    <x v="319"/>
    <x v="0"/>
    <x v="378"/>
    <x v="2"/>
    <x v="1"/>
    <x v="513"/>
    <s v="2018-11-01 13:01:05"/>
    <s v="2018-10-26 12:26:06"/>
    <m/>
    <s v="2018-11-01"/>
    <m/>
    <x v="312"/>
    <s v="2018-11-01 13:01:04"/>
    <x v="191"/>
    <s v="Proprietário e seguidores"/>
    <n v="1"/>
    <n v="1"/>
    <n v="0"/>
    <n v="0"/>
    <m/>
    <m/>
    <x v="2"/>
    <s v="10"/>
    <x v="2"/>
    <s v="11"/>
    <x v="2"/>
    <s v=""/>
    <x v="3"/>
    <x v="10"/>
  </r>
  <r>
    <x v="2"/>
    <x v="4"/>
    <s v="Outros"/>
    <s v="Comunicação CCEE"/>
    <s v="Telemetria com a CEEE"/>
    <s v="2018-10-24"/>
    <n v="1200"/>
    <s v="BRL"/>
    <n v="14250"/>
    <s v="BRL"/>
    <x v="0"/>
    <m/>
    <n v="596"/>
    <x v="487"/>
    <s v="Guilherme Santos"/>
    <n v="86250"/>
    <s v="BRL"/>
    <n v="86250"/>
    <s v="BRL"/>
    <m/>
    <x v="298"/>
    <x v="0"/>
    <x v="348"/>
    <x v="2"/>
    <x v="1"/>
    <x v="514"/>
    <s v="2018-12-07 19:06:34"/>
    <s v="2018-10-26 12:44:28"/>
    <m/>
    <s v="2018-12-04"/>
    <m/>
    <x v="313"/>
    <s v="2018-12-07 19:06:31"/>
    <x v="35"/>
    <s v="Proprietário e seguidores"/>
    <n v="1"/>
    <n v="1"/>
    <n v="0"/>
    <n v="0"/>
    <m/>
    <m/>
    <x v="2"/>
    <s v="10"/>
    <x v="2"/>
    <s v="12"/>
    <x v="2"/>
    <s v=""/>
    <x v="3"/>
    <x v="11"/>
  </r>
  <r>
    <x v="2"/>
    <x v="3"/>
    <s v="Outros"/>
    <s v="Rede Corporativa"/>
    <s v="Renovação de planos Air Time para IDP680"/>
    <s v="2018-10-24"/>
    <n v="0"/>
    <s v="BRL"/>
    <n v="0"/>
    <s v="BRL"/>
    <x v="0"/>
    <m/>
    <n v="597"/>
    <x v="488"/>
    <s v="Guilherme Santos"/>
    <n v="0"/>
    <s v="BRL"/>
    <n v="0"/>
    <s v="BRL"/>
    <m/>
    <x v="173"/>
    <x v="0"/>
    <x v="183"/>
    <x v="2"/>
    <x v="2"/>
    <x v="515"/>
    <s v="2018-12-14 13:48:36"/>
    <m/>
    <s v="2019-01-10"/>
    <m/>
    <m/>
    <x v="0"/>
    <m/>
    <x v="0"/>
    <s v="Proprietário e seguidores"/>
    <n v="1"/>
    <n v="0"/>
    <n v="1"/>
    <n v="0"/>
    <m/>
    <m/>
    <x v="2"/>
    <s v="10"/>
    <x v="3"/>
    <s v=""/>
    <x v="2"/>
    <s v=""/>
    <x v="0"/>
    <x v="0"/>
  </r>
  <r>
    <x v="1"/>
    <x v="0"/>
    <m/>
    <s v="Rede Corporativa"/>
    <s v="Telemetria com a ENEL"/>
    <s v="2018-10-24"/>
    <n v="1896"/>
    <s v="BRL"/>
    <n v="28728"/>
    <s v="BRL"/>
    <x v="0"/>
    <m/>
    <n v="598"/>
    <x v="489"/>
    <s v="Guilherme Santos"/>
    <n v="142488"/>
    <s v="BRL"/>
    <n v="142488"/>
    <s v="BRL"/>
    <m/>
    <x v="320"/>
    <x v="0"/>
    <x v="379"/>
    <x v="2"/>
    <x v="1"/>
    <x v="516"/>
    <s v="2018-11-13 12:22:45"/>
    <m/>
    <m/>
    <s v="2018-11-13"/>
    <m/>
    <x v="314"/>
    <s v="2018-11-13 12:22:45"/>
    <x v="35"/>
    <s v="Proprietário e seguidores"/>
    <n v="1"/>
    <n v="1"/>
    <n v="0"/>
    <n v="0"/>
    <m/>
    <m/>
    <x v="2"/>
    <s v="10"/>
    <x v="2"/>
    <s v="11"/>
    <x v="2"/>
    <s v=""/>
    <x v="3"/>
    <x v="10"/>
  </r>
  <r>
    <x v="2"/>
    <x v="4"/>
    <s v="Outros"/>
    <s v="Rede Corporativa"/>
    <s v="Telemetria com a ENEL"/>
    <s v="2018-10-25"/>
    <n v="632"/>
    <s v="BRL"/>
    <n v="13340"/>
    <s v="BRL"/>
    <x v="0"/>
    <m/>
    <n v="599"/>
    <x v="490"/>
    <s v="Guilherme Santos"/>
    <n v="51260"/>
    <s v="BRL"/>
    <n v="51260"/>
    <s v="BRL"/>
    <m/>
    <x v="321"/>
    <x v="0"/>
    <x v="380"/>
    <x v="2"/>
    <x v="1"/>
    <x v="517"/>
    <s v="2018-12-07 19:07:15"/>
    <s v="2018-10-26 14:18:20"/>
    <m/>
    <s v="2018-12-06"/>
    <m/>
    <x v="315"/>
    <s v="2018-12-07 19:07:11"/>
    <x v="35"/>
    <s v="Proprietário e seguidores"/>
    <n v="1"/>
    <n v="1"/>
    <n v="0"/>
    <n v="0"/>
    <m/>
    <m/>
    <x v="2"/>
    <s v="10"/>
    <x v="2"/>
    <s v="12"/>
    <x v="2"/>
    <s v=""/>
    <x v="3"/>
    <x v="11"/>
  </r>
  <r>
    <x v="2"/>
    <x v="1"/>
    <s v="Cláudio, Adilson"/>
    <m/>
    <s v="Deslocamentos, transporte e seguro dos equipamentos, material de instalação, alimentação e hospedagem Serviço de site survey Serviços de engenharia de desinstalação e de instalação, reconfiguração dos terminais VSAT, reconfiguração dos circuitos terrestre"/>
    <s v="2018-10-26"/>
    <n v="0"/>
    <s v="BRL"/>
    <n v="42030"/>
    <s v="BRL"/>
    <x v="0"/>
    <m/>
    <n v="600"/>
    <x v="491"/>
    <s v="Guilherme Santos"/>
    <n v="42030"/>
    <s v="BRL"/>
    <n v="42030"/>
    <m/>
    <m/>
    <x v="322"/>
    <x v="0"/>
    <x v="381"/>
    <x v="11"/>
    <x v="0"/>
    <x v="518"/>
    <s v="2019-01-07 14:22:51"/>
    <s v="2018-12-05 17:53:35"/>
    <m/>
    <s v="2018-12-17"/>
    <s v="2019-01-07 14:22:51"/>
    <x v="0"/>
    <s v="2019-01-07 14:22:51"/>
    <x v="0"/>
    <s v="Proprietário e seguidores"/>
    <n v="4"/>
    <n v="4"/>
    <n v="0"/>
    <n v="0"/>
    <m/>
    <m/>
    <x v="2"/>
    <s v="10"/>
    <x v="4"/>
    <s v="01"/>
    <x v="4"/>
    <s v="01"/>
    <x v="0"/>
    <x v="0"/>
  </r>
  <r>
    <x v="1"/>
    <x v="2"/>
    <s v="Cláudio, Adilson"/>
    <s v="Comunicação ONS, Comunicação CCEE, Conexão internet"/>
    <m/>
    <m/>
    <n v="0"/>
    <m/>
    <n v="0"/>
    <m/>
    <x v="0"/>
    <m/>
    <n v="601"/>
    <x v="492"/>
    <s v="Silvia Sá"/>
    <n v="0"/>
    <s v="BRL"/>
    <n v="0"/>
    <s v="BRL"/>
    <m/>
    <x v="323"/>
    <x v="0"/>
    <x v="382"/>
    <x v="12"/>
    <x v="2"/>
    <x v="519"/>
    <s v="2018-11-19 19:51:17"/>
    <s v="2018-11-19 19:51:17"/>
    <m/>
    <s v="2018-11-07"/>
    <m/>
    <x v="0"/>
    <m/>
    <x v="0"/>
    <s v="Proprietário e seguidores"/>
    <n v="1"/>
    <n v="1"/>
    <n v="0"/>
    <n v="0"/>
    <m/>
    <m/>
    <x v="2"/>
    <s v="11"/>
    <x v="3"/>
    <s v=""/>
    <x v="2"/>
    <s v=""/>
    <x v="0"/>
    <x v="0"/>
  </r>
  <r>
    <x v="2"/>
    <x v="2"/>
    <s v="Cláudio"/>
    <s v="Comunicação COG/COD/COS, Telefonia"/>
    <s v="prestação de serviços de valor adicionado IP com a finalidade de estabelecer comunicação de voz hotline entre o COS Engesp e o COSR-NE - ONS - Núcleo Nordeste (com o SAL e com o SAR)."/>
    <s v="2018-10-09"/>
    <n v="1890"/>
    <s v="BRL"/>
    <n v="5580"/>
    <s v="BRL"/>
    <x v="0"/>
    <m/>
    <n v="602"/>
    <x v="493"/>
    <s v="Rosana Reis"/>
    <n v="118980"/>
    <s v="BRL"/>
    <n v="118980"/>
    <s v="BRL"/>
    <m/>
    <x v="309"/>
    <x v="0"/>
    <x v="364"/>
    <x v="2"/>
    <x v="2"/>
    <x v="520"/>
    <s v="2018-12-27 14:38:20"/>
    <s v="2018-12-05 17:53:25"/>
    <s v="2019-01-08"/>
    <s v="2018-11-14"/>
    <m/>
    <x v="0"/>
    <m/>
    <x v="0"/>
    <s v="Proprietário e seguidores"/>
    <n v="2"/>
    <n v="1"/>
    <n v="1"/>
    <n v="0"/>
    <m/>
    <m/>
    <x v="2"/>
    <s v="11"/>
    <x v="3"/>
    <s v=""/>
    <x v="2"/>
    <s v=""/>
    <x v="0"/>
    <x v="0"/>
  </r>
  <r>
    <x v="2"/>
    <x v="2"/>
    <s v="Cláudio"/>
    <s v="Telefonia"/>
    <s v="proposta para aquisição do aparelho Telefone Satelital GSP1700, assim como seus planos mensais de assinatura"/>
    <s v="2018-10-31"/>
    <n v="0"/>
    <m/>
    <n v="0"/>
    <m/>
    <x v="0"/>
    <m/>
    <n v="603"/>
    <x v="494"/>
    <s v="Rosana Reis"/>
    <n v="3400"/>
    <s v="BRL"/>
    <n v="3400"/>
    <s v="BRL"/>
    <m/>
    <x v="324"/>
    <x v="0"/>
    <x v="383"/>
    <x v="2"/>
    <x v="1"/>
    <x v="521"/>
    <s v="2018-11-21 20:50:51"/>
    <s v="2018-11-14 15:55:00"/>
    <m/>
    <s v="2018-11-20"/>
    <m/>
    <x v="316"/>
    <s v="2018-11-21 20:50:48"/>
    <x v="34"/>
    <s v="Proprietário e seguidores"/>
    <n v="1"/>
    <n v="1"/>
    <n v="0"/>
    <n v="0"/>
    <m/>
    <m/>
    <x v="2"/>
    <s v="11"/>
    <x v="2"/>
    <s v="11"/>
    <x v="2"/>
    <s v=""/>
    <x v="3"/>
    <x v="10"/>
  </r>
  <r>
    <x v="9"/>
    <x v="4"/>
    <s v="Cláudio"/>
    <s v="Rede Corporativa"/>
    <s v="Indicado pelo George Bem. Licitação ainda não aberta. Em fase de coleta de informações técnicas e comerciais."/>
    <m/>
    <n v="0"/>
    <m/>
    <n v="0"/>
    <m/>
    <x v="0"/>
    <m/>
    <n v="604"/>
    <x v="495"/>
    <s v="Diego Guerra de Oliveira"/>
    <n v="0"/>
    <s v="BRL"/>
    <n v="0"/>
    <s v="BRL"/>
    <m/>
    <x v="325"/>
    <x v="0"/>
    <x v="384"/>
    <x v="12"/>
    <x v="2"/>
    <x v="522"/>
    <s v="2018-11-28 17:24:30"/>
    <s v="2018-11-28 17:07:31"/>
    <s v="2019-01-10"/>
    <s v="2018-11-19"/>
    <m/>
    <x v="0"/>
    <m/>
    <x v="0"/>
    <s v="Proprietário e seguidores"/>
    <n v="2"/>
    <n v="1"/>
    <n v="1"/>
    <n v="0"/>
    <m/>
    <m/>
    <x v="2"/>
    <s v="11"/>
    <x v="3"/>
    <s v=""/>
    <x v="2"/>
    <s v=""/>
    <x v="0"/>
    <x v="0"/>
  </r>
  <r>
    <x v="2"/>
    <x v="0"/>
    <s v="Diego"/>
    <s v="Conexão internet"/>
    <s v="proposta para prestação de serviço de acesso à internet por satélite em seu cliente localizado no Distrito Industrial l – Manaus – AM."/>
    <s v="2018-11-07"/>
    <n v="59590.22"/>
    <s v="BRL"/>
    <n v="28847.33"/>
    <s v="BRL"/>
    <x v="0"/>
    <m/>
    <n v="605"/>
    <x v="496"/>
    <s v="Rosana Reis"/>
    <n v="2174095.25"/>
    <s v="BRL"/>
    <n v="2174095.25"/>
    <s v="BRL"/>
    <m/>
    <x v="326"/>
    <x v="0"/>
    <x v="385"/>
    <x v="2"/>
    <x v="2"/>
    <x v="523"/>
    <s v="2018-12-07 11:56:13"/>
    <s v="2018-11-14 15:53:23"/>
    <s v="2019-01-22"/>
    <m/>
    <m/>
    <x v="0"/>
    <m/>
    <x v="0"/>
    <s v="Proprietário e seguidores"/>
    <n v="1"/>
    <n v="0"/>
    <n v="1"/>
    <n v="0"/>
    <m/>
    <m/>
    <x v="2"/>
    <s v="11"/>
    <x v="3"/>
    <s v=""/>
    <x v="2"/>
    <s v=""/>
    <x v="0"/>
    <x v="0"/>
  </r>
  <r>
    <x v="2"/>
    <x v="4"/>
    <s v="Diego"/>
    <s v="Comunicação COG/COD/COS"/>
    <s v="proposta técnica e comercial para prestação de serviços de valor adicionado, utilizando terminal VSAT e comunicação por satélite, com a finalidade de estabelecer um canal para interligação entre a cabine de medição de sua unidade em Acreuna-GO e a ENEL"/>
    <s v="2018-11-05"/>
    <n v="632"/>
    <s v="BRL"/>
    <n v="13547"/>
    <s v="BRL"/>
    <x v="0"/>
    <m/>
    <n v="606"/>
    <x v="497"/>
    <s v="Rosana Reis"/>
    <n v="55067"/>
    <s v="BRL"/>
    <n v="55067"/>
    <s v="BRL"/>
    <m/>
    <x v="48"/>
    <x v="0"/>
    <x v="306"/>
    <x v="2"/>
    <x v="1"/>
    <x v="524"/>
    <s v="2018-12-07 13:16:51"/>
    <s v="2018-11-14 15:43:56"/>
    <m/>
    <s v="2018-11-27"/>
    <m/>
    <x v="317"/>
    <s v="2018-11-27 19:36:14"/>
    <x v="35"/>
    <s v="Proprietário e seguidores"/>
    <n v="2"/>
    <n v="2"/>
    <n v="0"/>
    <n v="0"/>
    <m/>
    <m/>
    <x v="2"/>
    <s v="11"/>
    <x v="2"/>
    <s v="11"/>
    <x v="2"/>
    <s v=""/>
    <x v="3"/>
    <x v="10"/>
  </r>
  <r>
    <x v="2"/>
    <x v="5"/>
    <s v="Outros"/>
    <s v="Telefonia"/>
    <s v="proposta para aquisição ou locação do aparelho Telefone Satelital GSP1700, assim como seus planos mensais de assinatura."/>
    <s v="2018-11-06"/>
    <n v="0"/>
    <s v="BRL"/>
    <n v="1700"/>
    <s v="BRL"/>
    <x v="0"/>
    <m/>
    <n v="607"/>
    <x v="498"/>
    <s v="Rosana Reis"/>
    <n v="1700"/>
    <s v="BRL"/>
    <n v="1700"/>
    <s v="BRL"/>
    <m/>
    <x v="327"/>
    <x v="0"/>
    <x v="386"/>
    <x v="2"/>
    <x v="1"/>
    <x v="525"/>
    <s v="2018-12-06 14:11:58"/>
    <s v="2018-11-14 15:27:31"/>
    <m/>
    <s v="2018-12-05"/>
    <m/>
    <x v="318"/>
    <s v="2018-12-06 14:11:57"/>
    <x v="35"/>
    <s v="Proprietário e seguidores"/>
    <n v="2"/>
    <n v="2"/>
    <n v="0"/>
    <n v="0"/>
    <m/>
    <m/>
    <x v="2"/>
    <s v="11"/>
    <x v="2"/>
    <s v="12"/>
    <x v="2"/>
    <s v=""/>
    <x v="3"/>
    <x v="11"/>
  </r>
  <r>
    <x v="2"/>
    <x v="2"/>
    <s v="Adilson"/>
    <s v="Comunicação COG/COD/COS"/>
    <s v="proposta para prestação de serviços de valor adicionado IP com a finalidade de estabelecer comunicação de voz hotline entre o COS SIMM e o COSR-NE - ONS - Núcleo Nordeste (com o SAL e com o SAR)"/>
    <s v="2018-11-08"/>
    <n v="2360"/>
    <s v="BRL"/>
    <n v="7890"/>
    <s v="BRL"/>
    <x v="0"/>
    <m/>
    <n v="608"/>
    <x v="499"/>
    <s v="Rosana Reis"/>
    <n v="149490"/>
    <s v="BRL"/>
    <n v="149490"/>
    <s v="BRL"/>
    <m/>
    <x v="266"/>
    <x v="0"/>
    <x v="387"/>
    <x v="2"/>
    <x v="2"/>
    <x v="526"/>
    <s v="2018-12-27 14:41:41"/>
    <s v="2018-11-14 15:07:01"/>
    <s v="2019-01-02"/>
    <s v="2018-11-26"/>
    <m/>
    <x v="0"/>
    <m/>
    <x v="0"/>
    <s v="Proprietário e seguidores"/>
    <n v="4"/>
    <n v="2"/>
    <n v="2"/>
    <n v="0"/>
    <m/>
    <m/>
    <x v="2"/>
    <s v="11"/>
    <x v="3"/>
    <s v=""/>
    <x v="2"/>
    <s v=""/>
    <x v="0"/>
    <x v="0"/>
  </r>
  <r>
    <x v="2"/>
    <x v="2"/>
    <s v="Cláudio"/>
    <s v="Comunicação COG/COD/COS"/>
    <s v="proposta para prestação de serviços de comunicação de dados com a finalidade de estabelecer conexões de alta disponibilidade entre o sistema supervisório de 6 PCHs, na região de Dianópolis – TO e de 1 SE na cidade de São Bento do Norte – RN, além de conex"/>
    <s v="2018-11-09"/>
    <n v="28890"/>
    <s v="BRL"/>
    <n v="38210"/>
    <s v="BRL"/>
    <x v="0"/>
    <m/>
    <n v="609"/>
    <x v="500"/>
    <s v="Rosana Reis"/>
    <n v="1771610"/>
    <s v="BRL"/>
    <n v="1771610"/>
    <s v="BRL"/>
    <m/>
    <x v="309"/>
    <x v="0"/>
    <x v="364"/>
    <x v="2"/>
    <x v="2"/>
    <x v="527"/>
    <s v="2018-12-27 14:38:43"/>
    <s v="2018-11-14 15:25:53"/>
    <s v="2019-01-08"/>
    <m/>
    <m/>
    <x v="0"/>
    <m/>
    <x v="0"/>
    <s v="Proprietário e seguidores"/>
    <n v="1"/>
    <n v="0"/>
    <n v="1"/>
    <n v="0"/>
    <m/>
    <m/>
    <x v="2"/>
    <s v="11"/>
    <x v="3"/>
    <s v=""/>
    <x v="2"/>
    <s v=""/>
    <x v="0"/>
    <x v="0"/>
  </r>
  <r>
    <x v="2"/>
    <x v="5"/>
    <s v="Outros"/>
    <s v="Telefonia"/>
    <s v="proposta para aquisição do aparelho Telefone Satelital GSP1700, assim como seus planos mensais de assinatura."/>
    <s v="2018-11-07"/>
    <n v="0"/>
    <m/>
    <n v="0"/>
    <m/>
    <x v="0"/>
    <m/>
    <n v="610"/>
    <x v="501"/>
    <s v="Rosana Reis"/>
    <n v="1700"/>
    <s v="BRL"/>
    <n v="1700"/>
    <s v="BRL"/>
    <m/>
    <x v="328"/>
    <x v="0"/>
    <x v="388"/>
    <x v="2"/>
    <x v="1"/>
    <x v="528"/>
    <s v="2018-11-21 20:15:40"/>
    <s v="2018-11-14 15:14:27"/>
    <m/>
    <s v="2018-11-14"/>
    <m/>
    <x v="319"/>
    <s v="2018-11-21 20:15:40"/>
    <x v="35"/>
    <s v="Proprietário e seguidores"/>
    <n v="2"/>
    <n v="2"/>
    <n v="0"/>
    <n v="0"/>
    <m/>
    <m/>
    <x v="2"/>
    <s v="11"/>
    <x v="2"/>
    <s v="11"/>
    <x v="2"/>
    <s v=""/>
    <x v="3"/>
    <x v="10"/>
  </r>
  <r>
    <x v="2"/>
    <x v="5"/>
    <s v="Diego"/>
    <s v="Telefonia"/>
    <s v="proposta para aquisição do aparelho Telefone Satelital GSP1700, assim como seus planos mensais de assinatura."/>
    <s v="2018-11-07"/>
    <n v="0"/>
    <m/>
    <n v="0"/>
    <m/>
    <x v="0"/>
    <m/>
    <n v="611"/>
    <x v="502"/>
    <s v="Rosana Reis"/>
    <n v="1700"/>
    <s v="BRL"/>
    <n v="1700"/>
    <s v="BRL"/>
    <m/>
    <x v="329"/>
    <x v="0"/>
    <x v="389"/>
    <x v="1"/>
    <x v="1"/>
    <x v="529"/>
    <s v="2018-11-21 19:08:50"/>
    <s v="2018-11-13 19:23:47"/>
    <m/>
    <s v="2018-11-16"/>
    <m/>
    <x v="320"/>
    <s v="2018-11-21 19:08:46"/>
    <x v="34"/>
    <s v="Proprietário e seguidores"/>
    <n v="1"/>
    <n v="1"/>
    <n v="0"/>
    <n v="0"/>
    <m/>
    <m/>
    <x v="2"/>
    <s v="11"/>
    <x v="2"/>
    <s v="11"/>
    <x v="2"/>
    <s v=""/>
    <x v="3"/>
    <x v="10"/>
  </r>
  <r>
    <x v="2"/>
    <x v="5"/>
    <s v="Diego"/>
    <s v="Conexão internet, Rede Corporativa"/>
    <s v="proposta para aquisição do  ST 6100"/>
    <s v="2018-11-09"/>
    <n v="0"/>
    <s v="BRL"/>
    <n v="4029"/>
    <s v="BRL"/>
    <x v="0"/>
    <m/>
    <n v="612"/>
    <x v="503"/>
    <s v="Rosana Reis"/>
    <n v="4029"/>
    <s v="BRL"/>
    <n v="4029"/>
    <s v="BRL"/>
    <m/>
    <x v="330"/>
    <x v="0"/>
    <x v="390"/>
    <x v="2"/>
    <x v="1"/>
    <x v="530"/>
    <s v="2018-12-04 19:48:41"/>
    <s v="2018-11-14 15:13:12"/>
    <m/>
    <s v="2018-11-27"/>
    <m/>
    <x v="321"/>
    <s v="2018-11-30 19:09:06"/>
    <x v="35"/>
    <s v="Proprietário e seguidores"/>
    <n v="1"/>
    <n v="1"/>
    <n v="0"/>
    <n v="0"/>
    <m/>
    <m/>
    <x v="2"/>
    <s v="11"/>
    <x v="2"/>
    <s v="11"/>
    <x v="2"/>
    <s v=""/>
    <x v="3"/>
    <x v="10"/>
  </r>
  <r>
    <x v="2"/>
    <x v="1"/>
    <s v="Adilson"/>
    <s v="Conexão internet"/>
    <s v="“Conexão de rede de dados dedicada de alta qualidade, com conectividade de banda larga de pelo menos 1,54 Mbps (“Velocidade de T1”) e uma velocidade de conexão mínima de 512 Kbps tanto para download quanto para upload entre o Local e o Centro de Operações"/>
    <s v="2018-11-13"/>
    <n v="4600"/>
    <s v="BRL"/>
    <n v="17610"/>
    <s v="BRL"/>
    <x v="0"/>
    <m/>
    <n v="613"/>
    <x v="504"/>
    <s v="Diego Guerra de Oliveira"/>
    <n v="293610"/>
    <s v="BRL"/>
    <n v="293610"/>
    <s v="BRL"/>
    <m/>
    <x v="113"/>
    <x v="0"/>
    <x v="391"/>
    <x v="2"/>
    <x v="2"/>
    <x v="531"/>
    <s v="2018-12-05 17:48:27"/>
    <s v="2018-12-05 17:48:27"/>
    <s v="2019-02-04"/>
    <m/>
    <m/>
    <x v="0"/>
    <m/>
    <x v="0"/>
    <s v="Proprietário e seguidores"/>
    <n v="1"/>
    <n v="0"/>
    <n v="1"/>
    <n v="0"/>
    <m/>
    <m/>
    <x v="2"/>
    <s v="11"/>
    <x v="3"/>
    <s v=""/>
    <x v="2"/>
    <s v=""/>
    <x v="0"/>
    <x v="0"/>
  </r>
  <r>
    <x v="2"/>
    <x v="1"/>
    <s v="Cláudio"/>
    <s v="Comunicação ONS"/>
    <s v="Semelhante ao PI da Amazonia"/>
    <m/>
    <n v="0"/>
    <m/>
    <n v="0"/>
    <m/>
    <x v="0"/>
    <m/>
    <n v="614"/>
    <x v="184"/>
    <s v="Diego Guerra de Oliveira"/>
    <n v="0"/>
    <s v="BRL"/>
    <n v="0"/>
    <s v="BRL"/>
    <m/>
    <x v="28"/>
    <x v="0"/>
    <x v="392"/>
    <x v="10"/>
    <x v="2"/>
    <x v="532"/>
    <s v="2018-12-27 14:35:16"/>
    <s v="2018-11-22 13:59:39"/>
    <s v="2019-01-09"/>
    <m/>
    <m/>
    <x v="0"/>
    <m/>
    <x v="0"/>
    <s v="Proprietário e seguidores"/>
    <n v="1"/>
    <n v="0"/>
    <n v="1"/>
    <n v="0"/>
    <m/>
    <m/>
    <x v="2"/>
    <s v="11"/>
    <x v="3"/>
    <s v=""/>
    <x v="2"/>
    <s v=""/>
    <x v="0"/>
    <x v="0"/>
  </r>
  <r>
    <x v="2"/>
    <x v="5"/>
    <s v="Diego"/>
    <s v="Comunicação CCEE"/>
    <s v="proposta técnica e comercial para prestação de serviços de valor adicionado, utilizando terminal VSAT e comunicação por satélite, com a finalidade de estabelecer um canal para interligação entre a cabine de medição de sua unidade em Aparecida de Goiânia e"/>
    <s v="2018-11-20"/>
    <n v="692"/>
    <s v="BRL"/>
    <n v="13554"/>
    <s v="BRL"/>
    <x v="0"/>
    <m/>
    <n v="615"/>
    <x v="505"/>
    <s v="Rosana Reis"/>
    <n v="55074"/>
    <s v="BRL"/>
    <n v="55074"/>
    <s v="BRL"/>
    <m/>
    <x v="331"/>
    <x v="0"/>
    <x v="393"/>
    <x v="2"/>
    <x v="2"/>
    <x v="533"/>
    <s v="2019-01-07 19:49:12"/>
    <s v="2018-12-03 18:54:14"/>
    <s v="2019-01-08"/>
    <m/>
    <m/>
    <x v="0"/>
    <m/>
    <x v="0"/>
    <s v="Proprietário e seguidores"/>
    <n v="1"/>
    <n v="0"/>
    <n v="1"/>
    <n v="0"/>
    <m/>
    <m/>
    <x v="2"/>
    <s v="11"/>
    <x v="3"/>
    <s v=""/>
    <x v="2"/>
    <s v=""/>
    <x v="0"/>
    <x v="0"/>
  </r>
  <r>
    <x v="13"/>
    <x v="2"/>
    <s v="Diego"/>
    <s v="Comunicação CCEE"/>
    <s v="proposta técnica e comercial para prestação de serviços de valor adicionado, utilizando terminal VSAT e comunicação por satélite, com a finalidade de estabelecer um canal para interligação entre a cabine de medição de sua unidade em Goiânia-GO e a ENEL."/>
    <s v="2018-11-14"/>
    <n v="692"/>
    <s v="BRL"/>
    <n v="13529"/>
    <s v="BRL"/>
    <x v="0"/>
    <m/>
    <n v="616"/>
    <x v="506"/>
    <s v="Rosana Reis"/>
    <n v="55049"/>
    <s v="BRL"/>
    <n v="55049"/>
    <s v="BRL"/>
    <m/>
    <x v="332"/>
    <x v="0"/>
    <x v="394"/>
    <x v="9"/>
    <x v="1"/>
    <x v="534"/>
    <s v="2018-12-05 19:45:49"/>
    <m/>
    <m/>
    <s v="2018-11-19"/>
    <m/>
    <x v="322"/>
    <s v="2018-12-05 19:45:49"/>
    <x v="191"/>
    <s v="Proprietário e seguidores"/>
    <n v="1"/>
    <n v="1"/>
    <n v="0"/>
    <n v="0"/>
    <m/>
    <m/>
    <x v="2"/>
    <s v="11"/>
    <x v="2"/>
    <s v="12"/>
    <x v="2"/>
    <s v=""/>
    <x v="3"/>
    <x v="11"/>
  </r>
  <r>
    <x v="2"/>
    <x v="1"/>
    <s v="Diego"/>
    <s v="Telefonia"/>
    <s v="Acréscimo de uma linha Hotline para comunicação entre a unidade O&amp;M e a usina"/>
    <m/>
    <n v="0"/>
    <m/>
    <n v="0"/>
    <m/>
    <x v="0"/>
    <m/>
    <n v="617"/>
    <x v="507"/>
    <s v="Diego Guerra de Oliveira"/>
    <n v="0"/>
    <s v="BRL"/>
    <n v="0"/>
    <s v="BRL"/>
    <m/>
    <x v="294"/>
    <x v="0"/>
    <x v="395"/>
    <x v="10"/>
    <x v="2"/>
    <x v="535"/>
    <s v="2018-12-19 14:41:55"/>
    <s v="2018-12-05 17:43:47"/>
    <s v="2019-01-15"/>
    <s v="2018-12-04"/>
    <m/>
    <x v="0"/>
    <m/>
    <x v="0"/>
    <s v="Proprietário e seguidores"/>
    <n v="2"/>
    <n v="1"/>
    <n v="1"/>
    <n v="0"/>
    <m/>
    <m/>
    <x v="2"/>
    <s v="11"/>
    <x v="3"/>
    <s v=""/>
    <x v="2"/>
    <s v=""/>
    <x v="0"/>
    <x v="0"/>
  </r>
  <r>
    <x v="2"/>
    <x v="4"/>
    <s v="Ninguém"/>
    <s v="Comunicação COG/COD/COS"/>
    <s v="uma conexão de link dedicado para supervisão e voz entre a UTE Rio Vermelho e o ONS-SE SAR (Rio). Uma banda de 512kbps é suficiente. O ponto crítico neste caso é o prazo que deve ser até o início de Janeiro/19. A usina fica em Junqueirópolis/SP na seguint"/>
    <s v="2018-12-03"/>
    <n v="7600"/>
    <s v="BRL"/>
    <n v="42589"/>
    <s v="BRL"/>
    <x v="0"/>
    <m/>
    <n v="618"/>
    <x v="508"/>
    <s v="Diego Guerra de Oliveira"/>
    <n v="0"/>
    <s v="BRL"/>
    <n v="0"/>
    <s v="BRL"/>
    <m/>
    <x v="263"/>
    <x v="0"/>
    <x v="396"/>
    <x v="2"/>
    <x v="2"/>
    <x v="536"/>
    <s v="2018-12-27 14:38:32"/>
    <s v="2018-12-05 17:48:25"/>
    <s v="2019-01-08"/>
    <m/>
    <m/>
    <x v="0"/>
    <m/>
    <x v="0"/>
    <s v="Proprietário e seguidores"/>
    <n v="1"/>
    <n v="0"/>
    <n v="1"/>
    <n v="0"/>
    <m/>
    <m/>
    <x v="2"/>
    <s v="11"/>
    <x v="3"/>
    <s v=""/>
    <x v="2"/>
    <s v=""/>
    <x v="0"/>
    <x v="0"/>
  </r>
  <r>
    <x v="2"/>
    <x v="5"/>
    <s v="Ninguém"/>
    <m/>
    <s v="Propect fez contato pelo site com interesse em IDP 680"/>
    <m/>
    <n v="0"/>
    <m/>
    <n v="0"/>
    <m/>
    <x v="0"/>
    <m/>
    <n v="620"/>
    <x v="509"/>
    <s v="Diego Guerra de Oliveira"/>
    <n v="0"/>
    <s v="BRL"/>
    <n v="0"/>
    <s v="BRL"/>
    <m/>
    <x v="333"/>
    <x v="0"/>
    <x v="397"/>
    <x v="0"/>
    <x v="2"/>
    <x v="537"/>
    <s v="2018-12-27 14:40:08"/>
    <m/>
    <s v="2019-01-14"/>
    <m/>
    <m/>
    <x v="0"/>
    <m/>
    <x v="0"/>
    <s v="Proprietário e seguidores"/>
    <n v="1"/>
    <n v="0"/>
    <n v="1"/>
    <n v="0"/>
    <m/>
    <m/>
    <x v="2"/>
    <s v="12"/>
    <x v="3"/>
    <s v=""/>
    <x v="2"/>
    <s v=""/>
    <x v="0"/>
    <x v="0"/>
  </r>
  <r>
    <x v="13"/>
    <x v="1"/>
    <s v="Ninguém"/>
    <s v="Produtos"/>
    <s v="Aquisição do ST 6100"/>
    <s v="2018-12-06"/>
    <n v="0"/>
    <m/>
    <n v="0"/>
    <m/>
    <x v="0"/>
    <m/>
    <n v="621"/>
    <x v="510"/>
    <s v="Rosana Reis"/>
    <n v="14504.399999998999"/>
    <s v="BRL"/>
    <n v="14504.4"/>
    <s v="BRL"/>
    <m/>
    <x v="334"/>
    <x v="0"/>
    <x v="398"/>
    <x v="9"/>
    <x v="1"/>
    <x v="538"/>
    <s v="2018-12-18 17:25:10"/>
    <m/>
    <m/>
    <s v="2018-12-17"/>
    <m/>
    <x v="323"/>
    <s v="2018-12-14 19:18:31"/>
    <x v="34"/>
    <s v="Proprietário e seguidores"/>
    <n v="1"/>
    <n v="1"/>
    <n v="0"/>
    <n v="0"/>
    <m/>
    <m/>
    <x v="2"/>
    <s v="12"/>
    <x v="2"/>
    <s v="12"/>
    <x v="2"/>
    <s v=""/>
    <x v="3"/>
    <x v="11"/>
  </r>
  <r>
    <x v="13"/>
    <x v="4"/>
    <s v="Ninguém"/>
    <s v="Telefonia, Produtos"/>
    <s v="Aquisição ou locação do aparelho Telefone Satelital GSP1700."/>
    <s v="2018-12-06"/>
    <n v="0"/>
    <m/>
    <n v="0"/>
    <m/>
    <x v="0"/>
    <m/>
    <n v="622"/>
    <x v="511"/>
    <s v="Rosana Reis"/>
    <n v="1700"/>
    <s v="BRL"/>
    <n v="1700"/>
    <m/>
    <m/>
    <x v="335"/>
    <x v="0"/>
    <x v="399"/>
    <x v="0"/>
    <x v="0"/>
    <x v="539"/>
    <s v="2019-01-07 20:04:05"/>
    <s v="2018-12-14 16:18:57"/>
    <s v="2019-01-04"/>
    <m/>
    <s v="2019-01-04 19:17:50"/>
    <x v="0"/>
    <s v="2019-01-04 19:17:50"/>
    <x v="0"/>
    <s v="Proprietário e seguidores"/>
    <n v="1"/>
    <n v="0"/>
    <n v="1"/>
    <n v="0"/>
    <m/>
    <m/>
    <x v="2"/>
    <s v="12"/>
    <x v="4"/>
    <s v="01"/>
    <x v="4"/>
    <s v="01"/>
    <x v="0"/>
    <x v="0"/>
  </r>
  <r>
    <x v="13"/>
    <x v="0"/>
    <s v="Ninguém"/>
    <s v="Comunicação CCEE"/>
    <s v="prestação de serviços de valor adicionado, utilizando terminal VSAT e comunicação por satélite, com a finalidade de estabelecer um canal para interligação entre a cabine de medição de sua unidade em Aparecida de Goiania-GO e a ENEL."/>
    <s v="2018-11-13"/>
    <n v="692"/>
    <s v="BRL"/>
    <n v="13360"/>
    <s v="BRL"/>
    <x v="0"/>
    <m/>
    <n v="623"/>
    <x v="512"/>
    <s v="Rosana Reis"/>
    <n v="0"/>
    <s v="BRL"/>
    <n v="0"/>
    <s v="BRL"/>
    <m/>
    <x v="336"/>
    <x v="0"/>
    <x v="400"/>
    <x v="9"/>
    <x v="1"/>
    <x v="540"/>
    <s v="2018-12-14 19:26:55"/>
    <m/>
    <m/>
    <s v="2018-12-07"/>
    <m/>
    <x v="324"/>
    <s v="2018-12-14 19:14:38"/>
    <x v="35"/>
    <s v="Proprietário e seguidores"/>
    <n v="1"/>
    <n v="1"/>
    <n v="0"/>
    <n v="0"/>
    <m/>
    <m/>
    <x v="2"/>
    <s v="12"/>
    <x v="2"/>
    <s v="12"/>
    <x v="2"/>
    <s v=""/>
    <x v="3"/>
    <x v="11"/>
  </r>
  <r>
    <x v="13"/>
    <x v="0"/>
    <m/>
    <m/>
    <s v="Prestação de serviços de valor adicionado, utilizando terminal VSAT e comunicação por satélite, com a finalidade de estabelecer um canal para interligação entre a cabine de medição de sua unidade em CONDOMÍNIO THERMAS BOULEVARD SUITE HOTEL e a ENEL."/>
    <s v="2018-11-19"/>
    <n v="692"/>
    <s v="BRL"/>
    <n v="12315.69"/>
    <s v="BRL"/>
    <x v="0"/>
    <m/>
    <n v="624"/>
    <x v="513"/>
    <s v="Rosana Reis"/>
    <n v="0"/>
    <s v="BRL"/>
    <n v="0"/>
    <s v="BRL"/>
    <m/>
    <x v="337"/>
    <x v="0"/>
    <x v="401"/>
    <x v="9"/>
    <x v="1"/>
    <x v="541"/>
    <s v="2018-12-14 10:54:52"/>
    <m/>
    <m/>
    <s v="2018-12-07"/>
    <m/>
    <x v="325"/>
    <s v="2018-12-10 19:55:39"/>
    <x v="35"/>
    <s v="Proprietário e seguidores"/>
    <n v="1"/>
    <n v="1"/>
    <n v="0"/>
    <n v="0"/>
    <m/>
    <m/>
    <x v="2"/>
    <s v="12"/>
    <x v="2"/>
    <s v="12"/>
    <x v="2"/>
    <s v=""/>
    <x v="3"/>
    <x v="11"/>
  </r>
  <r>
    <x v="2"/>
    <x v="1"/>
    <s v="Adilson"/>
    <s v="Comunicação COG/COD/COS"/>
    <s v="prestação de serviços de valor adicionado IP para comunicação de dados e de voz (hotline) entre a UHE Três Irmãos e o COS CSE (no Rio de Janeiro), através de 2 circuitos em configuração redundante 1+1;"/>
    <s v="2018-11-26"/>
    <n v="15091"/>
    <s v="BRL"/>
    <n v="44266"/>
    <s v="BRL"/>
    <x v="0"/>
    <m/>
    <n v="625"/>
    <x v="514"/>
    <s v="Rosana Reis"/>
    <n v="949726"/>
    <s v="BRL"/>
    <n v="949726"/>
    <s v="BRL"/>
    <m/>
    <x v="59"/>
    <x v="0"/>
    <x v="62"/>
    <x v="2"/>
    <x v="2"/>
    <x v="542"/>
    <s v="2018-12-27 14:36:58"/>
    <s v="2018-12-07 17:51:19"/>
    <s v="2019-01-04"/>
    <s v="2018-12-07"/>
    <m/>
    <x v="0"/>
    <m/>
    <x v="0"/>
    <s v="Proprietário e seguidores"/>
    <n v="2"/>
    <n v="1"/>
    <n v="1"/>
    <n v="0"/>
    <m/>
    <m/>
    <x v="2"/>
    <s v="12"/>
    <x v="3"/>
    <s v=""/>
    <x v="2"/>
    <s v=""/>
    <x v="0"/>
    <x v="0"/>
  </r>
  <r>
    <x v="13"/>
    <x v="0"/>
    <m/>
    <s v="Comunicação CCEE"/>
    <s v="prestação de serviços de valor adicionado, utilizando terminal VSAT e comunicação por satélite, com a finalidade de estabelecer solução para comunicação e monitoramento com os monitores da CEMIG em relação a CCEE para mercado livre."/>
    <s v="2018-11-28"/>
    <n v="632"/>
    <s v="BRL"/>
    <n v="10330"/>
    <s v="BRL"/>
    <x v="0"/>
    <m/>
    <n v="626"/>
    <x v="515"/>
    <s v="Rosana Reis"/>
    <n v="48250"/>
    <s v="BRL"/>
    <n v="48250"/>
    <s v="BRL"/>
    <m/>
    <x v="338"/>
    <x v="0"/>
    <x v="402"/>
    <x v="9"/>
    <x v="2"/>
    <x v="543"/>
    <s v="2018-12-19 22:06:59"/>
    <m/>
    <s v="2019-01-10"/>
    <m/>
    <m/>
    <x v="0"/>
    <m/>
    <x v="0"/>
    <s v="Proprietário e seguidores"/>
    <n v="1"/>
    <n v="0"/>
    <n v="1"/>
    <n v="0"/>
    <m/>
    <m/>
    <x v="2"/>
    <s v="12"/>
    <x v="3"/>
    <s v=""/>
    <x v="2"/>
    <s v=""/>
    <x v="0"/>
    <x v="0"/>
  </r>
  <r>
    <x v="9"/>
    <x v="2"/>
    <s v="Ricardo"/>
    <s v="Produtos"/>
    <s v="Internet das Coisas"/>
    <m/>
    <n v="0"/>
    <m/>
    <n v="0"/>
    <m/>
    <x v="0"/>
    <m/>
    <n v="627"/>
    <x v="516"/>
    <s v="Ricardo Cruz"/>
    <n v="0"/>
    <s v="BRL"/>
    <n v="0"/>
    <s v="BRL"/>
    <m/>
    <x v="96"/>
    <x v="0"/>
    <x v="403"/>
    <x v="9"/>
    <x v="2"/>
    <x v="544"/>
    <s v="2019-01-03 14:51:21"/>
    <m/>
    <s v="2019-01-11"/>
    <s v="2018-12-18"/>
    <m/>
    <x v="0"/>
    <m/>
    <x v="0"/>
    <s v="Proprietário e seguidores"/>
    <n v="3"/>
    <n v="2"/>
    <n v="1"/>
    <n v="0"/>
    <m/>
    <m/>
    <x v="2"/>
    <s v="12"/>
    <x v="3"/>
    <s v=""/>
    <x v="2"/>
    <s v=""/>
    <x v="0"/>
    <x v="0"/>
  </r>
  <r>
    <x v="9"/>
    <x v="2"/>
    <s v="Ricardo"/>
    <s v="Produtos"/>
    <s v="Internet das Coisas"/>
    <m/>
    <n v="0"/>
    <m/>
    <n v="0"/>
    <m/>
    <x v="0"/>
    <m/>
    <n v="628"/>
    <x v="517"/>
    <s v="Ricardo Cruz"/>
    <n v="0"/>
    <s v="BRL"/>
    <n v="0"/>
    <s v="BRL"/>
    <m/>
    <x v="96"/>
    <x v="0"/>
    <x v="404"/>
    <x v="9"/>
    <x v="2"/>
    <x v="545"/>
    <s v="2018-12-21 09:28:40"/>
    <m/>
    <s v="2019-01-11"/>
    <s v="2018-12-11"/>
    <m/>
    <x v="0"/>
    <m/>
    <x v="0"/>
    <s v="Proprietário e seguidores"/>
    <n v="2"/>
    <n v="1"/>
    <n v="1"/>
    <n v="0"/>
    <m/>
    <m/>
    <x v="2"/>
    <s v="12"/>
    <x v="3"/>
    <s v=""/>
    <x v="2"/>
    <s v=""/>
    <x v="0"/>
    <x v="0"/>
  </r>
  <r>
    <x v="9"/>
    <x v="2"/>
    <s v="Cláudio"/>
    <s v="Produtos"/>
    <s v="M&amp;A"/>
    <m/>
    <n v="0"/>
    <m/>
    <n v="0"/>
    <m/>
    <x v="0"/>
    <m/>
    <n v="629"/>
    <x v="518"/>
    <s v="Ricardo Cruz"/>
    <n v="0"/>
    <s v="BRL"/>
    <n v="0"/>
    <s v="BRL"/>
    <m/>
    <x v="263"/>
    <x v="0"/>
    <x v="405"/>
    <x v="9"/>
    <x v="2"/>
    <x v="546"/>
    <s v="2019-01-03 14:49:03"/>
    <m/>
    <s v="2019-01-11"/>
    <m/>
    <m/>
    <x v="0"/>
    <m/>
    <x v="0"/>
    <s v="Proprietário e seguidores"/>
    <n v="1"/>
    <n v="0"/>
    <n v="1"/>
    <n v="0"/>
    <m/>
    <m/>
    <x v="2"/>
    <s v="12"/>
    <x v="3"/>
    <s v=""/>
    <x v="2"/>
    <s v=""/>
    <x v="0"/>
    <x v="0"/>
  </r>
  <r>
    <x v="9"/>
    <x v="4"/>
    <s v="Ricardo"/>
    <s v="Conexão internet"/>
    <s v="Contrato com Pequeno ISP"/>
    <m/>
    <n v="0"/>
    <m/>
    <n v="0"/>
    <m/>
    <x v="0"/>
    <m/>
    <n v="630"/>
    <x v="519"/>
    <s v="Ricardo Cruz"/>
    <n v="0"/>
    <s v="BRL"/>
    <n v="0"/>
    <s v="BRL"/>
    <m/>
    <x v="339"/>
    <x v="0"/>
    <x v="406"/>
    <x v="9"/>
    <x v="2"/>
    <x v="547"/>
    <s v="2019-01-03 14:52:59"/>
    <m/>
    <s v="2019-01-11"/>
    <m/>
    <m/>
    <x v="0"/>
    <m/>
    <x v="0"/>
    <s v="Proprietário e seguidores"/>
    <n v="2"/>
    <n v="0"/>
    <n v="2"/>
    <n v="0"/>
    <m/>
    <m/>
    <x v="2"/>
    <s v="12"/>
    <x v="3"/>
    <s v=""/>
    <x v="2"/>
    <s v=""/>
    <x v="0"/>
    <x v="0"/>
  </r>
  <r>
    <x v="9"/>
    <x v="3"/>
    <s v="Cláudio"/>
    <s v="Conexão internet"/>
    <s v="Contrato Pequeno ISP"/>
    <m/>
    <n v="0"/>
    <m/>
    <n v="0"/>
    <m/>
    <x v="0"/>
    <m/>
    <n v="631"/>
    <x v="520"/>
    <s v="Ricardo Cruz"/>
    <n v="0"/>
    <s v="BRL"/>
    <n v="0"/>
    <s v="BRL"/>
    <m/>
    <x v="280"/>
    <x v="0"/>
    <x v="329"/>
    <x v="9"/>
    <x v="2"/>
    <x v="548"/>
    <s v="2019-01-03 14:53:16"/>
    <m/>
    <s v="2019-01-11"/>
    <s v="2018-12-18"/>
    <m/>
    <x v="0"/>
    <m/>
    <x v="0"/>
    <s v="Proprietário e seguidores"/>
    <n v="3"/>
    <n v="2"/>
    <n v="1"/>
    <n v="0"/>
    <m/>
    <m/>
    <x v="2"/>
    <s v="12"/>
    <x v="3"/>
    <s v=""/>
    <x v="2"/>
    <s v=""/>
    <x v="0"/>
    <x v="0"/>
  </r>
  <r>
    <x v="9"/>
    <x v="4"/>
    <s v="Ricardo"/>
    <s v="Conexão internet"/>
    <s v="Contrato Pequeno ISP"/>
    <m/>
    <n v="0"/>
    <m/>
    <n v="0"/>
    <m/>
    <x v="0"/>
    <m/>
    <n v="632"/>
    <x v="521"/>
    <s v="Ricardo Cruz"/>
    <n v="0"/>
    <s v="BRL"/>
    <n v="0"/>
    <s v="BRL"/>
    <m/>
    <x v="340"/>
    <x v="0"/>
    <x v="407"/>
    <x v="9"/>
    <x v="2"/>
    <x v="549"/>
    <s v="2019-01-03 14:52:19"/>
    <m/>
    <s v="2019-01-11"/>
    <s v="2018-12-14"/>
    <m/>
    <x v="0"/>
    <m/>
    <x v="0"/>
    <s v="Proprietário e seguidores"/>
    <n v="2"/>
    <n v="1"/>
    <n v="1"/>
    <n v="0"/>
    <m/>
    <m/>
    <x v="2"/>
    <s v="12"/>
    <x v="3"/>
    <s v=""/>
    <x v="2"/>
    <s v=""/>
    <x v="0"/>
    <x v="0"/>
  </r>
  <r>
    <x v="9"/>
    <x v="4"/>
    <s v="Ricardo"/>
    <s v="Produtos"/>
    <s v="Redes WiFi com Bluetown"/>
    <m/>
    <n v="0"/>
    <m/>
    <n v="0"/>
    <m/>
    <x v="0"/>
    <m/>
    <n v="633"/>
    <x v="522"/>
    <s v="Ricardo Cruz"/>
    <n v="0"/>
    <s v="BRL"/>
    <n v="0"/>
    <s v="BRL"/>
    <m/>
    <x v="341"/>
    <x v="0"/>
    <x v="408"/>
    <x v="9"/>
    <x v="2"/>
    <x v="550"/>
    <s v="2019-01-03 14:48:26"/>
    <m/>
    <s v="2019-01-04"/>
    <s v="2018-12-17"/>
    <m/>
    <x v="0"/>
    <m/>
    <x v="0"/>
    <s v="Proprietário e seguidores"/>
    <n v="3"/>
    <n v="2"/>
    <n v="1"/>
    <n v="0"/>
    <m/>
    <m/>
    <x v="2"/>
    <s v="12"/>
    <x v="3"/>
    <s v=""/>
    <x v="2"/>
    <s v=""/>
    <x v="0"/>
    <x v="0"/>
  </r>
  <r>
    <x v="9"/>
    <x v="3"/>
    <s v="Cláudio"/>
    <s v="Conexão internet"/>
    <s v="Contrato Marco Banda Ka"/>
    <m/>
    <n v="0"/>
    <m/>
    <n v="0"/>
    <m/>
    <x v="0"/>
    <m/>
    <n v="634"/>
    <x v="523"/>
    <s v="Ricardo Cruz"/>
    <n v="0"/>
    <s v="BRL"/>
    <n v="0"/>
    <s v="BRL"/>
    <m/>
    <x v="342"/>
    <x v="0"/>
    <x v="409"/>
    <x v="9"/>
    <x v="2"/>
    <x v="551"/>
    <s v="2019-01-03 15:02:11"/>
    <m/>
    <s v="2019-01-07"/>
    <s v="2018-12-11"/>
    <m/>
    <x v="0"/>
    <m/>
    <x v="0"/>
    <s v="Proprietário e seguidores"/>
    <n v="2"/>
    <n v="1"/>
    <n v="1"/>
    <n v="0"/>
    <m/>
    <m/>
    <x v="2"/>
    <s v="12"/>
    <x v="3"/>
    <s v=""/>
    <x v="2"/>
    <s v=""/>
    <x v="0"/>
    <x v="0"/>
  </r>
  <r>
    <x v="9"/>
    <x v="3"/>
    <s v="Cláudio, Ricardo"/>
    <s v="Produtos"/>
    <s v="Rede WiFi Pública para 50 sites"/>
    <m/>
    <n v="0"/>
    <m/>
    <n v="0"/>
    <m/>
    <x v="0"/>
    <m/>
    <n v="635"/>
    <x v="524"/>
    <s v="Ricardo Cruz"/>
    <n v="0"/>
    <s v="BRL"/>
    <n v="0"/>
    <s v="BRL"/>
    <m/>
    <x v="342"/>
    <x v="0"/>
    <x v="409"/>
    <x v="9"/>
    <x v="2"/>
    <x v="552"/>
    <s v="2019-01-03 15:02:41"/>
    <m/>
    <s v="2019-01-07"/>
    <s v="2018-12-17"/>
    <m/>
    <x v="0"/>
    <m/>
    <x v="0"/>
    <s v="Proprietário e seguidores"/>
    <n v="3"/>
    <n v="2"/>
    <n v="1"/>
    <n v="0"/>
    <m/>
    <m/>
    <x v="2"/>
    <s v="12"/>
    <x v="3"/>
    <s v=""/>
    <x v="2"/>
    <s v=""/>
    <x v="0"/>
    <x v="0"/>
  </r>
  <r>
    <x v="9"/>
    <x v="2"/>
    <s v="Ricardo"/>
    <s v="Produtos"/>
    <s v="Internet das Coisas"/>
    <m/>
    <n v="0"/>
    <m/>
    <n v="0"/>
    <m/>
    <x v="0"/>
    <m/>
    <n v="636"/>
    <x v="525"/>
    <s v="Ricardo Cruz"/>
    <n v="0"/>
    <s v="BRL"/>
    <n v="0"/>
    <s v="BRL"/>
    <m/>
    <x v="343"/>
    <x v="0"/>
    <x v="410"/>
    <x v="9"/>
    <x v="2"/>
    <x v="553"/>
    <s v="2018-12-11 07:10:22"/>
    <m/>
    <s v="2019-01-14"/>
    <m/>
    <m/>
    <x v="0"/>
    <m/>
    <x v="0"/>
    <s v="Proprietário e seguidores"/>
    <n v="1"/>
    <n v="0"/>
    <n v="1"/>
    <n v="0"/>
    <m/>
    <m/>
    <x v="2"/>
    <s v="12"/>
    <x v="3"/>
    <s v=""/>
    <x v="2"/>
    <s v=""/>
    <x v="0"/>
    <x v="0"/>
  </r>
  <r>
    <x v="7"/>
    <x v="0"/>
    <m/>
    <m/>
    <m/>
    <m/>
    <n v="0"/>
    <m/>
    <n v="0"/>
    <m/>
    <x v="0"/>
    <m/>
    <n v="637"/>
    <x v="526"/>
    <s v="Silvia Sá"/>
    <n v="0"/>
    <s v="BRL"/>
    <n v="0"/>
    <s v="BRL"/>
    <m/>
    <x v="0"/>
    <x v="1"/>
    <x v="226"/>
    <x v="7"/>
    <x v="2"/>
    <x v="554"/>
    <s v="2018-12-10 13:03:07"/>
    <m/>
    <m/>
    <m/>
    <m/>
    <x v="0"/>
    <m/>
    <x v="0"/>
    <s v="Proprietário e seguidores"/>
    <n v="0"/>
    <n v="0"/>
    <n v="0"/>
    <n v="0"/>
    <m/>
    <m/>
    <x v="2"/>
    <s v="12"/>
    <x v="3"/>
    <s v=""/>
    <x v="2"/>
    <s v=""/>
    <x v="0"/>
    <x v="0"/>
  </r>
  <r>
    <x v="7"/>
    <x v="0"/>
    <m/>
    <m/>
    <m/>
    <m/>
    <n v="0"/>
    <m/>
    <n v="0"/>
    <m/>
    <x v="0"/>
    <s v="2019-02-28"/>
    <n v="638"/>
    <x v="527"/>
    <s v="Silvia Sá"/>
    <n v="0"/>
    <s v="BRL"/>
    <n v="0"/>
    <s v="BRL"/>
    <m/>
    <x v="0"/>
    <x v="1"/>
    <x v="226"/>
    <x v="7"/>
    <x v="2"/>
    <x v="555"/>
    <s v="2018-12-10 13:15:22"/>
    <m/>
    <m/>
    <m/>
    <m/>
    <x v="0"/>
    <m/>
    <x v="0"/>
    <s v="Proprietário e seguidores"/>
    <n v="0"/>
    <n v="0"/>
    <n v="0"/>
    <n v="0"/>
    <m/>
    <m/>
    <x v="2"/>
    <s v="12"/>
    <x v="3"/>
    <s v=""/>
    <x v="2"/>
    <s v=""/>
    <x v="0"/>
    <x v="0"/>
  </r>
  <r>
    <x v="7"/>
    <x v="0"/>
    <m/>
    <m/>
    <m/>
    <m/>
    <n v="0"/>
    <m/>
    <n v="0"/>
    <m/>
    <x v="0"/>
    <m/>
    <n v="639"/>
    <x v="528"/>
    <s v="Silvia Sá"/>
    <n v="0"/>
    <s v="BRL"/>
    <n v="0"/>
    <s v="BRL"/>
    <m/>
    <x v="0"/>
    <x v="1"/>
    <x v="226"/>
    <x v="5"/>
    <x v="2"/>
    <x v="556"/>
    <s v="2018-12-27 16:51:17"/>
    <s v="2018-12-10 13:25:31"/>
    <s v="2019-01-07"/>
    <s v="2018-12-14"/>
    <m/>
    <x v="0"/>
    <m/>
    <x v="0"/>
    <s v="Proprietário e seguidores"/>
    <n v="3"/>
    <n v="2"/>
    <n v="1"/>
    <n v="0"/>
    <m/>
    <m/>
    <x v="2"/>
    <s v="12"/>
    <x v="3"/>
    <s v=""/>
    <x v="2"/>
    <s v=""/>
    <x v="0"/>
    <x v="0"/>
  </r>
  <r>
    <x v="7"/>
    <x v="0"/>
    <m/>
    <m/>
    <m/>
    <m/>
    <n v="0"/>
    <m/>
    <n v="0"/>
    <m/>
    <x v="0"/>
    <m/>
    <n v="640"/>
    <x v="529"/>
    <s v="Silvia Sá"/>
    <n v="0"/>
    <s v="BRL"/>
    <n v="0"/>
    <s v="BRL"/>
    <m/>
    <x v="0"/>
    <x v="1"/>
    <x v="226"/>
    <x v="8"/>
    <x v="2"/>
    <x v="557"/>
    <s v="2019-01-07 19:31:18"/>
    <s v="2018-12-10 19:53:31"/>
    <m/>
    <s v="2019-01-07"/>
    <m/>
    <x v="0"/>
    <m/>
    <x v="0"/>
    <s v="Proprietário e seguidores"/>
    <n v="4"/>
    <n v="4"/>
    <n v="0"/>
    <n v="0"/>
    <m/>
    <m/>
    <x v="2"/>
    <s v="12"/>
    <x v="3"/>
    <s v=""/>
    <x v="2"/>
    <s v=""/>
    <x v="0"/>
    <x v="0"/>
  </r>
  <r>
    <x v="7"/>
    <x v="0"/>
    <m/>
    <m/>
    <m/>
    <m/>
    <n v="0"/>
    <m/>
    <n v="0"/>
    <m/>
    <x v="0"/>
    <m/>
    <n v="641"/>
    <x v="530"/>
    <s v="Silvia Sá"/>
    <n v="0"/>
    <s v="BRL"/>
    <n v="0"/>
    <s v="BRL"/>
    <m/>
    <x v="0"/>
    <x v="1"/>
    <x v="226"/>
    <x v="5"/>
    <x v="2"/>
    <x v="558"/>
    <s v="2018-12-27 16:51:41"/>
    <s v="2018-12-12 12:13:01"/>
    <m/>
    <s v="2018-12-26"/>
    <m/>
    <x v="0"/>
    <m/>
    <x v="0"/>
    <s v="Proprietário e seguidores"/>
    <n v="1"/>
    <n v="1"/>
    <n v="0"/>
    <n v="0"/>
    <m/>
    <m/>
    <x v="2"/>
    <s v="12"/>
    <x v="3"/>
    <s v=""/>
    <x v="2"/>
    <s v=""/>
    <x v="0"/>
    <x v="0"/>
  </r>
  <r>
    <x v="13"/>
    <x v="0"/>
    <s v="Adilson"/>
    <m/>
    <s v="Prestação de serviços de valor adicionado, utilizando terminal VSAT e comunicação por satélite, com a finalidade de estabelecer um canal para interligação entre a cabine de medição da unidade em São João 1 em Mato Grosso do Sul – MS e a Vetorlog ."/>
    <m/>
    <n v="632"/>
    <s v="BRL"/>
    <n v="20739"/>
    <s v="BRL"/>
    <x v="0"/>
    <m/>
    <n v="642"/>
    <x v="531"/>
    <s v="Rosana Reis"/>
    <n v="58659"/>
    <s v="BRL"/>
    <n v="58659"/>
    <s v="BRL"/>
    <m/>
    <x v="344"/>
    <x v="0"/>
    <x v="411"/>
    <x v="0"/>
    <x v="2"/>
    <x v="559"/>
    <s v="2019-01-07 19:48:42"/>
    <m/>
    <s v="2019-01-08"/>
    <m/>
    <m/>
    <x v="0"/>
    <m/>
    <x v="0"/>
    <s v="Proprietário e seguidores"/>
    <n v="1"/>
    <n v="0"/>
    <n v="1"/>
    <n v="0"/>
    <m/>
    <m/>
    <x v="2"/>
    <s v="12"/>
    <x v="3"/>
    <s v=""/>
    <x v="2"/>
    <s v=""/>
    <x v="0"/>
    <x v="0"/>
  </r>
  <r>
    <x v="13"/>
    <x v="0"/>
    <s v="Adilson"/>
    <m/>
    <s v="prestação de serviços de valor adicionado, utilizando terminal VSAT e comunicação por satélite, com a finalidade de estabelecer um canal para interligação entre a cabine de medição da unidade em São João 2 em Mato Grosso do Sul – MS e a Vetorlog"/>
    <s v="2018-12-13"/>
    <n v="632"/>
    <s v="BRL"/>
    <n v="20739"/>
    <s v="BRL"/>
    <x v="0"/>
    <m/>
    <n v="643"/>
    <x v="532"/>
    <s v="Rosana Reis"/>
    <n v="58659"/>
    <s v="BRL"/>
    <n v="58659"/>
    <s v="BRL"/>
    <m/>
    <x v="344"/>
    <x v="0"/>
    <x v="411"/>
    <x v="0"/>
    <x v="2"/>
    <x v="560"/>
    <s v="2019-01-07 19:48:49"/>
    <m/>
    <s v="2019-01-08"/>
    <m/>
    <m/>
    <x v="0"/>
    <m/>
    <x v="0"/>
    <s v="Proprietário e seguidores"/>
    <n v="1"/>
    <n v="0"/>
    <n v="1"/>
    <n v="0"/>
    <m/>
    <m/>
    <x v="2"/>
    <s v="12"/>
    <x v="3"/>
    <s v=""/>
    <x v="2"/>
    <s v=""/>
    <x v="0"/>
    <x v="0"/>
  </r>
  <r>
    <x v="13"/>
    <x v="0"/>
    <s v="Adilson"/>
    <m/>
    <s v="prestação de serviços de valor adicionado, utilizando terminal VSAT e comunicação por satélite, com a finalidade de estabelecer solução para comunicação e monitoramento com os monitores entre a cabine de medição da unidade em COXIM em Mato Grosso do Sul –"/>
    <s v="2018-12-13"/>
    <n v="632"/>
    <s v="BRL"/>
    <n v="20306"/>
    <s v="BRL"/>
    <x v="0"/>
    <m/>
    <n v="644"/>
    <x v="533"/>
    <s v="Rosana Reis"/>
    <n v="58226"/>
    <s v="BRL"/>
    <n v="58226"/>
    <s v="BRL"/>
    <m/>
    <x v="344"/>
    <x v="0"/>
    <x v="411"/>
    <x v="0"/>
    <x v="2"/>
    <x v="561"/>
    <s v="2019-01-07 19:48:58"/>
    <s v="2018-12-14 11:42:40"/>
    <s v="2019-01-08"/>
    <m/>
    <m/>
    <x v="0"/>
    <m/>
    <x v="0"/>
    <s v="Proprietário e seguidores"/>
    <n v="1"/>
    <n v="0"/>
    <n v="1"/>
    <n v="0"/>
    <m/>
    <m/>
    <x v="2"/>
    <s v="12"/>
    <x v="3"/>
    <s v=""/>
    <x v="2"/>
    <s v=""/>
    <x v="0"/>
    <x v="0"/>
  </r>
  <r>
    <x v="13"/>
    <x v="0"/>
    <m/>
    <s v="Produtos"/>
    <s v="Aquisição do IDP 680, assim como o plano mensal de assinatura."/>
    <s v="2018-12-12"/>
    <n v="0"/>
    <m/>
    <n v="0"/>
    <m/>
    <x v="0"/>
    <m/>
    <n v="645"/>
    <x v="534"/>
    <s v="Rosana Reis"/>
    <n v="60435"/>
    <s v="BRL"/>
    <n v="60435"/>
    <s v="BRL"/>
    <m/>
    <x v="173"/>
    <x v="0"/>
    <x v="183"/>
    <x v="0"/>
    <x v="2"/>
    <x v="562"/>
    <s v="2019-01-07 19:49:06"/>
    <s v="2018-12-14 11:52:52"/>
    <s v="2019-01-08"/>
    <m/>
    <m/>
    <x v="0"/>
    <m/>
    <x v="0"/>
    <s v="Proprietário e seguidores"/>
    <n v="1"/>
    <n v="0"/>
    <n v="1"/>
    <n v="0"/>
    <m/>
    <m/>
    <x v="2"/>
    <s v="12"/>
    <x v="3"/>
    <s v=""/>
    <x v="2"/>
    <s v=""/>
    <x v="0"/>
    <x v="0"/>
  </r>
  <r>
    <x v="12"/>
    <x v="2"/>
    <s v="Outros"/>
    <s v="Conexão internet, Produtos"/>
    <s v="UFV com equipamentos Telecom"/>
    <m/>
    <n v="0"/>
    <m/>
    <n v="0"/>
    <m/>
    <x v="0"/>
    <m/>
    <n v="646"/>
    <x v="535"/>
    <s v="Wagner Morais"/>
    <n v="769381"/>
    <s v="BRL"/>
    <n v="769381"/>
    <s v="BRL"/>
    <m/>
    <x v="345"/>
    <x v="0"/>
    <x v="412"/>
    <x v="1"/>
    <x v="2"/>
    <x v="563"/>
    <s v="2018-12-19 22:40:46"/>
    <m/>
    <s v="2018-12-26"/>
    <m/>
    <m/>
    <x v="0"/>
    <m/>
    <x v="0"/>
    <s v="Proprietário e seguidores"/>
    <n v="1"/>
    <n v="0"/>
    <n v="1"/>
    <n v="0"/>
    <m/>
    <m/>
    <x v="2"/>
    <s v="12"/>
    <x v="3"/>
    <s v=""/>
    <x v="2"/>
    <s v=""/>
    <x v="0"/>
    <x v="0"/>
  </r>
  <r>
    <x v="2"/>
    <x v="0"/>
    <s v="Outros"/>
    <s v="Produtos"/>
    <s v="Manifestação de interesse atraída pela campanha do Facebook - Natal 2018"/>
    <m/>
    <n v="0"/>
    <m/>
    <n v="0"/>
    <m/>
    <x v="0"/>
    <m/>
    <n v="647"/>
    <x v="536"/>
    <s v="Diego Guerra de Oliveira"/>
    <n v="299"/>
    <s v="BRL"/>
    <n v="299"/>
    <s v="BRL"/>
    <m/>
    <x v="96"/>
    <x v="0"/>
    <x v="413"/>
    <x v="10"/>
    <x v="1"/>
    <x v="564"/>
    <s v="2019-01-07 14:33:42"/>
    <m/>
    <m/>
    <m/>
    <m/>
    <x v="326"/>
    <s v="2019-01-07 14:33:42"/>
    <x v="140"/>
    <s v="Proprietário e seguidores"/>
    <n v="0"/>
    <n v="0"/>
    <n v="0"/>
    <n v="0"/>
    <m/>
    <m/>
    <x v="2"/>
    <s v="12"/>
    <x v="4"/>
    <s v="01"/>
    <x v="2"/>
    <s v=""/>
    <x v="4"/>
    <x v="7"/>
  </r>
  <r>
    <x v="2"/>
    <x v="0"/>
    <s v="Outros"/>
    <s v="Produtos"/>
    <s v="Manifestação de interesse atraída por anúncio no Facebook - campanha Natal 2018"/>
    <m/>
    <n v="0"/>
    <m/>
    <n v="0"/>
    <m/>
    <x v="0"/>
    <m/>
    <n v="648"/>
    <x v="537"/>
    <s v="Diego Guerra de Oliveira"/>
    <n v="0"/>
    <s v="BRL"/>
    <n v="0"/>
    <s v="BRL"/>
    <m/>
    <x v="96"/>
    <x v="0"/>
    <x v="414"/>
    <x v="10"/>
    <x v="1"/>
    <x v="565"/>
    <s v="2019-01-07 14:33:26"/>
    <m/>
    <m/>
    <m/>
    <m/>
    <x v="327"/>
    <s v="2019-01-07 14:33:26"/>
    <x v="140"/>
    <s v="Proprietário e seguidores"/>
    <n v="0"/>
    <n v="0"/>
    <n v="0"/>
    <n v="0"/>
    <m/>
    <m/>
    <x v="2"/>
    <s v="12"/>
    <x v="4"/>
    <s v="01"/>
    <x v="2"/>
    <s v=""/>
    <x v="4"/>
    <x v="7"/>
  </r>
  <r>
    <x v="7"/>
    <x v="0"/>
    <m/>
    <m/>
    <m/>
    <m/>
    <n v="0"/>
    <m/>
    <n v="0"/>
    <m/>
    <x v="0"/>
    <m/>
    <n v="649"/>
    <x v="538"/>
    <s v="Silvia Sá"/>
    <n v="0"/>
    <s v="BRL"/>
    <n v="0"/>
    <s v="BRL"/>
    <m/>
    <x v="0"/>
    <x v="1"/>
    <x v="226"/>
    <x v="7"/>
    <x v="2"/>
    <x v="566"/>
    <s v="2018-12-27 20:52:15"/>
    <m/>
    <s v="2019-01-07"/>
    <m/>
    <m/>
    <x v="0"/>
    <m/>
    <x v="0"/>
    <s v="Proprietário e seguidores"/>
    <n v="1"/>
    <n v="0"/>
    <n v="1"/>
    <n v="0"/>
    <m/>
    <m/>
    <x v="2"/>
    <s v="12"/>
    <x v="3"/>
    <s v=""/>
    <x v="2"/>
    <s v=""/>
    <x v="0"/>
    <x v="0"/>
  </r>
  <r>
    <x v="2"/>
    <x v="3"/>
    <s v="Ninguém"/>
    <s v="Produtos"/>
    <s v="Compra de ST 6100. Contato pelo RD Station"/>
    <m/>
    <n v="0"/>
    <m/>
    <n v="0"/>
    <m/>
    <x v="0"/>
    <m/>
    <n v="650"/>
    <x v="539"/>
    <s v="Diego Guerra de Oliveira"/>
    <n v="0"/>
    <s v="BRL"/>
    <n v="0"/>
    <s v="BRL"/>
    <m/>
    <x v="96"/>
    <x v="0"/>
    <x v="415"/>
    <x v="12"/>
    <x v="2"/>
    <x v="567"/>
    <s v="2019-01-07 19:59:07"/>
    <s v="2019-01-07 19:54:01"/>
    <s v="2019-01-07"/>
    <m/>
    <m/>
    <x v="0"/>
    <m/>
    <x v="0"/>
    <s v="Proprietário e seguidores"/>
    <n v="1"/>
    <n v="0"/>
    <n v="1"/>
    <n v="0"/>
    <m/>
    <m/>
    <x v="3"/>
    <s v="01"/>
    <x v="3"/>
    <s v=""/>
    <x v="2"/>
    <s v=""/>
    <x v="0"/>
    <x v="0"/>
  </r>
  <r>
    <x v="2"/>
    <x v="3"/>
    <s v="Ninguém"/>
    <s v="Produtos"/>
    <s v="Contato feito pelo RD Station"/>
    <m/>
    <n v="0"/>
    <m/>
    <n v="0"/>
    <m/>
    <x v="0"/>
    <m/>
    <n v="651"/>
    <x v="540"/>
    <s v="Diego Guerra de Oliveira"/>
    <n v="0"/>
    <s v="BRL"/>
    <n v="0"/>
    <s v="BRL"/>
    <m/>
    <x v="96"/>
    <x v="0"/>
    <x v="416"/>
    <x v="0"/>
    <x v="1"/>
    <x v="568"/>
    <s v="2019-01-07 19:52:44"/>
    <s v="2019-01-07 12:35:38"/>
    <s v="2019-01-07"/>
    <m/>
    <m/>
    <x v="328"/>
    <s v="2019-01-07 19:52:44"/>
    <x v="35"/>
    <s v="Proprietário e seguidores"/>
    <n v="1"/>
    <n v="0"/>
    <n v="1"/>
    <n v="0"/>
    <m/>
    <m/>
    <x v="3"/>
    <s v="01"/>
    <x v="4"/>
    <s v="01"/>
    <x v="2"/>
    <s v=""/>
    <x v="4"/>
    <x v="7"/>
  </r>
  <r>
    <x v="2"/>
    <x v="3"/>
    <s v="Ninguém"/>
    <s v="Comunicação CCEE"/>
    <s v="Originado pelo RD Station"/>
    <m/>
    <n v="0"/>
    <m/>
    <n v="0"/>
    <m/>
    <x v="0"/>
    <m/>
    <n v="652"/>
    <x v="541"/>
    <s v="Diego Guerra de Oliveira"/>
    <n v="0"/>
    <s v="BRL"/>
    <n v="0"/>
    <s v="BRL"/>
    <m/>
    <x v="346"/>
    <x v="0"/>
    <x v="417"/>
    <x v="0"/>
    <x v="2"/>
    <x v="569"/>
    <s v="2019-01-07 14:34:16"/>
    <s v="2019-01-07 14:09:52"/>
    <s v="2018-12-27"/>
    <m/>
    <m/>
    <x v="0"/>
    <m/>
    <x v="0"/>
    <s v="Proprietário e seguidores"/>
    <n v="1"/>
    <n v="0"/>
    <n v="1"/>
    <n v="0"/>
    <m/>
    <m/>
    <x v="3"/>
    <s v="01"/>
    <x v="3"/>
    <s v=""/>
    <x v="2"/>
    <s v=""/>
    <x v="0"/>
    <x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70">
  <r>
    <x v="0"/>
    <x v="0"/>
    <x v="0"/>
    <x v="0"/>
    <m/>
    <m/>
    <n v="0"/>
    <m/>
    <n v="0"/>
    <m/>
    <x v="0"/>
    <s v="2016-05-20"/>
    <n v="3"/>
    <x v="0"/>
    <s v="Hailey Cristine"/>
    <n v="0"/>
    <s v="BRL"/>
    <n v="0"/>
    <m/>
    <m/>
    <x v="0"/>
    <x v="0"/>
    <x v="0"/>
    <x v="0"/>
    <x v="0"/>
    <x v="0"/>
    <s v="2018-10-10 15:08:32"/>
    <x v="0"/>
    <x v="0"/>
    <s v="2016-05-23"/>
    <s v="2016-05-30 12:45:30"/>
    <m/>
    <s v="2016-05-30 12:45:30"/>
    <x v="0"/>
    <s v="Proprietário e seguidores"/>
    <n v="1"/>
    <n v="1"/>
    <x v="0"/>
    <n v="0"/>
    <m/>
    <m/>
    <d v="2019-01-08T00:00:00"/>
    <x v="0"/>
    <s v="05"/>
    <x v="0"/>
    <s v="05"/>
    <x v="0"/>
    <s v="05"/>
    <s v=""/>
    <s v=""/>
    <n v="0"/>
  </r>
  <r>
    <x v="0"/>
    <x v="0"/>
    <x v="0"/>
    <x v="0"/>
    <m/>
    <m/>
    <n v="0"/>
    <m/>
    <n v="0"/>
    <m/>
    <x v="0"/>
    <s v="2016-05-20"/>
    <n v="4"/>
    <x v="1"/>
    <s v="Hailey Cristine"/>
    <n v="0"/>
    <s v="BRL"/>
    <n v="0"/>
    <m/>
    <m/>
    <x v="0"/>
    <x v="0"/>
    <x v="0"/>
    <x v="0"/>
    <x v="0"/>
    <x v="1"/>
    <s v="2018-10-10 15:08:32"/>
    <x v="0"/>
    <x v="0"/>
    <s v="2016-05-23"/>
    <s v="2016-05-30 12:45:18"/>
    <m/>
    <s v="2016-05-30 12:45:18"/>
    <x v="0"/>
    <s v="Proprietário e seguidores"/>
    <n v="1"/>
    <n v="1"/>
    <x v="0"/>
    <n v="0"/>
    <m/>
    <m/>
    <d v="2019-01-08T00:00:00"/>
    <x v="0"/>
    <s v="05"/>
    <x v="0"/>
    <s v="05"/>
    <x v="0"/>
    <s v="05"/>
    <s v=""/>
    <s v=""/>
    <n v="0"/>
  </r>
  <r>
    <x v="1"/>
    <x v="0"/>
    <x v="0"/>
    <x v="0"/>
    <m/>
    <m/>
    <n v="0"/>
    <m/>
    <n v="0"/>
    <m/>
    <x v="0"/>
    <s v="2016-06-03"/>
    <n v="8"/>
    <x v="2"/>
    <s v="Claudio Calonge Soares de Sá"/>
    <n v="96400"/>
    <s v="BRL"/>
    <n v="96400"/>
    <m/>
    <m/>
    <x v="1"/>
    <x v="0"/>
    <x v="1"/>
    <x v="0"/>
    <x v="0"/>
    <x v="2"/>
    <s v="2018-10-10 15:08:32"/>
    <x v="1"/>
    <x v="0"/>
    <s v="2016-06-06"/>
    <s v="2016-06-02 01:31:07"/>
    <m/>
    <s v="2016-06-02 01:31:07"/>
    <x v="0"/>
    <s v="Proprietário e seguidores"/>
    <n v="8"/>
    <n v="8"/>
    <x v="0"/>
    <n v="0"/>
    <m/>
    <m/>
    <d v="2019-01-08T00:00:00"/>
    <x v="0"/>
    <s v="05"/>
    <x v="0"/>
    <s v="06"/>
    <x v="0"/>
    <s v="06"/>
    <s v=""/>
    <s v=""/>
    <n v="0"/>
  </r>
  <r>
    <x v="1"/>
    <x v="0"/>
    <x v="0"/>
    <x v="0"/>
    <m/>
    <m/>
    <n v="0"/>
    <m/>
    <n v="0"/>
    <m/>
    <x v="0"/>
    <s v="2016-05-25"/>
    <n v="9"/>
    <x v="3"/>
    <s v="Claudio Calonge Soares de Sá"/>
    <n v="96732"/>
    <s v="BRL"/>
    <n v="96732"/>
    <m/>
    <m/>
    <x v="2"/>
    <x v="0"/>
    <x v="2"/>
    <x v="0"/>
    <x v="0"/>
    <x v="3"/>
    <s v="2018-10-10 15:08:32"/>
    <x v="1"/>
    <x v="0"/>
    <s v="2016-10-18"/>
    <s v="2016-08-26 13:33:34"/>
    <m/>
    <s v="2016-08-26 13:33:34"/>
    <x v="0"/>
    <s v="Proprietário e seguidores"/>
    <n v="9"/>
    <n v="9"/>
    <x v="0"/>
    <n v="0"/>
    <m/>
    <m/>
    <d v="2019-01-08T00:00:00"/>
    <x v="0"/>
    <s v="05"/>
    <x v="0"/>
    <s v="08"/>
    <x v="0"/>
    <s v="08"/>
    <s v=""/>
    <s v=""/>
    <n v="3"/>
  </r>
  <r>
    <x v="0"/>
    <x v="0"/>
    <x v="0"/>
    <x v="0"/>
    <m/>
    <m/>
    <n v="0"/>
    <m/>
    <n v="0"/>
    <m/>
    <x v="0"/>
    <s v="2016-06-10"/>
    <n v="10"/>
    <x v="4"/>
    <s v="Hailey Cristine"/>
    <n v="0"/>
    <s v="BRL"/>
    <n v="0"/>
    <m/>
    <m/>
    <x v="2"/>
    <x v="0"/>
    <x v="3"/>
    <x v="0"/>
    <x v="0"/>
    <x v="4"/>
    <s v="2018-10-10 15:08:32"/>
    <x v="0"/>
    <x v="0"/>
    <s v="2016-06-06"/>
    <s v="2017-02-13 17:00:57"/>
    <m/>
    <s v="2017-02-13 17:00:57"/>
    <x v="0"/>
    <s v="Proprietário e seguidores"/>
    <n v="3"/>
    <n v="3"/>
    <x v="0"/>
    <n v="0"/>
    <m/>
    <m/>
    <d v="2019-01-08T00:00:00"/>
    <x v="0"/>
    <s v="05"/>
    <x v="1"/>
    <s v="02"/>
    <x v="1"/>
    <s v="02"/>
    <s v=""/>
    <s v=""/>
    <n v="8"/>
  </r>
  <r>
    <x v="0"/>
    <x v="0"/>
    <x v="0"/>
    <x v="0"/>
    <m/>
    <m/>
    <n v="0"/>
    <m/>
    <n v="0"/>
    <m/>
    <x v="0"/>
    <s v="2016-06-10"/>
    <n v="11"/>
    <x v="5"/>
    <s v="Hailey Cristine"/>
    <n v="0"/>
    <s v="BRL"/>
    <n v="0"/>
    <m/>
    <m/>
    <x v="3"/>
    <x v="0"/>
    <x v="4"/>
    <x v="0"/>
    <x v="0"/>
    <x v="5"/>
    <s v="2018-10-10 15:08:32"/>
    <x v="0"/>
    <x v="0"/>
    <s v="2016-06-23"/>
    <s v="2016-06-23 20:14:48"/>
    <m/>
    <s v="2016-06-23 20:14:48"/>
    <x v="0"/>
    <s v="Proprietário e seguidores"/>
    <n v="7"/>
    <n v="7"/>
    <x v="0"/>
    <n v="0"/>
    <m/>
    <m/>
    <d v="2019-01-08T00:00:00"/>
    <x v="0"/>
    <s v="05"/>
    <x v="0"/>
    <s v="06"/>
    <x v="0"/>
    <s v="06"/>
    <s v=""/>
    <s v=""/>
    <n v="0"/>
  </r>
  <r>
    <x v="1"/>
    <x v="0"/>
    <x v="0"/>
    <x v="0"/>
    <m/>
    <m/>
    <n v="0"/>
    <m/>
    <n v="0"/>
    <m/>
    <x v="0"/>
    <s v="2016-06-08"/>
    <n v="12"/>
    <x v="6"/>
    <s v="Claudio Calonge Soares de Sá"/>
    <n v="21822"/>
    <s v="BRL"/>
    <n v="21822"/>
    <s v="BRL"/>
    <m/>
    <x v="4"/>
    <x v="0"/>
    <x v="5"/>
    <x v="1"/>
    <x v="1"/>
    <x v="6"/>
    <s v="2018-10-10 15:08:32"/>
    <x v="2"/>
    <x v="0"/>
    <s v="2016-07-27"/>
    <m/>
    <s v="2016-08-05 19:20:06"/>
    <s v="2016-08-05 19:20:06"/>
    <x v="1"/>
    <s v="Proprietário e seguidores"/>
    <n v="4"/>
    <n v="4"/>
    <x v="0"/>
    <n v="0"/>
    <m/>
    <m/>
    <d v="2019-01-08T00:00:00"/>
    <x v="0"/>
    <s v="06"/>
    <x v="0"/>
    <s v="08"/>
    <x v="2"/>
    <s v=""/>
    <s v="2016"/>
    <s v="08"/>
    <n v="2"/>
  </r>
  <r>
    <x v="1"/>
    <x v="0"/>
    <x v="0"/>
    <x v="0"/>
    <m/>
    <m/>
    <n v="0"/>
    <m/>
    <n v="0"/>
    <m/>
    <x v="0"/>
    <m/>
    <n v="13"/>
    <x v="7"/>
    <s v="Claudio Calonge Soares de Sá"/>
    <n v="536280"/>
    <s v="BRL"/>
    <n v="536280"/>
    <s v="BRL"/>
    <m/>
    <x v="5"/>
    <x v="0"/>
    <x v="6"/>
    <x v="1"/>
    <x v="1"/>
    <x v="7"/>
    <s v="2018-10-10 15:08:32"/>
    <x v="0"/>
    <x v="0"/>
    <s v="2017-01-18"/>
    <m/>
    <s v="2016-10-10 01:15:54"/>
    <s v="2016-10-10 01:15:54"/>
    <x v="2"/>
    <s v="Proprietário e seguidores"/>
    <n v="8"/>
    <n v="8"/>
    <x v="0"/>
    <n v="0"/>
    <m/>
    <m/>
    <d v="2019-01-08T00:00:00"/>
    <x v="0"/>
    <s v="06"/>
    <x v="0"/>
    <s v="10"/>
    <x v="2"/>
    <s v=""/>
    <s v="2016"/>
    <s v="10"/>
    <n v="4"/>
  </r>
  <r>
    <x v="1"/>
    <x v="0"/>
    <x v="0"/>
    <x v="0"/>
    <m/>
    <m/>
    <n v="0"/>
    <m/>
    <n v="0"/>
    <m/>
    <x v="0"/>
    <m/>
    <n v="14"/>
    <x v="7"/>
    <s v="Claudio Calonge Soares de Sá"/>
    <n v="98430"/>
    <s v="BRL"/>
    <n v="98430"/>
    <s v="BRL"/>
    <m/>
    <x v="6"/>
    <x v="0"/>
    <x v="7"/>
    <x v="1"/>
    <x v="1"/>
    <x v="8"/>
    <s v="2018-10-10 15:08:32"/>
    <x v="0"/>
    <x v="0"/>
    <s v="2016-07-20"/>
    <m/>
    <s v="2016-07-20 18:36:31"/>
    <s v="2016-07-20 18:36:31"/>
    <x v="3"/>
    <s v="Proprietário e seguidores"/>
    <n v="2"/>
    <n v="2"/>
    <x v="0"/>
    <n v="0"/>
    <m/>
    <m/>
    <d v="2019-01-08T00:00:00"/>
    <x v="0"/>
    <s v="06"/>
    <x v="0"/>
    <s v="07"/>
    <x v="2"/>
    <s v=""/>
    <s v="2016"/>
    <s v="07"/>
    <n v="1"/>
  </r>
  <r>
    <x v="1"/>
    <x v="0"/>
    <x v="0"/>
    <x v="0"/>
    <m/>
    <m/>
    <n v="0"/>
    <m/>
    <n v="0"/>
    <m/>
    <x v="0"/>
    <s v="2016-06-06"/>
    <n v="17"/>
    <x v="8"/>
    <s v="Claudio Calonge Soares de Sá"/>
    <n v="73244"/>
    <s v="BRL"/>
    <n v="73244"/>
    <s v="BRL"/>
    <m/>
    <x v="7"/>
    <x v="0"/>
    <x v="8"/>
    <x v="1"/>
    <x v="1"/>
    <x v="9"/>
    <s v="2018-10-10 15:08:32"/>
    <x v="3"/>
    <x v="0"/>
    <s v="2016-06-09"/>
    <m/>
    <s v="2016-06-12 02:31:00"/>
    <s v="2016-06-12 02:31:00"/>
    <x v="4"/>
    <s v="Proprietário e seguidores"/>
    <n v="21"/>
    <n v="21"/>
    <x v="0"/>
    <n v="0"/>
    <m/>
    <m/>
    <d v="2019-01-08T00:00:00"/>
    <x v="0"/>
    <s v="06"/>
    <x v="0"/>
    <s v="06"/>
    <x v="2"/>
    <s v=""/>
    <s v="2016"/>
    <s v="06"/>
    <n v="0"/>
  </r>
  <r>
    <x v="0"/>
    <x v="0"/>
    <x v="0"/>
    <x v="0"/>
    <m/>
    <m/>
    <n v="0"/>
    <m/>
    <n v="0"/>
    <m/>
    <x v="0"/>
    <s v="2016-06-30"/>
    <n v="18"/>
    <x v="9"/>
    <s v="Hailey Cristine"/>
    <n v="0"/>
    <s v="BRL"/>
    <n v="0"/>
    <s v="BRL"/>
    <m/>
    <x v="7"/>
    <x v="0"/>
    <x v="8"/>
    <x v="1"/>
    <x v="1"/>
    <x v="10"/>
    <s v="2018-10-10 15:08:32"/>
    <x v="4"/>
    <x v="0"/>
    <s v="2016-06-23"/>
    <m/>
    <s v="2017-02-13 17:01:42"/>
    <s v="2017-02-13 17:01:42"/>
    <x v="5"/>
    <s v="Proprietário e seguidores"/>
    <n v="11"/>
    <n v="11"/>
    <x v="0"/>
    <n v="0"/>
    <m/>
    <m/>
    <d v="2019-01-08T00:00:00"/>
    <x v="0"/>
    <s v="06"/>
    <x v="1"/>
    <s v="02"/>
    <x v="2"/>
    <s v=""/>
    <s v="2017"/>
    <s v="02"/>
    <n v="8"/>
  </r>
  <r>
    <x v="1"/>
    <x v="0"/>
    <x v="0"/>
    <x v="0"/>
    <m/>
    <m/>
    <n v="0"/>
    <m/>
    <n v="0"/>
    <m/>
    <x v="0"/>
    <m/>
    <n v="19"/>
    <x v="10"/>
    <s v="Claudio Calonge Soares de Sá"/>
    <n v="0"/>
    <s v="BRL"/>
    <n v="0"/>
    <s v="BRL"/>
    <m/>
    <x v="8"/>
    <x v="0"/>
    <x v="9"/>
    <x v="0"/>
    <x v="1"/>
    <x v="11"/>
    <s v="2018-10-10 15:08:32"/>
    <x v="5"/>
    <x v="0"/>
    <s v="2016-09-26"/>
    <m/>
    <s v="2017-05-26 20:06:35"/>
    <s v="2017-05-26 20:06:35"/>
    <x v="6"/>
    <s v="Proprietário e seguidores"/>
    <n v="8"/>
    <n v="8"/>
    <x v="0"/>
    <n v="2"/>
    <s v="2016-08-18 17:50:15"/>
    <m/>
    <d v="2019-01-08T00:00:00"/>
    <x v="0"/>
    <s v="06"/>
    <x v="1"/>
    <s v="05"/>
    <x v="2"/>
    <s v=""/>
    <s v="2017"/>
    <s v="05"/>
    <n v="11"/>
  </r>
  <r>
    <x v="1"/>
    <x v="0"/>
    <x v="0"/>
    <x v="0"/>
    <m/>
    <m/>
    <n v="0"/>
    <m/>
    <n v="0"/>
    <m/>
    <x v="0"/>
    <m/>
    <n v="20"/>
    <x v="11"/>
    <s v="Claudio Calonge Soares de Sá"/>
    <n v="5627260"/>
    <s v="BRL"/>
    <n v="5627260"/>
    <s v="BRL"/>
    <m/>
    <x v="9"/>
    <x v="0"/>
    <x v="10"/>
    <x v="1"/>
    <x v="1"/>
    <x v="12"/>
    <s v="2018-10-10 15:08:32"/>
    <x v="0"/>
    <x v="0"/>
    <s v="2016-06-20"/>
    <m/>
    <s v="2016-07-20 14:08:15"/>
    <s v="2016-07-20 14:08:15"/>
    <x v="7"/>
    <s v="Proprietário e seguidores"/>
    <n v="17"/>
    <n v="17"/>
    <x v="0"/>
    <n v="0"/>
    <m/>
    <m/>
    <d v="2019-01-08T00:00:00"/>
    <x v="0"/>
    <s v="06"/>
    <x v="0"/>
    <s v="07"/>
    <x v="2"/>
    <s v=""/>
    <s v="2016"/>
    <s v="07"/>
    <n v="1"/>
  </r>
  <r>
    <x v="1"/>
    <x v="0"/>
    <x v="0"/>
    <x v="0"/>
    <m/>
    <m/>
    <n v="0"/>
    <m/>
    <n v="0"/>
    <m/>
    <x v="0"/>
    <m/>
    <n v="24"/>
    <x v="12"/>
    <s v="Claudio Calonge Soares de Sá"/>
    <n v="1199700"/>
    <s v="BRL"/>
    <n v="1199700"/>
    <s v="BRL"/>
    <m/>
    <x v="10"/>
    <x v="0"/>
    <x v="11"/>
    <x v="1"/>
    <x v="1"/>
    <x v="13"/>
    <s v="2018-10-10 15:08:32"/>
    <x v="6"/>
    <x v="0"/>
    <s v="2016-06-09"/>
    <m/>
    <s v="2016-06-28 20:05:45"/>
    <s v="2016-06-28 20:05:45"/>
    <x v="8"/>
    <s v="Proprietário e seguidores"/>
    <n v="5"/>
    <n v="5"/>
    <x v="0"/>
    <n v="0"/>
    <m/>
    <m/>
    <d v="2019-01-08T00:00:00"/>
    <x v="0"/>
    <s v="06"/>
    <x v="0"/>
    <s v="06"/>
    <x v="2"/>
    <s v=""/>
    <s v="2016"/>
    <s v="06"/>
    <n v="0"/>
  </r>
  <r>
    <x v="1"/>
    <x v="0"/>
    <x v="0"/>
    <x v="0"/>
    <m/>
    <m/>
    <n v="0"/>
    <m/>
    <n v="0"/>
    <m/>
    <x v="0"/>
    <s v="2016-06-08"/>
    <n v="25"/>
    <x v="13"/>
    <s v="Claudio Calonge Soares de Sá"/>
    <n v="5612"/>
    <s v="BRL"/>
    <n v="5612"/>
    <m/>
    <m/>
    <x v="11"/>
    <x v="0"/>
    <x v="12"/>
    <x v="1"/>
    <x v="0"/>
    <x v="14"/>
    <s v="2018-10-10 15:08:32"/>
    <x v="0"/>
    <x v="0"/>
    <s v="2016-06-10"/>
    <s v="2016-06-12 02:30:01"/>
    <m/>
    <s v="2016-06-12 02:30:01"/>
    <x v="0"/>
    <s v="Proprietário e seguidores"/>
    <n v="8"/>
    <n v="8"/>
    <x v="0"/>
    <n v="0"/>
    <m/>
    <m/>
    <d v="2019-01-08T00:00:00"/>
    <x v="0"/>
    <s v="06"/>
    <x v="0"/>
    <s v="06"/>
    <x v="0"/>
    <s v="06"/>
    <s v=""/>
    <s v=""/>
    <n v="0"/>
  </r>
  <r>
    <x v="1"/>
    <x v="0"/>
    <x v="0"/>
    <x v="0"/>
    <m/>
    <m/>
    <n v="0"/>
    <m/>
    <n v="0"/>
    <m/>
    <x v="0"/>
    <m/>
    <n v="28"/>
    <x v="14"/>
    <s v="Claudio Calonge Soares de Sá"/>
    <n v="457320"/>
    <s v="BRL"/>
    <n v="457320"/>
    <s v="BRL"/>
    <m/>
    <x v="12"/>
    <x v="0"/>
    <x v="13"/>
    <x v="1"/>
    <x v="1"/>
    <x v="15"/>
    <s v="2018-10-10 15:08:32"/>
    <x v="0"/>
    <x v="0"/>
    <s v="2016-08-02"/>
    <m/>
    <s v="2017-01-23 21:08:48"/>
    <s v="2017-01-23 21:08:48"/>
    <x v="9"/>
    <s v="Proprietário e seguidores"/>
    <n v="3"/>
    <n v="3"/>
    <x v="0"/>
    <n v="0"/>
    <m/>
    <m/>
    <d v="2019-01-08T00:00:00"/>
    <x v="0"/>
    <s v="06"/>
    <x v="1"/>
    <s v="01"/>
    <x v="2"/>
    <s v=""/>
    <s v="2017"/>
    <s v="01"/>
    <n v="7"/>
  </r>
  <r>
    <x v="1"/>
    <x v="0"/>
    <x v="0"/>
    <x v="0"/>
    <m/>
    <m/>
    <n v="0"/>
    <m/>
    <n v="0"/>
    <m/>
    <x v="0"/>
    <m/>
    <n v="29"/>
    <x v="15"/>
    <s v="Claudio Calonge Soares de Sá"/>
    <n v="2470142"/>
    <s v="BRL"/>
    <n v="2470142"/>
    <m/>
    <m/>
    <x v="13"/>
    <x v="0"/>
    <x v="14"/>
    <x v="0"/>
    <x v="0"/>
    <x v="16"/>
    <s v="2018-10-10 15:08:32"/>
    <x v="1"/>
    <x v="0"/>
    <s v="2016-10-06"/>
    <s v="2016-06-12 02:29:33"/>
    <m/>
    <s v="2016-06-12 02:29:33"/>
    <x v="0"/>
    <s v="Proprietário e seguidores"/>
    <n v="21"/>
    <n v="21"/>
    <x v="0"/>
    <n v="0"/>
    <m/>
    <m/>
    <d v="2019-01-08T00:00:00"/>
    <x v="0"/>
    <s v="06"/>
    <x v="0"/>
    <s v="06"/>
    <x v="0"/>
    <s v="06"/>
    <s v=""/>
    <s v=""/>
    <n v="0"/>
  </r>
  <r>
    <x v="1"/>
    <x v="0"/>
    <x v="0"/>
    <x v="0"/>
    <m/>
    <m/>
    <n v="0"/>
    <m/>
    <n v="0"/>
    <m/>
    <x v="0"/>
    <m/>
    <n v="30"/>
    <x v="16"/>
    <s v="Claudio Calonge Soares de Sá"/>
    <n v="97110"/>
    <s v="BRL"/>
    <n v="97110"/>
    <m/>
    <m/>
    <x v="2"/>
    <x v="0"/>
    <x v="15"/>
    <x v="1"/>
    <x v="0"/>
    <x v="17"/>
    <s v="2018-10-10 15:08:32"/>
    <x v="0"/>
    <x v="0"/>
    <s v="2016-07-19"/>
    <s v="2016-08-26 13:32:12"/>
    <m/>
    <s v="2016-08-26 13:32:12"/>
    <x v="0"/>
    <s v="Proprietário e seguidores"/>
    <n v="3"/>
    <n v="3"/>
    <x v="0"/>
    <n v="0"/>
    <m/>
    <m/>
    <d v="2019-01-08T00:00:00"/>
    <x v="0"/>
    <s v="06"/>
    <x v="0"/>
    <s v="08"/>
    <x v="0"/>
    <s v="08"/>
    <s v=""/>
    <s v=""/>
    <n v="2"/>
  </r>
  <r>
    <x v="1"/>
    <x v="0"/>
    <x v="0"/>
    <x v="0"/>
    <m/>
    <m/>
    <n v="0"/>
    <m/>
    <n v="0"/>
    <m/>
    <x v="0"/>
    <s v="2016-06-27"/>
    <n v="31"/>
    <x v="17"/>
    <s v="Claudio Calonge Soares de Sá"/>
    <n v="5000"/>
    <s v="BRL"/>
    <n v="5000"/>
    <m/>
    <m/>
    <x v="14"/>
    <x v="0"/>
    <x v="16"/>
    <x v="0"/>
    <x v="0"/>
    <x v="18"/>
    <s v="2018-10-10 15:08:32"/>
    <x v="1"/>
    <x v="0"/>
    <m/>
    <s v="2016-06-29 12:55:47"/>
    <m/>
    <s v="2016-06-29 12:55:47"/>
    <x v="0"/>
    <s v="Proprietário e seguidores"/>
    <n v="3"/>
    <n v="3"/>
    <x v="0"/>
    <n v="0"/>
    <m/>
    <m/>
    <d v="2019-01-08T00:00:00"/>
    <x v="0"/>
    <s v="06"/>
    <x v="0"/>
    <s v="06"/>
    <x v="0"/>
    <s v="06"/>
    <s v=""/>
    <s v=""/>
    <n v="0"/>
  </r>
  <r>
    <x v="1"/>
    <x v="0"/>
    <x v="0"/>
    <x v="0"/>
    <m/>
    <m/>
    <n v="0"/>
    <m/>
    <n v="0"/>
    <m/>
    <x v="0"/>
    <s v="2016-06-08"/>
    <n v="32"/>
    <x v="18"/>
    <s v="Claudio Calonge Soares de Sá"/>
    <n v="0"/>
    <s v="BRL"/>
    <n v="0"/>
    <s v="BRL"/>
    <m/>
    <x v="15"/>
    <x v="0"/>
    <x v="17"/>
    <x v="1"/>
    <x v="1"/>
    <x v="19"/>
    <s v="2018-10-10 15:08:32"/>
    <x v="0"/>
    <x v="0"/>
    <s v="2016-07-18"/>
    <m/>
    <s v="2016-07-20 13:51:07"/>
    <s v="2016-07-20 13:51:07"/>
    <x v="10"/>
    <s v="Proprietário e seguidores"/>
    <n v="6"/>
    <n v="6"/>
    <x v="0"/>
    <n v="0"/>
    <m/>
    <m/>
    <d v="2019-01-08T00:00:00"/>
    <x v="0"/>
    <s v="06"/>
    <x v="0"/>
    <s v="07"/>
    <x v="2"/>
    <s v=""/>
    <s v="2016"/>
    <s v="07"/>
    <n v="1"/>
  </r>
  <r>
    <x v="1"/>
    <x v="0"/>
    <x v="0"/>
    <x v="0"/>
    <m/>
    <m/>
    <n v="0"/>
    <m/>
    <n v="0"/>
    <m/>
    <x v="0"/>
    <m/>
    <n v="34"/>
    <x v="19"/>
    <s v="Claudio Calonge Soares de Sá"/>
    <n v="593890"/>
    <s v="BRL"/>
    <n v="593890"/>
    <s v="BRL"/>
    <m/>
    <x v="16"/>
    <x v="0"/>
    <x v="18"/>
    <x v="1"/>
    <x v="1"/>
    <x v="20"/>
    <s v="2018-10-10 15:08:32"/>
    <x v="0"/>
    <x v="0"/>
    <s v="2016-09-12"/>
    <m/>
    <s v="2016-09-15 21:31:05"/>
    <s v="2016-09-15 21:31:05"/>
    <x v="11"/>
    <s v="Proprietário e seguidores"/>
    <n v="6"/>
    <n v="6"/>
    <x v="0"/>
    <n v="0"/>
    <m/>
    <m/>
    <d v="2019-01-08T00:00:00"/>
    <x v="0"/>
    <s v="06"/>
    <x v="0"/>
    <s v="09"/>
    <x v="2"/>
    <s v=""/>
    <s v="2016"/>
    <s v="09"/>
    <n v="3"/>
  </r>
  <r>
    <x v="1"/>
    <x v="0"/>
    <x v="0"/>
    <x v="0"/>
    <m/>
    <m/>
    <n v="0"/>
    <m/>
    <n v="0"/>
    <m/>
    <x v="0"/>
    <m/>
    <n v="35"/>
    <x v="20"/>
    <s v="Claudio Calonge Soares de Sá"/>
    <n v="1278"/>
    <s v="BRL"/>
    <n v="1278"/>
    <m/>
    <m/>
    <x v="17"/>
    <x v="0"/>
    <x v="19"/>
    <x v="0"/>
    <x v="0"/>
    <x v="21"/>
    <s v="2018-10-10 15:08:32"/>
    <x v="5"/>
    <x v="0"/>
    <m/>
    <s v="2016-06-12 02:31:42"/>
    <m/>
    <s v="2016-06-12 02:31:42"/>
    <x v="0"/>
    <s v="Proprietário e seguidores"/>
    <n v="3"/>
    <n v="3"/>
    <x v="0"/>
    <n v="0"/>
    <m/>
    <m/>
    <d v="2019-01-08T00:00:00"/>
    <x v="0"/>
    <s v="06"/>
    <x v="0"/>
    <s v="06"/>
    <x v="0"/>
    <s v="06"/>
    <s v=""/>
    <s v=""/>
    <n v="0"/>
  </r>
  <r>
    <x v="1"/>
    <x v="0"/>
    <x v="0"/>
    <x v="0"/>
    <m/>
    <m/>
    <n v="0"/>
    <m/>
    <n v="0"/>
    <m/>
    <x v="0"/>
    <m/>
    <n v="36"/>
    <x v="21"/>
    <s v="Claudio Calonge Soares de Sá"/>
    <n v="96490"/>
    <s v="BRL"/>
    <n v="96490"/>
    <s v="BRL"/>
    <m/>
    <x v="18"/>
    <x v="0"/>
    <x v="20"/>
    <x v="1"/>
    <x v="1"/>
    <x v="22"/>
    <s v="2018-10-10 15:08:32"/>
    <x v="7"/>
    <x v="0"/>
    <s v="2016-09-01"/>
    <m/>
    <s v="2016-09-08 16:39:04"/>
    <s v="2016-09-08 16:39:04"/>
    <x v="12"/>
    <s v="Proprietário e seguidores"/>
    <n v="6"/>
    <n v="6"/>
    <x v="0"/>
    <n v="0"/>
    <m/>
    <m/>
    <d v="2019-01-08T00:00:00"/>
    <x v="0"/>
    <s v="06"/>
    <x v="0"/>
    <s v="09"/>
    <x v="2"/>
    <s v=""/>
    <s v="2016"/>
    <s v="09"/>
    <n v="2"/>
  </r>
  <r>
    <x v="1"/>
    <x v="0"/>
    <x v="0"/>
    <x v="0"/>
    <m/>
    <m/>
    <n v="0"/>
    <m/>
    <n v="0"/>
    <m/>
    <x v="0"/>
    <s v="2016-06-10"/>
    <n v="37"/>
    <x v="22"/>
    <s v="Claudio Calonge Soares de Sá"/>
    <n v="82020"/>
    <s v="BRL"/>
    <n v="82020"/>
    <m/>
    <m/>
    <x v="19"/>
    <x v="0"/>
    <x v="21"/>
    <x v="0"/>
    <x v="0"/>
    <x v="23"/>
    <s v="2018-10-10 15:08:32"/>
    <x v="1"/>
    <x v="0"/>
    <m/>
    <s v="2016-06-12 02:28:58"/>
    <m/>
    <s v="2016-06-12 02:28:58"/>
    <x v="0"/>
    <s v="Proprietário e seguidores"/>
    <n v="6"/>
    <n v="6"/>
    <x v="0"/>
    <n v="0"/>
    <m/>
    <m/>
    <d v="2019-01-08T00:00:00"/>
    <x v="0"/>
    <s v="06"/>
    <x v="0"/>
    <s v="06"/>
    <x v="0"/>
    <s v="06"/>
    <s v=""/>
    <s v=""/>
    <n v="0"/>
  </r>
  <r>
    <x v="1"/>
    <x v="0"/>
    <x v="0"/>
    <x v="0"/>
    <m/>
    <m/>
    <n v="0"/>
    <m/>
    <n v="0"/>
    <m/>
    <x v="0"/>
    <m/>
    <n v="38"/>
    <x v="23"/>
    <s v="Claudio Calonge Soares de Sá"/>
    <n v="67136"/>
    <s v="BRL"/>
    <n v="67136"/>
    <s v="BRL"/>
    <m/>
    <x v="20"/>
    <x v="0"/>
    <x v="22"/>
    <x v="1"/>
    <x v="1"/>
    <x v="24"/>
    <s v="2018-10-10 15:08:32"/>
    <x v="0"/>
    <x v="0"/>
    <s v="2016-07-27"/>
    <m/>
    <s v="2016-08-05 19:19:23"/>
    <s v="2016-08-05 19:19:23"/>
    <x v="13"/>
    <s v="Proprietário e seguidores"/>
    <n v="5"/>
    <n v="5"/>
    <x v="0"/>
    <n v="0"/>
    <m/>
    <m/>
    <d v="2019-01-08T00:00:00"/>
    <x v="0"/>
    <s v="06"/>
    <x v="0"/>
    <s v="08"/>
    <x v="2"/>
    <s v=""/>
    <s v="2016"/>
    <s v="08"/>
    <n v="1"/>
  </r>
  <r>
    <x v="1"/>
    <x v="0"/>
    <x v="0"/>
    <x v="0"/>
    <m/>
    <m/>
    <n v="0"/>
    <m/>
    <n v="0"/>
    <m/>
    <x v="0"/>
    <m/>
    <n v="39"/>
    <x v="24"/>
    <s v="Claudio Calonge Soares de Sá"/>
    <n v="197400"/>
    <s v="BRL"/>
    <n v="197400"/>
    <m/>
    <m/>
    <x v="21"/>
    <x v="0"/>
    <x v="23"/>
    <x v="1"/>
    <x v="0"/>
    <x v="25"/>
    <s v="2018-10-10 15:08:32"/>
    <x v="0"/>
    <x v="0"/>
    <s v="2016-08-26"/>
    <s v="2016-06-16 21:31:28"/>
    <m/>
    <s v="2016-06-16 21:31:28"/>
    <x v="0"/>
    <s v="Proprietário e seguidores"/>
    <n v="3"/>
    <n v="3"/>
    <x v="0"/>
    <n v="0"/>
    <m/>
    <m/>
    <d v="2019-01-08T00:00:00"/>
    <x v="0"/>
    <s v="06"/>
    <x v="0"/>
    <s v="06"/>
    <x v="0"/>
    <s v="06"/>
    <s v=""/>
    <s v=""/>
    <n v="0"/>
  </r>
  <r>
    <x v="1"/>
    <x v="0"/>
    <x v="0"/>
    <x v="0"/>
    <m/>
    <m/>
    <n v="0"/>
    <m/>
    <n v="0"/>
    <m/>
    <x v="0"/>
    <m/>
    <n v="40"/>
    <x v="25"/>
    <s v="Claudio Calonge Soares de Sá"/>
    <n v="93540"/>
    <s v="BRL"/>
    <n v="93540"/>
    <s v="BRL"/>
    <m/>
    <x v="22"/>
    <x v="0"/>
    <x v="24"/>
    <x v="1"/>
    <x v="1"/>
    <x v="26"/>
    <s v="2018-10-10 15:08:32"/>
    <x v="8"/>
    <x v="0"/>
    <s v="2016-07-04"/>
    <m/>
    <s v="2016-07-11 20:05:46"/>
    <s v="2016-07-11 20:05:46"/>
    <x v="14"/>
    <s v="Proprietário e seguidores"/>
    <n v="5"/>
    <n v="5"/>
    <x v="0"/>
    <n v="0"/>
    <m/>
    <m/>
    <d v="2019-01-08T00:00:00"/>
    <x v="0"/>
    <s v="06"/>
    <x v="0"/>
    <s v="07"/>
    <x v="2"/>
    <s v=""/>
    <s v="2016"/>
    <s v="07"/>
    <n v="0"/>
  </r>
  <r>
    <x v="1"/>
    <x v="0"/>
    <x v="0"/>
    <x v="0"/>
    <m/>
    <m/>
    <n v="0"/>
    <m/>
    <n v="0"/>
    <m/>
    <x v="0"/>
    <m/>
    <n v="41"/>
    <x v="26"/>
    <s v="Claudio Calonge Soares de Sá"/>
    <n v="0"/>
    <s v="BRL"/>
    <n v="0"/>
    <s v="BRL"/>
    <m/>
    <x v="23"/>
    <x v="0"/>
    <x v="25"/>
    <x v="1"/>
    <x v="1"/>
    <x v="27"/>
    <s v="2018-10-10 15:08:32"/>
    <x v="9"/>
    <x v="0"/>
    <s v="2017-05-29"/>
    <m/>
    <s v="2017-05-29 17:43:23"/>
    <s v="2017-05-29 17:43:23"/>
    <x v="15"/>
    <s v="Proprietário e seguidores"/>
    <n v="3"/>
    <n v="3"/>
    <x v="0"/>
    <n v="0"/>
    <m/>
    <m/>
    <d v="2019-01-08T00:00:00"/>
    <x v="0"/>
    <s v="06"/>
    <x v="1"/>
    <s v="05"/>
    <x v="2"/>
    <s v=""/>
    <s v="2017"/>
    <s v="05"/>
    <n v="11"/>
  </r>
  <r>
    <x v="1"/>
    <x v="0"/>
    <x v="0"/>
    <x v="0"/>
    <m/>
    <m/>
    <n v="0"/>
    <m/>
    <n v="0"/>
    <m/>
    <x v="0"/>
    <s v="2016-06-15"/>
    <n v="42"/>
    <x v="27"/>
    <s v="Claudio Calonge Soares de Sá"/>
    <n v="589"/>
    <s v="BRL"/>
    <n v="589"/>
    <m/>
    <m/>
    <x v="24"/>
    <x v="0"/>
    <x v="26"/>
    <x v="1"/>
    <x v="0"/>
    <x v="28"/>
    <s v="2018-10-10 15:08:32"/>
    <x v="0"/>
    <x v="0"/>
    <m/>
    <s v="2016-06-17 03:00:00"/>
    <m/>
    <s v="2016-06-17 03:00:00"/>
    <x v="0"/>
    <s v="Proprietário e seguidores"/>
    <n v="1"/>
    <n v="1"/>
    <x v="0"/>
    <n v="0"/>
    <m/>
    <m/>
    <d v="2019-01-08T00:00:00"/>
    <x v="0"/>
    <s v="06"/>
    <x v="0"/>
    <s v="06"/>
    <x v="0"/>
    <s v="06"/>
    <s v=""/>
    <s v=""/>
    <n v="0"/>
  </r>
  <r>
    <x v="1"/>
    <x v="0"/>
    <x v="0"/>
    <x v="0"/>
    <m/>
    <m/>
    <n v="0"/>
    <m/>
    <n v="0"/>
    <m/>
    <x v="0"/>
    <m/>
    <n v="43"/>
    <x v="28"/>
    <s v="Claudio Calonge Soares de Sá"/>
    <n v="98358"/>
    <s v="BRL"/>
    <n v="98358"/>
    <s v="BRL"/>
    <m/>
    <x v="25"/>
    <x v="0"/>
    <x v="27"/>
    <x v="1"/>
    <x v="1"/>
    <x v="29"/>
    <s v="2018-10-10 15:08:32"/>
    <x v="0"/>
    <x v="0"/>
    <s v="2016-09-06"/>
    <m/>
    <s v="2016-09-15 21:27:48"/>
    <s v="2016-09-15 21:27:48"/>
    <x v="16"/>
    <s v="Proprietário e seguidores"/>
    <n v="6"/>
    <n v="6"/>
    <x v="0"/>
    <n v="0"/>
    <m/>
    <m/>
    <d v="2019-01-08T00:00:00"/>
    <x v="0"/>
    <s v="06"/>
    <x v="0"/>
    <s v="09"/>
    <x v="2"/>
    <s v=""/>
    <s v="2016"/>
    <s v="09"/>
    <n v="2"/>
  </r>
  <r>
    <x v="1"/>
    <x v="0"/>
    <x v="0"/>
    <x v="0"/>
    <m/>
    <m/>
    <n v="0"/>
    <m/>
    <n v="0"/>
    <m/>
    <x v="0"/>
    <s v="2016-06-17"/>
    <n v="44"/>
    <x v="29"/>
    <s v="Claudio Calonge Soares de Sá"/>
    <n v="72764"/>
    <s v="BRL"/>
    <n v="72764"/>
    <m/>
    <m/>
    <x v="21"/>
    <x v="0"/>
    <x v="23"/>
    <x v="1"/>
    <x v="0"/>
    <x v="30"/>
    <s v="2018-10-10 15:08:32"/>
    <x v="0"/>
    <x v="0"/>
    <s v="2016-08-19"/>
    <s v="2016-06-18 20:46:32"/>
    <m/>
    <s v="2016-06-18 20:46:32"/>
    <x v="0"/>
    <s v="Proprietário e seguidores"/>
    <n v="1"/>
    <n v="1"/>
    <x v="0"/>
    <n v="0"/>
    <m/>
    <m/>
    <d v="2019-01-08T00:00:00"/>
    <x v="0"/>
    <s v="06"/>
    <x v="0"/>
    <s v="06"/>
    <x v="0"/>
    <s v="06"/>
    <s v=""/>
    <s v=""/>
    <n v="0"/>
  </r>
  <r>
    <x v="1"/>
    <x v="0"/>
    <x v="0"/>
    <x v="0"/>
    <m/>
    <m/>
    <n v="0"/>
    <m/>
    <n v="0"/>
    <m/>
    <x v="0"/>
    <m/>
    <n v="45"/>
    <x v="30"/>
    <s v="Claudio Calonge Soares de Sá"/>
    <n v="99138"/>
    <s v="BRL"/>
    <n v="99138"/>
    <s v="BRL"/>
    <m/>
    <x v="26"/>
    <x v="0"/>
    <x v="28"/>
    <x v="1"/>
    <x v="1"/>
    <x v="31"/>
    <s v="2018-10-10 15:08:32"/>
    <x v="10"/>
    <x v="0"/>
    <m/>
    <m/>
    <s v="2016-06-22 12:31:47"/>
    <s v="2016-06-22 12:31:47"/>
    <x v="17"/>
    <s v="Proprietário e seguidores"/>
    <n v="3"/>
    <n v="3"/>
    <x v="0"/>
    <n v="0"/>
    <m/>
    <m/>
    <d v="2019-01-08T00:00:00"/>
    <x v="0"/>
    <s v="06"/>
    <x v="0"/>
    <s v="06"/>
    <x v="2"/>
    <s v=""/>
    <s v="2016"/>
    <s v="06"/>
    <n v="0"/>
  </r>
  <r>
    <x v="1"/>
    <x v="0"/>
    <x v="0"/>
    <x v="0"/>
    <m/>
    <m/>
    <n v="0"/>
    <m/>
    <n v="0"/>
    <m/>
    <x v="0"/>
    <m/>
    <n v="48"/>
    <x v="31"/>
    <s v="Claudio Calonge Soares de Sá"/>
    <n v="135850"/>
    <s v="BRL"/>
    <n v="135850"/>
    <s v="BRL"/>
    <m/>
    <x v="27"/>
    <x v="0"/>
    <x v="29"/>
    <x v="1"/>
    <x v="1"/>
    <x v="32"/>
    <s v="2018-10-10 15:08:32"/>
    <x v="11"/>
    <x v="0"/>
    <s v="2017-04-11"/>
    <m/>
    <s v="2017-04-17 02:01:32"/>
    <s v="2017-04-17 02:01:32"/>
    <x v="18"/>
    <s v="Proprietário e seguidores"/>
    <n v="4"/>
    <n v="4"/>
    <x v="0"/>
    <n v="0"/>
    <m/>
    <m/>
    <d v="2019-01-08T00:00:00"/>
    <x v="0"/>
    <s v="06"/>
    <x v="1"/>
    <s v="04"/>
    <x v="2"/>
    <s v=""/>
    <s v="2017"/>
    <s v="04"/>
    <n v="10"/>
  </r>
  <r>
    <x v="1"/>
    <x v="0"/>
    <x v="0"/>
    <x v="0"/>
    <m/>
    <m/>
    <n v="0"/>
    <m/>
    <n v="0"/>
    <m/>
    <x v="0"/>
    <s v="2016-08-05"/>
    <n v="49"/>
    <x v="32"/>
    <s v="Claudio Calonge Soares de Sá"/>
    <n v="331010"/>
    <s v="BRL"/>
    <n v="331010"/>
    <m/>
    <m/>
    <x v="28"/>
    <x v="0"/>
    <x v="30"/>
    <x v="0"/>
    <x v="0"/>
    <x v="33"/>
    <s v="2018-10-10 15:08:32"/>
    <x v="1"/>
    <x v="0"/>
    <s v="2017-02-15"/>
    <s v="2016-09-08 14:09:47"/>
    <m/>
    <s v="2016-09-08 14:09:47"/>
    <x v="0"/>
    <s v="Proprietário e seguidores"/>
    <n v="14"/>
    <n v="14"/>
    <x v="0"/>
    <n v="0"/>
    <m/>
    <m/>
    <d v="2019-01-08T00:00:00"/>
    <x v="0"/>
    <s v="06"/>
    <x v="0"/>
    <s v="09"/>
    <x v="0"/>
    <s v="09"/>
    <s v=""/>
    <s v=""/>
    <n v="2"/>
  </r>
  <r>
    <x v="1"/>
    <x v="0"/>
    <x v="0"/>
    <x v="0"/>
    <m/>
    <m/>
    <n v="0"/>
    <m/>
    <n v="0"/>
    <m/>
    <x v="0"/>
    <m/>
    <n v="50"/>
    <x v="33"/>
    <s v="Claudio Calonge Soares de Sá"/>
    <n v="26393.98"/>
    <s v="BRL"/>
    <n v="26393.98"/>
    <m/>
    <m/>
    <x v="29"/>
    <x v="0"/>
    <x v="31"/>
    <x v="1"/>
    <x v="0"/>
    <x v="34"/>
    <s v="2018-10-10 15:08:32"/>
    <x v="12"/>
    <x v="0"/>
    <s v="2016-08-25"/>
    <s v="2017-04-07 18:52:22"/>
    <m/>
    <s v="2017-04-07 18:52:22"/>
    <x v="0"/>
    <s v="Proprietário e seguidores"/>
    <n v="11"/>
    <n v="11"/>
    <x v="0"/>
    <n v="0"/>
    <m/>
    <m/>
    <d v="2019-01-08T00:00:00"/>
    <x v="0"/>
    <s v="06"/>
    <x v="1"/>
    <s v="04"/>
    <x v="1"/>
    <s v="04"/>
    <s v=""/>
    <s v=""/>
    <n v="9"/>
  </r>
  <r>
    <x v="1"/>
    <x v="0"/>
    <x v="0"/>
    <x v="0"/>
    <m/>
    <m/>
    <n v="0"/>
    <m/>
    <n v="0"/>
    <m/>
    <x v="0"/>
    <m/>
    <n v="51"/>
    <x v="34"/>
    <s v="Claudio Calonge Soares de Sá"/>
    <n v="94118"/>
    <s v="BRL"/>
    <n v="94118"/>
    <s v="BRL"/>
    <m/>
    <x v="30"/>
    <x v="0"/>
    <x v="32"/>
    <x v="1"/>
    <x v="1"/>
    <x v="35"/>
    <s v="2018-10-10 15:08:32"/>
    <x v="13"/>
    <x v="0"/>
    <s v="2016-11-30"/>
    <m/>
    <s v="2016-08-05 19:18:46"/>
    <s v="2016-08-05 19:18:46"/>
    <x v="19"/>
    <s v="Proprietário e seguidores"/>
    <n v="7"/>
    <n v="7"/>
    <x v="0"/>
    <n v="0"/>
    <m/>
    <m/>
    <d v="2019-01-08T00:00:00"/>
    <x v="0"/>
    <s v="06"/>
    <x v="0"/>
    <s v="08"/>
    <x v="2"/>
    <s v=""/>
    <s v="2016"/>
    <s v="08"/>
    <n v="1"/>
  </r>
  <r>
    <x v="1"/>
    <x v="0"/>
    <x v="0"/>
    <x v="0"/>
    <m/>
    <m/>
    <n v="0"/>
    <m/>
    <n v="0"/>
    <m/>
    <x v="0"/>
    <m/>
    <n v="52"/>
    <x v="35"/>
    <s v="Claudio Calonge Soares de Sá"/>
    <n v="0"/>
    <s v="BRL"/>
    <n v="0"/>
    <s v="BRL"/>
    <m/>
    <x v="31"/>
    <x v="0"/>
    <x v="33"/>
    <x v="1"/>
    <x v="1"/>
    <x v="36"/>
    <s v="2018-10-10 15:08:32"/>
    <x v="0"/>
    <x v="0"/>
    <m/>
    <m/>
    <s v="2016-07-11 18:05:00"/>
    <s v="2016-07-11 18:05:00"/>
    <x v="20"/>
    <s v="Proprietário e seguidores"/>
    <n v="0"/>
    <n v="0"/>
    <x v="0"/>
    <n v="0"/>
    <m/>
    <m/>
    <d v="2019-01-08T00:00:00"/>
    <x v="0"/>
    <s v="06"/>
    <x v="0"/>
    <s v="07"/>
    <x v="2"/>
    <s v=""/>
    <s v="2016"/>
    <s v="07"/>
    <n v="0"/>
  </r>
  <r>
    <x v="1"/>
    <x v="0"/>
    <x v="0"/>
    <x v="0"/>
    <m/>
    <m/>
    <n v="0"/>
    <m/>
    <n v="0"/>
    <m/>
    <x v="0"/>
    <m/>
    <n v="53"/>
    <x v="35"/>
    <s v="Claudio Calonge Soares de Sá"/>
    <n v="0"/>
    <s v="BRL"/>
    <n v="0"/>
    <s v="BRL"/>
    <m/>
    <x v="32"/>
    <x v="0"/>
    <x v="34"/>
    <x v="1"/>
    <x v="1"/>
    <x v="37"/>
    <s v="2018-10-10 15:08:32"/>
    <x v="14"/>
    <x v="0"/>
    <m/>
    <m/>
    <s v="2016-07-01 17:25:05"/>
    <s v="2016-07-01 17:25:05"/>
    <x v="21"/>
    <s v="Proprietário e seguidores"/>
    <n v="0"/>
    <n v="0"/>
    <x v="0"/>
    <n v="0"/>
    <m/>
    <m/>
    <d v="2019-01-08T00:00:00"/>
    <x v="0"/>
    <s v="06"/>
    <x v="0"/>
    <s v="07"/>
    <x v="2"/>
    <s v=""/>
    <s v="2016"/>
    <s v="07"/>
    <n v="0"/>
  </r>
  <r>
    <x v="1"/>
    <x v="0"/>
    <x v="0"/>
    <x v="0"/>
    <m/>
    <m/>
    <n v="0"/>
    <m/>
    <n v="0"/>
    <m/>
    <x v="0"/>
    <m/>
    <n v="54"/>
    <x v="36"/>
    <s v="Claudio Calonge Soares de Sá"/>
    <n v="0"/>
    <s v="BRL"/>
    <n v="0"/>
    <s v="BRL"/>
    <m/>
    <x v="33"/>
    <x v="0"/>
    <x v="35"/>
    <x v="1"/>
    <x v="1"/>
    <x v="38"/>
    <s v="2018-10-10 15:08:32"/>
    <x v="15"/>
    <x v="0"/>
    <s v="2016-08-12"/>
    <m/>
    <s v="2016-08-22 18:37:17"/>
    <s v="2016-08-22 18:37:17"/>
    <x v="22"/>
    <s v="Proprietário e seguidores"/>
    <n v="3"/>
    <n v="3"/>
    <x v="0"/>
    <n v="0"/>
    <m/>
    <m/>
    <d v="2019-01-08T00:00:00"/>
    <x v="0"/>
    <s v="06"/>
    <x v="0"/>
    <s v="08"/>
    <x v="2"/>
    <s v=""/>
    <s v="2016"/>
    <s v="08"/>
    <n v="1"/>
  </r>
  <r>
    <x v="1"/>
    <x v="0"/>
    <x v="0"/>
    <x v="0"/>
    <m/>
    <m/>
    <n v="0"/>
    <m/>
    <n v="0"/>
    <m/>
    <x v="0"/>
    <m/>
    <n v="55"/>
    <x v="37"/>
    <s v="Claudio Calonge Soares de Sá"/>
    <n v="91514"/>
    <s v="BRL"/>
    <n v="91514"/>
    <m/>
    <m/>
    <x v="34"/>
    <x v="0"/>
    <x v="36"/>
    <x v="1"/>
    <x v="0"/>
    <x v="39"/>
    <s v="2018-10-10 15:08:32"/>
    <x v="0"/>
    <x v="0"/>
    <s v="2017-06-01"/>
    <s v="2016-07-25 11:50:08"/>
    <m/>
    <s v="2016-07-25 11:50:08"/>
    <x v="0"/>
    <s v="Proprietário e seguidores"/>
    <n v="6"/>
    <n v="6"/>
    <x v="0"/>
    <n v="0"/>
    <m/>
    <m/>
    <d v="2019-01-08T00:00:00"/>
    <x v="0"/>
    <s v="06"/>
    <x v="0"/>
    <s v="07"/>
    <x v="0"/>
    <s v="07"/>
    <s v=""/>
    <s v=""/>
    <n v="0"/>
  </r>
  <r>
    <x v="1"/>
    <x v="0"/>
    <x v="0"/>
    <x v="0"/>
    <m/>
    <m/>
    <n v="0"/>
    <m/>
    <n v="0"/>
    <m/>
    <x v="0"/>
    <m/>
    <n v="56"/>
    <x v="38"/>
    <s v="Claudio Calonge Soares de Sá"/>
    <n v="0"/>
    <s v="BRL"/>
    <n v="0"/>
    <s v="BRL"/>
    <m/>
    <x v="35"/>
    <x v="0"/>
    <x v="37"/>
    <x v="1"/>
    <x v="1"/>
    <x v="40"/>
    <s v="2018-10-10 15:08:32"/>
    <x v="16"/>
    <x v="0"/>
    <s v="2016-07-26"/>
    <m/>
    <s v="2016-07-26 15:27:12"/>
    <s v="2016-07-26 15:27:12"/>
    <x v="23"/>
    <s v="Proprietário e seguidores"/>
    <n v="1"/>
    <n v="1"/>
    <x v="0"/>
    <n v="0"/>
    <m/>
    <m/>
    <d v="2019-01-08T00:00:00"/>
    <x v="0"/>
    <s v="06"/>
    <x v="0"/>
    <s v="07"/>
    <x v="2"/>
    <s v=""/>
    <s v="2016"/>
    <s v="07"/>
    <n v="0"/>
  </r>
  <r>
    <x v="1"/>
    <x v="0"/>
    <x v="0"/>
    <x v="0"/>
    <m/>
    <m/>
    <n v="0"/>
    <m/>
    <n v="0"/>
    <m/>
    <x v="0"/>
    <m/>
    <n v="57"/>
    <x v="39"/>
    <s v="Claudio Calonge Soares de Sá"/>
    <n v="0"/>
    <s v="BRL"/>
    <n v="0"/>
    <m/>
    <m/>
    <x v="36"/>
    <x v="0"/>
    <x v="38"/>
    <x v="0"/>
    <x v="0"/>
    <x v="41"/>
    <s v="2018-10-10 15:08:32"/>
    <x v="1"/>
    <x v="0"/>
    <m/>
    <s v="2016-06-29 02:44:29"/>
    <m/>
    <s v="2016-06-29 02:44:29"/>
    <x v="0"/>
    <s v="Proprietário e seguidores"/>
    <n v="0"/>
    <n v="0"/>
    <x v="0"/>
    <n v="0"/>
    <m/>
    <m/>
    <d v="2019-01-08T00:00:00"/>
    <x v="0"/>
    <s v="06"/>
    <x v="0"/>
    <s v="06"/>
    <x v="0"/>
    <s v="06"/>
    <s v=""/>
    <s v=""/>
    <n v="0"/>
  </r>
  <r>
    <x v="1"/>
    <x v="0"/>
    <x v="0"/>
    <x v="0"/>
    <m/>
    <m/>
    <n v="0"/>
    <m/>
    <n v="0"/>
    <m/>
    <x v="0"/>
    <m/>
    <n v="58"/>
    <x v="40"/>
    <s v="Claudio Calonge Soares de Sá"/>
    <n v="0"/>
    <s v="BRL"/>
    <n v="0"/>
    <s v="BRL"/>
    <m/>
    <x v="37"/>
    <x v="0"/>
    <x v="39"/>
    <x v="0"/>
    <x v="1"/>
    <x v="42"/>
    <s v="2018-10-10 15:08:32"/>
    <x v="17"/>
    <x v="0"/>
    <m/>
    <m/>
    <s v="2016-08-22 18:38:13"/>
    <s v="2016-08-22 18:38:13"/>
    <x v="15"/>
    <s v="Proprietário e seguidores"/>
    <n v="0"/>
    <n v="0"/>
    <x v="0"/>
    <n v="0"/>
    <m/>
    <m/>
    <d v="2019-01-08T00:00:00"/>
    <x v="0"/>
    <s v="06"/>
    <x v="0"/>
    <s v="08"/>
    <x v="2"/>
    <s v=""/>
    <s v="2016"/>
    <s v="08"/>
    <n v="1"/>
  </r>
  <r>
    <x v="1"/>
    <x v="0"/>
    <x v="0"/>
    <x v="0"/>
    <m/>
    <m/>
    <n v="0"/>
    <m/>
    <n v="0"/>
    <m/>
    <x v="0"/>
    <m/>
    <n v="59"/>
    <x v="41"/>
    <s v="Claudio Calonge Soares de Sá"/>
    <n v="53840"/>
    <s v="BRL"/>
    <n v="53840"/>
    <s v="BRL"/>
    <m/>
    <x v="38"/>
    <x v="0"/>
    <x v="40"/>
    <x v="1"/>
    <x v="1"/>
    <x v="43"/>
    <s v="2018-10-10 15:08:32"/>
    <x v="0"/>
    <x v="0"/>
    <m/>
    <m/>
    <s v="2016-07-05 18:52:43"/>
    <s v="2016-07-05 18:52:43"/>
    <x v="24"/>
    <s v="Proprietário e seguidores"/>
    <n v="0"/>
    <n v="0"/>
    <x v="0"/>
    <n v="0"/>
    <m/>
    <m/>
    <d v="2019-01-08T00:00:00"/>
    <x v="0"/>
    <s v="06"/>
    <x v="0"/>
    <s v="07"/>
    <x v="2"/>
    <s v=""/>
    <s v="2016"/>
    <s v="07"/>
    <n v="0"/>
  </r>
  <r>
    <x v="1"/>
    <x v="0"/>
    <x v="0"/>
    <x v="0"/>
    <m/>
    <m/>
    <n v="0"/>
    <m/>
    <n v="0"/>
    <m/>
    <x v="0"/>
    <m/>
    <n v="60"/>
    <x v="42"/>
    <s v="Claudio Calonge Soares de Sá"/>
    <n v="0"/>
    <s v="BRL"/>
    <n v="0"/>
    <s v="BRL"/>
    <m/>
    <x v="39"/>
    <x v="0"/>
    <x v="41"/>
    <x v="1"/>
    <x v="1"/>
    <x v="44"/>
    <s v="2018-10-10 15:08:32"/>
    <x v="0"/>
    <x v="0"/>
    <s v="2016-07-15"/>
    <m/>
    <s v="2016-07-20 13:50:23"/>
    <s v="2016-07-20 13:50:23"/>
    <x v="25"/>
    <s v="Proprietário e seguidores"/>
    <n v="1"/>
    <n v="1"/>
    <x v="0"/>
    <n v="0"/>
    <m/>
    <m/>
    <d v="2019-01-08T00:00:00"/>
    <x v="0"/>
    <s v="06"/>
    <x v="0"/>
    <s v="07"/>
    <x v="2"/>
    <s v=""/>
    <s v="2016"/>
    <s v="07"/>
    <n v="0"/>
  </r>
  <r>
    <x v="1"/>
    <x v="0"/>
    <x v="0"/>
    <x v="0"/>
    <m/>
    <m/>
    <n v="0"/>
    <m/>
    <n v="0"/>
    <m/>
    <x v="0"/>
    <m/>
    <n v="61"/>
    <x v="43"/>
    <s v="Claudio Calonge Soares de Sá"/>
    <n v="500000"/>
    <s v="BRL"/>
    <n v="500000"/>
    <s v="BRL"/>
    <m/>
    <x v="40"/>
    <x v="0"/>
    <x v="42"/>
    <x v="1"/>
    <x v="1"/>
    <x v="45"/>
    <s v="2018-10-10 15:08:32"/>
    <x v="18"/>
    <x v="0"/>
    <s v="2017-08-04"/>
    <m/>
    <s v="2017-08-04 20:31:42"/>
    <s v="2017-08-04 20:31:42"/>
    <x v="26"/>
    <s v="Proprietário e seguidores"/>
    <n v="7"/>
    <n v="7"/>
    <x v="0"/>
    <n v="0"/>
    <m/>
    <m/>
    <d v="2019-01-08T00:00:00"/>
    <x v="0"/>
    <s v="06"/>
    <x v="1"/>
    <s v="08"/>
    <x v="2"/>
    <s v=""/>
    <s v="2017"/>
    <s v="08"/>
    <n v="13"/>
  </r>
  <r>
    <x v="1"/>
    <x v="0"/>
    <x v="0"/>
    <x v="0"/>
    <m/>
    <m/>
    <n v="0"/>
    <m/>
    <n v="0"/>
    <m/>
    <x v="0"/>
    <m/>
    <n v="62"/>
    <x v="44"/>
    <s v="Claudio Calonge Soares de Sá"/>
    <n v="0"/>
    <s v="BRL"/>
    <n v="0"/>
    <s v="BRL"/>
    <m/>
    <x v="41"/>
    <x v="0"/>
    <x v="43"/>
    <x v="1"/>
    <x v="1"/>
    <x v="46"/>
    <s v="2018-10-10 15:08:32"/>
    <x v="0"/>
    <x v="0"/>
    <s v="2016-08-02"/>
    <m/>
    <s v="2016-09-15 21:31:50"/>
    <s v="2016-09-15 21:31:50"/>
    <x v="27"/>
    <s v="Proprietário e seguidores"/>
    <n v="1"/>
    <n v="1"/>
    <x v="0"/>
    <n v="0"/>
    <m/>
    <m/>
    <d v="2019-01-08T00:00:00"/>
    <x v="0"/>
    <s v="07"/>
    <x v="0"/>
    <s v="09"/>
    <x v="2"/>
    <s v=""/>
    <s v="2016"/>
    <s v="09"/>
    <n v="2"/>
  </r>
  <r>
    <x v="1"/>
    <x v="0"/>
    <x v="0"/>
    <x v="0"/>
    <m/>
    <m/>
    <n v="0"/>
    <m/>
    <n v="0"/>
    <m/>
    <x v="0"/>
    <m/>
    <n v="63"/>
    <x v="45"/>
    <s v="Claudio Calonge Soares de Sá"/>
    <n v="63222"/>
    <s v="BRL"/>
    <n v="63222"/>
    <s v="BRL"/>
    <m/>
    <x v="42"/>
    <x v="0"/>
    <x v="44"/>
    <x v="1"/>
    <x v="1"/>
    <x v="47"/>
    <s v="2018-10-10 15:08:32"/>
    <x v="0"/>
    <x v="0"/>
    <s v="2016-09-30"/>
    <m/>
    <s v="2016-10-10 01:13:20"/>
    <s v="2016-10-10 01:13:20"/>
    <x v="28"/>
    <s v="Proprietário e seguidores"/>
    <n v="3"/>
    <n v="3"/>
    <x v="0"/>
    <n v="0"/>
    <m/>
    <m/>
    <d v="2019-01-08T00:00:00"/>
    <x v="0"/>
    <s v="07"/>
    <x v="0"/>
    <s v="10"/>
    <x v="2"/>
    <s v=""/>
    <s v="2016"/>
    <s v="10"/>
    <n v="3"/>
  </r>
  <r>
    <x v="1"/>
    <x v="0"/>
    <x v="0"/>
    <x v="0"/>
    <m/>
    <m/>
    <n v="0"/>
    <m/>
    <n v="0"/>
    <m/>
    <x v="0"/>
    <m/>
    <n v="64"/>
    <x v="46"/>
    <s v="Claudio Calonge Soares de Sá"/>
    <n v="0"/>
    <s v="BRL"/>
    <n v="0"/>
    <s v="BRL"/>
    <m/>
    <x v="43"/>
    <x v="0"/>
    <x v="45"/>
    <x v="1"/>
    <x v="1"/>
    <x v="48"/>
    <s v="2018-10-10 15:08:32"/>
    <x v="0"/>
    <x v="0"/>
    <s v="2016-08-03"/>
    <m/>
    <s v="2016-08-05 19:16:44"/>
    <s v="2016-08-05 19:16:44"/>
    <x v="29"/>
    <s v="Proprietário e seguidores"/>
    <n v="4"/>
    <n v="4"/>
    <x v="0"/>
    <n v="0"/>
    <m/>
    <m/>
    <d v="2019-01-08T00:00:00"/>
    <x v="0"/>
    <s v="07"/>
    <x v="0"/>
    <s v="08"/>
    <x v="2"/>
    <s v=""/>
    <s v="2016"/>
    <s v="08"/>
    <n v="1"/>
  </r>
  <r>
    <x v="1"/>
    <x v="0"/>
    <x v="0"/>
    <x v="0"/>
    <m/>
    <m/>
    <n v="0"/>
    <m/>
    <n v="0"/>
    <m/>
    <x v="0"/>
    <m/>
    <n v="65"/>
    <x v="47"/>
    <s v="Claudio Calonge Soares de Sá"/>
    <n v="0"/>
    <s v="BRL"/>
    <n v="0"/>
    <s v="BRL"/>
    <m/>
    <x v="44"/>
    <x v="0"/>
    <x v="46"/>
    <x v="1"/>
    <x v="1"/>
    <x v="49"/>
    <s v="2018-10-10 15:08:32"/>
    <x v="19"/>
    <x v="0"/>
    <s v="2016-07-15"/>
    <m/>
    <s v="2017-04-07 18:52:01"/>
    <s v="2017-04-07 18:52:01"/>
    <x v="30"/>
    <s v="Proprietário e seguidores"/>
    <n v="1"/>
    <n v="1"/>
    <x v="0"/>
    <n v="0"/>
    <m/>
    <m/>
    <d v="2019-01-08T00:00:00"/>
    <x v="0"/>
    <s v="07"/>
    <x v="1"/>
    <s v="04"/>
    <x v="2"/>
    <s v=""/>
    <s v="2017"/>
    <s v="04"/>
    <n v="9"/>
  </r>
  <r>
    <x v="1"/>
    <x v="0"/>
    <x v="0"/>
    <x v="0"/>
    <m/>
    <m/>
    <n v="0"/>
    <m/>
    <n v="0"/>
    <m/>
    <x v="0"/>
    <m/>
    <n v="66"/>
    <x v="48"/>
    <s v="Claudio Calonge Soares de Sá"/>
    <n v="96294"/>
    <s v="BRL"/>
    <n v="96294"/>
    <m/>
    <m/>
    <x v="45"/>
    <x v="0"/>
    <x v="47"/>
    <x v="1"/>
    <x v="0"/>
    <x v="50"/>
    <s v="2018-10-10 15:08:32"/>
    <x v="20"/>
    <x v="0"/>
    <s v="2016-08-22"/>
    <s v="2016-08-16 11:47:52"/>
    <m/>
    <s v="2016-08-16 11:47:52"/>
    <x v="0"/>
    <s v="Proprietário e seguidores"/>
    <n v="1"/>
    <n v="1"/>
    <x v="0"/>
    <n v="0"/>
    <m/>
    <m/>
    <d v="2019-01-08T00:00:00"/>
    <x v="0"/>
    <s v="07"/>
    <x v="0"/>
    <s v="08"/>
    <x v="0"/>
    <s v="08"/>
    <s v=""/>
    <s v=""/>
    <n v="1"/>
  </r>
  <r>
    <x v="1"/>
    <x v="0"/>
    <x v="0"/>
    <x v="0"/>
    <m/>
    <m/>
    <n v="0"/>
    <m/>
    <n v="0"/>
    <m/>
    <x v="0"/>
    <m/>
    <n v="67"/>
    <x v="49"/>
    <s v="Claudio Calonge Soares de Sá"/>
    <n v="0"/>
    <s v="BRL"/>
    <n v="0"/>
    <s v="BRL"/>
    <m/>
    <x v="46"/>
    <x v="0"/>
    <x v="48"/>
    <x v="1"/>
    <x v="1"/>
    <x v="51"/>
    <s v="2018-10-10 15:08:32"/>
    <x v="0"/>
    <x v="0"/>
    <s v="2016-08-19"/>
    <m/>
    <s v="2016-08-22 18:31:26"/>
    <s v="2016-08-22 18:31:26"/>
    <x v="31"/>
    <s v="Proprietário e seguidores"/>
    <n v="1"/>
    <n v="1"/>
    <x v="0"/>
    <n v="0"/>
    <m/>
    <m/>
    <d v="2019-01-08T00:00:00"/>
    <x v="0"/>
    <s v="07"/>
    <x v="0"/>
    <s v="08"/>
    <x v="2"/>
    <s v=""/>
    <s v="2016"/>
    <s v="08"/>
    <n v="1"/>
  </r>
  <r>
    <x v="1"/>
    <x v="0"/>
    <x v="0"/>
    <x v="0"/>
    <m/>
    <m/>
    <n v="0"/>
    <m/>
    <n v="0"/>
    <m/>
    <x v="0"/>
    <m/>
    <n v="68"/>
    <x v="50"/>
    <s v="Claudio Calonge Soares de Sá"/>
    <n v="0"/>
    <s v="BRL"/>
    <n v="0"/>
    <s v="BRL"/>
    <m/>
    <x v="47"/>
    <x v="0"/>
    <x v="49"/>
    <x v="0"/>
    <x v="1"/>
    <x v="52"/>
    <s v="2018-10-10 15:08:32"/>
    <x v="0"/>
    <x v="0"/>
    <s v="2017-05-29"/>
    <m/>
    <s v="2017-05-29 17:39:34"/>
    <s v="2017-05-29 17:39:34"/>
    <x v="32"/>
    <s v="Proprietário e seguidores"/>
    <n v="4"/>
    <n v="4"/>
    <x v="0"/>
    <n v="0"/>
    <m/>
    <m/>
    <d v="2019-01-08T00:00:00"/>
    <x v="0"/>
    <s v="07"/>
    <x v="1"/>
    <s v="05"/>
    <x v="2"/>
    <s v=""/>
    <s v="2017"/>
    <s v="05"/>
    <n v="10"/>
  </r>
  <r>
    <x v="1"/>
    <x v="0"/>
    <x v="0"/>
    <x v="0"/>
    <m/>
    <m/>
    <n v="0"/>
    <m/>
    <n v="0"/>
    <m/>
    <x v="0"/>
    <m/>
    <n v="69"/>
    <x v="51"/>
    <s v="Claudio Calonge Soares de Sá"/>
    <n v="0"/>
    <s v="BRL"/>
    <n v="0"/>
    <s v="BRL"/>
    <m/>
    <x v="48"/>
    <x v="0"/>
    <x v="50"/>
    <x v="1"/>
    <x v="1"/>
    <x v="53"/>
    <s v="2018-10-10 15:08:32"/>
    <x v="0"/>
    <x v="0"/>
    <s v="2016-08-02"/>
    <m/>
    <s v="2016-08-05 19:16:27"/>
    <s v="2016-08-05 19:16:27"/>
    <x v="29"/>
    <s v="Proprietário e seguidores"/>
    <n v="1"/>
    <n v="1"/>
    <x v="0"/>
    <n v="0"/>
    <m/>
    <m/>
    <d v="2019-01-08T00:00:00"/>
    <x v="0"/>
    <s v="07"/>
    <x v="0"/>
    <s v="08"/>
    <x v="2"/>
    <s v=""/>
    <s v="2016"/>
    <s v="08"/>
    <n v="0"/>
  </r>
  <r>
    <x v="1"/>
    <x v="0"/>
    <x v="0"/>
    <x v="0"/>
    <m/>
    <m/>
    <n v="0"/>
    <m/>
    <n v="0"/>
    <m/>
    <x v="0"/>
    <s v="2016-09-30"/>
    <n v="70"/>
    <x v="52"/>
    <s v="Claudio Calonge Soares de Sá"/>
    <n v="3600"/>
    <s v="BRL"/>
    <n v="3600"/>
    <m/>
    <m/>
    <x v="49"/>
    <x v="0"/>
    <x v="51"/>
    <x v="1"/>
    <x v="0"/>
    <x v="54"/>
    <s v="2018-10-10 15:08:32"/>
    <x v="0"/>
    <x v="0"/>
    <m/>
    <s v="2017-04-07 18:52:33"/>
    <m/>
    <s v="2017-04-07 18:52:33"/>
    <x v="0"/>
    <s v="Proprietário e seguidores"/>
    <n v="0"/>
    <n v="0"/>
    <x v="0"/>
    <n v="0"/>
    <m/>
    <m/>
    <d v="2019-01-08T00:00:00"/>
    <x v="0"/>
    <s v="07"/>
    <x v="1"/>
    <s v="04"/>
    <x v="1"/>
    <s v="04"/>
    <s v=""/>
    <s v=""/>
    <n v="8"/>
  </r>
  <r>
    <x v="1"/>
    <x v="0"/>
    <x v="0"/>
    <x v="0"/>
    <m/>
    <m/>
    <n v="0"/>
    <m/>
    <n v="0"/>
    <m/>
    <x v="0"/>
    <s v="2016-07-22"/>
    <n v="71"/>
    <x v="53"/>
    <s v="Claudio Calonge Soares de Sá"/>
    <n v="400000"/>
    <s v="BRL"/>
    <n v="400000"/>
    <m/>
    <m/>
    <x v="50"/>
    <x v="0"/>
    <x v="52"/>
    <x v="1"/>
    <x v="0"/>
    <x v="55"/>
    <s v="2018-10-10 15:08:32"/>
    <x v="0"/>
    <x v="0"/>
    <m/>
    <s v="2017-04-07 18:52:40"/>
    <m/>
    <s v="2017-04-07 18:52:40"/>
    <x v="0"/>
    <s v="Proprietário e seguidores"/>
    <n v="0"/>
    <n v="0"/>
    <x v="0"/>
    <n v="0"/>
    <m/>
    <m/>
    <d v="2019-01-08T00:00:00"/>
    <x v="0"/>
    <s v="07"/>
    <x v="1"/>
    <s v="04"/>
    <x v="1"/>
    <s v="04"/>
    <s v=""/>
    <s v=""/>
    <n v="8"/>
  </r>
  <r>
    <x v="1"/>
    <x v="0"/>
    <x v="0"/>
    <x v="0"/>
    <m/>
    <m/>
    <n v="0"/>
    <m/>
    <n v="0"/>
    <m/>
    <x v="0"/>
    <m/>
    <n v="73"/>
    <x v="54"/>
    <s v="Claudio Calonge Soares de Sá"/>
    <n v="110465"/>
    <s v="BRL"/>
    <n v="110465"/>
    <s v="BRL"/>
    <m/>
    <x v="51"/>
    <x v="0"/>
    <x v="53"/>
    <x v="1"/>
    <x v="1"/>
    <x v="56"/>
    <s v="2018-10-10 15:08:32"/>
    <x v="21"/>
    <x v="0"/>
    <s v="2016-10-18"/>
    <m/>
    <s v="2016-10-19 01:40:53"/>
    <s v="2016-10-19 01:40:53"/>
    <x v="33"/>
    <s v="Proprietário e seguidores"/>
    <n v="7"/>
    <n v="7"/>
    <x v="0"/>
    <n v="0"/>
    <m/>
    <m/>
    <d v="2019-01-08T00:00:00"/>
    <x v="0"/>
    <s v="07"/>
    <x v="0"/>
    <s v="10"/>
    <x v="2"/>
    <s v=""/>
    <s v="2016"/>
    <s v="10"/>
    <n v="3"/>
  </r>
  <r>
    <x v="1"/>
    <x v="0"/>
    <x v="0"/>
    <x v="0"/>
    <m/>
    <m/>
    <n v="0"/>
    <m/>
    <n v="0"/>
    <m/>
    <x v="0"/>
    <s v="2016-07-29"/>
    <n v="74"/>
    <x v="55"/>
    <s v="Claudio Calonge Soares de Sá"/>
    <n v="959000"/>
    <s v="BRL"/>
    <n v="959000"/>
    <m/>
    <m/>
    <x v="52"/>
    <x v="0"/>
    <x v="54"/>
    <x v="1"/>
    <x v="0"/>
    <x v="57"/>
    <s v="2018-10-10 15:08:32"/>
    <x v="0"/>
    <x v="0"/>
    <s v="2016-07-28"/>
    <s v="2016-07-28 02:37:58"/>
    <m/>
    <s v="2016-07-28 02:37:58"/>
    <x v="0"/>
    <s v="Proprietário e seguidores"/>
    <n v="2"/>
    <n v="2"/>
    <x v="0"/>
    <n v="0"/>
    <m/>
    <m/>
    <d v="2019-01-08T00:00:00"/>
    <x v="0"/>
    <s v="07"/>
    <x v="0"/>
    <s v="07"/>
    <x v="0"/>
    <s v="07"/>
    <s v=""/>
    <s v=""/>
    <n v="0"/>
  </r>
  <r>
    <x v="1"/>
    <x v="0"/>
    <x v="0"/>
    <x v="0"/>
    <m/>
    <m/>
    <n v="0"/>
    <m/>
    <n v="0"/>
    <m/>
    <x v="0"/>
    <s v="2016-07-29"/>
    <n v="75"/>
    <x v="56"/>
    <s v="Claudio Calonge Soares de Sá"/>
    <n v="1644000"/>
    <s v="BRL"/>
    <n v="1644000"/>
    <m/>
    <m/>
    <x v="53"/>
    <x v="0"/>
    <x v="55"/>
    <x v="0"/>
    <x v="0"/>
    <x v="58"/>
    <s v="2018-10-10 15:08:32"/>
    <x v="1"/>
    <x v="0"/>
    <s v="2017-05-08"/>
    <s v="2017-04-07 18:48:53"/>
    <m/>
    <s v="2017-04-07 18:48:53"/>
    <x v="0"/>
    <s v="Proprietário e seguidores"/>
    <n v="5"/>
    <n v="5"/>
    <x v="0"/>
    <n v="0"/>
    <m/>
    <m/>
    <d v="2019-01-08T00:00:00"/>
    <x v="0"/>
    <s v="07"/>
    <x v="1"/>
    <s v="04"/>
    <x v="1"/>
    <s v="04"/>
    <s v=""/>
    <s v=""/>
    <n v="8"/>
  </r>
  <r>
    <x v="2"/>
    <x v="0"/>
    <x v="0"/>
    <x v="0"/>
    <m/>
    <m/>
    <n v="0"/>
    <m/>
    <n v="0"/>
    <m/>
    <x v="0"/>
    <m/>
    <n v="76"/>
    <x v="57"/>
    <s v="Claudio Calonge Soares de Sá"/>
    <n v="95798"/>
    <s v="BRL"/>
    <n v="95798"/>
    <s v="BRL"/>
    <m/>
    <x v="2"/>
    <x v="0"/>
    <x v="56"/>
    <x v="1"/>
    <x v="1"/>
    <x v="59"/>
    <s v="2018-10-10 15:08:32"/>
    <x v="22"/>
    <x v="0"/>
    <m/>
    <m/>
    <s v="2018-07-06 14:04:34"/>
    <s v="2018-07-06 14:04:34"/>
    <x v="34"/>
    <s v="Proprietário e seguidores"/>
    <n v="0"/>
    <n v="0"/>
    <x v="0"/>
    <n v="0"/>
    <m/>
    <m/>
    <d v="2019-01-08T00:00:00"/>
    <x v="0"/>
    <s v="07"/>
    <x v="2"/>
    <s v="07"/>
    <x v="2"/>
    <s v=""/>
    <s v="2018"/>
    <s v="07"/>
    <n v="23"/>
  </r>
  <r>
    <x v="2"/>
    <x v="0"/>
    <x v="0"/>
    <x v="0"/>
    <m/>
    <m/>
    <n v="0"/>
    <m/>
    <n v="0"/>
    <m/>
    <x v="0"/>
    <m/>
    <n v="77"/>
    <x v="58"/>
    <s v="Claudio Calonge Soares de Sá"/>
    <n v="55790"/>
    <s v="BRL"/>
    <n v="55790"/>
    <s v="BRL"/>
    <m/>
    <x v="54"/>
    <x v="0"/>
    <x v="57"/>
    <x v="1"/>
    <x v="1"/>
    <x v="60"/>
    <s v="2018-10-10 15:08:32"/>
    <x v="0"/>
    <x v="0"/>
    <s v="2016-08-17"/>
    <m/>
    <s v="2018-07-06 14:03:36"/>
    <s v="2018-07-06 14:03:36"/>
    <x v="35"/>
    <s v="Proprietário e seguidores"/>
    <n v="4"/>
    <n v="4"/>
    <x v="0"/>
    <n v="0"/>
    <m/>
    <m/>
    <d v="2019-01-08T00:00:00"/>
    <x v="0"/>
    <s v="07"/>
    <x v="2"/>
    <s v="07"/>
    <x v="2"/>
    <s v=""/>
    <s v="2018"/>
    <s v="07"/>
    <n v="23"/>
  </r>
  <r>
    <x v="1"/>
    <x v="0"/>
    <x v="0"/>
    <x v="0"/>
    <m/>
    <m/>
    <n v="0"/>
    <m/>
    <n v="0"/>
    <m/>
    <x v="0"/>
    <m/>
    <n v="78"/>
    <x v="59"/>
    <s v="Claudio Calonge Soares de Sá"/>
    <n v="0"/>
    <s v="BRL"/>
    <n v="0"/>
    <s v="BRL"/>
    <m/>
    <x v="55"/>
    <x v="0"/>
    <x v="58"/>
    <x v="0"/>
    <x v="1"/>
    <x v="61"/>
    <s v="2018-10-10 15:08:32"/>
    <x v="17"/>
    <x v="0"/>
    <s v="2016-08-17"/>
    <m/>
    <s v="2016-09-15 21:25:07"/>
    <s v="2016-09-15 21:25:07"/>
    <x v="36"/>
    <s v="Proprietário e seguidores"/>
    <n v="1"/>
    <n v="1"/>
    <x v="0"/>
    <n v="0"/>
    <m/>
    <m/>
    <d v="2019-01-08T00:00:00"/>
    <x v="0"/>
    <s v="07"/>
    <x v="0"/>
    <s v="09"/>
    <x v="2"/>
    <s v=""/>
    <s v="2016"/>
    <s v="09"/>
    <n v="1"/>
  </r>
  <r>
    <x v="1"/>
    <x v="0"/>
    <x v="0"/>
    <x v="0"/>
    <m/>
    <m/>
    <n v="0"/>
    <m/>
    <n v="0"/>
    <m/>
    <x v="0"/>
    <m/>
    <n v="79"/>
    <x v="60"/>
    <s v="Claudio Calonge Soares de Sá"/>
    <n v="60002"/>
    <s v="BRL"/>
    <n v="60002"/>
    <s v="BRL"/>
    <m/>
    <x v="56"/>
    <x v="0"/>
    <x v="59"/>
    <x v="1"/>
    <x v="1"/>
    <x v="62"/>
    <s v="2018-10-10 15:08:32"/>
    <x v="23"/>
    <x v="0"/>
    <s v="2016-09-23"/>
    <m/>
    <s v="2016-09-23 17:58:49"/>
    <s v="2016-09-23 17:58:49"/>
    <x v="37"/>
    <s v="Proprietário e seguidores"/>
    <n v="3"/>
    <n v="3"/>
    <x v="0"/>
    <n v="0"/>
    <m/>
    <m/>
    <d v="2019-01-08T00:00:00"/>
    <x v="0"/>
    <s v="07"/>
    <x v="0"/>
    <s v="09"/>
    <x v="2"/>
    <s v=""/>
    <s v="2016"/>
    <s v="09"/>
    <n v="1"/>
  </r>
  <r>
    <x v="1"/>
    <x v="0"/>
    <x v="0"/>
    <x v="0"/>
    <m/>
    <m/>
    <n v="0"/>
    <m/>
    <n v="0"/>
    <m/>
    <x v="0"/>
    <m/>
    <n v="80"/>
    <x v="61"/>
    <s v="Claudio Calonge Soares de Sá"/>
    <n v="0"/>
    <s v="BRL"/>
    <n v="0"/>
    <s v="BRL"/>
    <m/>
    <x v="57"/>
    <x v="0"/>
    <x v="60"/>
    <x v="1"/>
    <x v="1"/>
    <x v="63"/>
    <s v="2018-10-10 15:08:32"/>
    <x v="0"/>
    <x v="0"/>
    <s v="2016-08-05"/>
    <m/>
    <s v="2016-08-15 01:35:30"/>
    <s v="2016-08-15 01:35:30"/>
    <x v="38"/>
    <s v="Proprietário e seguidores"/>
    <n v="1"/>
    <n v="1"/>
    <x v="0"/>
    <n v="0"/>
    <m/>
    <m/>
    <d v="2019-01-08T00:00:00"/>
    <x v="0"/>
    <s v="07"/>
    <x v="0"/>
    <s v="08"/>
    <x v="2"/>
    <s v=""/>
    <s v="2016"/>
    <s v="08"/>
    <n v="0"/>
  </r>
  <r>
    <x v="1"/>
    <x v="0"/>
    <x v="0"/>
    <x v="0"/>
    <m/>
    <m/>
    <n v="0"/>
    <m/>
    <n v="0"/>
    <m/>
    <x v="0"/>
    <m/>
    <n v="81"/>
    <x v="62"/>
    <s v="Claudio Calonge Soares de Sá"/>
    <n v="0"/>
    <s v="BRL"/>
    <n v="0"/>
    <s v="BRL"/>
    <m/>
    <x v="58"/>
    <x v="0"/>
    <x v="61"/>
    <x v="1"/>
    <x v="1"/>
    <x v="64"/>
    <s v="2018-10-10 15:08:32"/>
    <x v="0"/>
    <x v="0"/>
    <s v="2016-08-16"/>
    <m/>
    <s v="2016-09-25 23:04:29"/>
    <s v="2016-09-25 23:04:29"/>
    <x v="39"/>
    <s v="Proprietário e seguidores"/>
    <n v="2"/>
    <n v="2"/>
    <x v="0"/>
    <n v="0"/>
    <m/>
    <m/>
    <d v="2019-01-08T00:00:00"/>
    <x v="0"/>
    <s v="07"/>
    <x v="0"/>
    <s v="09"/>
    <x v="2"/>
    <s v=""/>
    <s v="2016"/>
    <s v="09"/>
    <n v="1"/>
  </r>
  <r>
    <x v="1"/>
    <x v="0"/>
    <x v="0"/>
    <x v="0"/>
    <m/>
    <m/>
    <n v="0"/>
    <m/>
    <n v="0"/>
    <m/>
    <x v="0"/>
    <m/>
    <n v="82"/>
    <x v="63"/>
    <s v="Claudio Calonge Soares de Sá"/>
    <n v="470310"/>
    <s v="BRL"/>
    <n v="470310"/>
    <s v="BRL"/>
    <m/>
    <x v="59"/>
    <x v="0"/>
    <x v="62"/>
    <x v="1"/>
    <x v="1"/>
    <x v="65"/>
    <s v="2018-10-10 15:08:32"/>
    <x v="0"/>
    <x v="0"/>
    <s v="2016-10-06"/>
    <m/>
    <s v="2016-10-10 01:15:13"/>
    <s v="2016-10-10 01:15:13"/>
    <x v="40"/>
    <s v="Proprietário e seguidores"/>
    <n v="4"/>
    <n v="4"/>
    <x v="0"/>
    <n v="0"/>
    <m/>
    <m/>
    <d v="2019-01-08T00:00:00"/>
    <x v="0"/>
    <s v="07"/>
    <x v="0"/>
    <s v="10"/>
    <x v="2"/>
    <s v=""/>
    <s v="2016"/>
    <s v="10"/>
    <n v="2"/>
  </r>
  <r>
    <x v="1"/>
    <x v="0"/>
    <x v="0"/>
    <x v="0"/>
    <m/>
    <m/>
    <n v="0"/>
    <m/>
    <n v="0"/>
    <m/>
    <x v="0"/>
    <m/>
    <n v="83"/>
    <x v="35"/>
    <s v="Claudio Calonge Soares de Sá"/>
    <n v="59946"/>
    <s v="BRL"/>
    <n v="59946"/>
    <s v="BRL"/>
    <m/>
    <x v="60"/>
    <x v="0"/>
    <x v="63"/>
    <x v="1"/>
    <x v="1"/>
    <x v="66"/>
    <s v="2018-10-10 15:08:32"/>
    <x v="24"/>
    <x v="0"/>
    <s v="2016-08-19"/>
    <m/>
    <s v="2016-08-22 18:38:59"/>
    <s v="2016-08-22 18:38:59"/>
    <x v="22"/>
    <s v="Proprietário e seguidores"/>
    <n v="2"/>
    <n v="2"/>
    <x v="0"/>
    <n v="0"/>
    <m/>
    <m/>
    <d v="2019-01-08T00:00:00"/>
    <x v="0"/>
    <s v="08"/>
    <x v="0"/>
    <s v="08"/>
    <x v="2"/>
    <s v=""/>
    <s v="2016"/>
    <s v="08"/>
    <n v="0"/>
  </r>
  <r>
    <x v="1"/>
    <x v="0"/>
    <x v="0"/>
    <x v="0"/>
    <m/>
    <m/>
    <n v="0"/>
    <m/>
    <n v="0"/>
    <m/>
    <x v="0"/>
    <m/>
    <n v="85"/>
    <x v="64"/>
    <s v="Claudio Calonge Soares de Sá"/>
    <n v="0"/>
    <s v="BRL"/>
    <n v="0"/>
    <s v="BRL"/>
    <m/>
    <x v="61"/>
    <x v="0"/>
    <x v="64"/>
    <x v="0"/>
    <x v="1"/>
    <x v="67"/>
    <s v="2018-10-10 15:08:32"/>
    <x v="17"/>
    <x v="0"/>
    <m/>
    <m/>
    <s v="2017-01-14 02:59:18"/>
    <s v="2017-01-14 02:59:18"/>
    <x v="41"/>
    <s v="Proprietário e seguidores"/>
    <n v="0"/>
    <n v="0"/>
    <x v="0"/>
    <n v="0"/>
    <m/>
    <m/>
    <d v="2019-01-08T00:00:00"/>
    <x v="0"/>
    <s v="08"/>
    <x v="1"/>
    <s v="01"/>
    <x v="2"/>
    <s v=""/>
    <s v="2017"/>
    <s v="01"/>
    <n v="5"/>
  </r>
  <r>
    <x v="1"/>
    <x v="0"/>
    <x v="0"/>
    <x v="0"/>
    <m/>
    <m/>
    <n v="0"/>
    <m/>
    <n v="0"/>
    <m/>
    <x v="0"/>
    <m/>
    <n v="86"/>
    <x v="65"/>
    <s v="Claudio Calonge Soares de Sá"/>
    <n v="251110"/>
    <s v="BRL"/>
    <n v="251110"/>
    <s v="BRL"/>
    <m/>
    <x v="62"/>
    <x v="0"/>
    <x v="65"/>
    <x v="0"/>
    <x v="1"/>
    <x v="68"/>
    <s v="2018-10-10 15:08:32"/>
    <x v="17"/>
    <x v="0"/>
    <s v="2018-02-06"/>
    <m/>
    <s v="2018-02-08 14:55:42"/>
    <s v="2018-02-08 14:55:42"/>
    <x v="42"/>
    <s v="Proprietário e seguidores"/>
    <n v="3"/>
    <n v="3"/>
    <x v="0"/>
    <n v="0"/>
    <m/>
    <m/>
    <d v="2019-01-08T00:00:00"/>
    <x v="0"/>
    <s v="08"/>
    <x v="2"/>
    <s v="02"/>
    <x v="2"/>
    <s v=""/>
    <s v="2018"/>
    <s v="02"/>
    <n v="18"/>
  </r>
  <r>
    <x v="1"/>
    <x v="0"/>
    <x v="0"/>
    <x v="0"/>
    <m/>
    <m/>
    <n v="0"/>
    <m/>
    <n v="0"/>
    <m/>
    <x v="0"/>
    <m/>
    <n v="87"/>
    <x v="66"/>
    <s v="Claudio Calonge Soares de Sá"/>
    <n v="61975"/>
    <s v="BRL"/>
    <n v="61975"/>
    <m/>
    <m/>
    <x v="63"/>
    <x v="0"/>
    <x v="66"/>
    <x v="1"/>
    <x v="0"/>
    <x v="69"/>
    <s v="2018-10-10 15:08:32"/>
    <x v="25"/>
    <x v="0"/>
    <s v="2017-01-02"/>
    <s v="2017-01-23 21:07:12"/>
    <m/>
    <s v="2017-01-23 21:07:12"/>
    <x v="0"/>
    <s v="Proprietário e seguidores"/>
    <n v="8"/>
    <n v="8"/>
    <x v="0"/>
    <n v="0"/>
    <m/>
    <m/>
    <d v="2019-01-08T00:00:00"/>
    <x v="0"/>
    <s v="08"/>
    <x v="1"/>
    <s v="01"/>
    <x v="1"/>
    <s v="01"/>
    <s v=""/>
    <s v=""/>
    <n v="5"/>
  </r>
  <r>
    <x v="1"/>
    <x v="0"/>
    <x v="0"/>
    <x v="0"/>
    <m/>
    <m/>
    <n v="0"/>
    <m/>
    <n v="0"/>
    <m/>
    <x v="0"/>
    <m/>
    <n v="88"/>
    <x v="67"/>
    <s v="Claudio Calonge Soares de Sá"/>
    <n v="1335490"/>
    <s v="BRL"/>
    <n v="1335490"/>
    <m/>
    <m/>
    <x v="64"/>
    <x v="0"/>
    <x v="67"/>
    <x v="0"/>
    <x v="0"/>
    <x v="70"/>
    <s v="2018-10-10 15:08:32"/>
    <x v="1"/>
    <x v="0"/>
    <s v="2016-12-23"/>
    <s v="2017-04-07 18:49:46"/>
    <m/>
    <s v="2017-04-07 18:49:46"/>
    <x v="0"/>
    <s v="Proprietário e seguidores"/>
    <n v="1"/>
    <n v="1"/>
    <x v="0"/>
    <n v="0"/>
    <m/>
    <m/>
    <d v="2019-01-08T00:00:00"/>
    <x v="0"/>
    <s v="08"/>
    <x v="1"/>
    <s v="04"/>
    <x v="1"/>
    <s v="04"/>
    <s v=""/>
    <s v=""/>
    <n v="8"/>
  </r>
  <r>
    <x v="1"/>
    <x v="0"/>
    <x v="0"/>
    <x v="0"/>
    <m/>
    <m/>
    <n v="0"/>
    <m/>
    <n v="0"/>
    <m/>
    <x v="0"/>
    <m/>
    <n v="89"/>
    <x v="68"/>
    <s v="Claudio Calonge Soares de Sá"/>
    <n v="0"/>
    <s v="BRL"/>
    <n v="0"/>
    <s v="BRL"/>
    <m/>
    <x v="65"/>
    <x v="0"/>
    <x v="68"/>
    <x v="1"/>
    <x v="1"/>
    <x v="71"/>
    <s v="2018-10-10 15:08:32"/>
    <x v="0"/>
    <x v="0"/>
    <s v="2016-08-12"/>
    <m/>
    <s v="2016-08-15 02:11:39"/>
    <s v="2016-08-15 02:11:39"/>
    <x v="43"/>
    <s v="Proprietário e seguidores"/>
    <n v="2"/>
    <n v="2"/>
    <x v="0"/>
    <n v="0"/>
    <m/>
    <m/>
    <d v="2019-01-08T00:00:00"/>
    <x v="0"/>
    <s v="08"/>
    <x v="0"/>
    <s v="08"/>
    <x v="2"/>
    <s v=""/>
    <s v="2016"/>
    <s v="08"/>
    <n v="0"/>
  </r>
  <r>
    <x v="1"/>
    <x v="0"/>
    <x v="0"/>
    <x v="0"/>
    <m/>
    <m/>
    <n v="0"/>
    <m/>
    <n v="0"/>
    <m/>
    <x v="0"/>
    <m/>
    <n v="90"/>
    <x v="69"/>
    <s v="Claudio Calonge Soares de Sá"/>
    <n v="0"/>
    <s v="BRL"/>
    <n v="0"/>
    <s v="BRL"/>
    <m/>
    <x v="66"/>
    <x v="0"/>
    <x v="69"/>
    <x v="0"/>
    <x v="1"/>
    <x v="72"/>
    <s v="2018-10-10 15:08:32"/>
    <x v="0"/>
    <x v="0"/>
    <s v="2016-08-10"/>
    <m/>
    <s v="2016-08-15 02:14:36"/>
    <s v="2016-08-15 02:14:36"/>
    <x v="44"/>
    <s v="Proprietário e seguidores"/>
    <n v="1"/>
    <n v="1"/>
    <x v="0"/>
    <n v="0"/>
    <m/>
    <m/>
    <d v="2019-01-08T00:00:00"/>
    <x v="0"/>
    <s v="08"/>
    <x v="0"/>
    <s v="08"/>
    <x v="2"/>
    <s v=""/>
    <s v="2016"/>
    <s v="08"/>
    <n v="0"/>
  </r>
  <r>
    <x v="1"/>
    <x v="0"/>
    <x v="0"/>
    <x v="0"/>
    <m/>
    <m/>
    <n v="0"/>
    <m/>
    <n v="0"/>
    <m/>
    <x v="0"/>
    <m/>
    <n v="91"/>
    <x v="70"/>
    <s v="Claudio Calonge Soares de Sá"/>
    <n v="0"/>
    <s v="BRL"/>
    <n v="0"/>
    <s v="BRL"/>
    <m/>
    <x v="67"/>
    <x v="0"/>
    <x v="70"/>
    <x v="0"/>
    <x v="1"/>
    <x v="73"/>
    <s v="2018-10-10 15:08:32"/>
    <x v="17"/>
    <x v="0"/>
    <m/>
    <m/>
    <s v="2017-05-29 17:42:49"/>
    <s v="2017-05-29 17:42:49"/>
    <x v="45"/>
    <s v="Proprietário e seguidores"/>
    <n v="0"/>
    <n v="0"/>
    <x v="0"/>
    <n v="0"/>
    <m/>
    <m/>
    <d v="2019-01-08T00:00:00"/>
    <x v="0"/>
    <s v="08"/>
    <x v="1"/>
    <s v="05"/>
    <x v="2"/>
    <s v=""/>
    <s v="2017"/>
    <s v="05"/>
    <n v="9"/>
  </r>
  <r>
    <x v="1"/>
    <x v="0"/>
    <x v="0"/>
    <x v="0"/>
    <m/>
    <m/>
    <n v="0"/>
    <m/>
    <n v="0"/>
    <m/>
    <x v="0"/>
    <m/>
    <n v="92"/>
    <x v="71"/>
    <s v="Claudio Calonge Soares de Sá"/>
    <n v="0"/>
    <s v="BRL"/>
    <n v="0"/>
    <s v="BRL"/>
    <m/>
    <x v="68"/>
    <x v="0"/>
    <x v="71"/>
    <x v="1"/>
    <x v="1"/>
    <x v="74"/>
    <s v="2018-10-10 15:08:32"/>
    <x v="26"/>
    <x v="0"/>
    <s v="2016-08-29"/>
    <m/>
    <s v="2016-09-25 23:16:15"/>
    <s v="2016-09-25 23:16:15"/>
    <x v="46"/>
    <s v="Proprietário e seguidores"/>
    <n v="1"/>
    <n v="1"/>
    <x v="0"/>
    <n v="0"/>
    <m/>
    <m/>
    <d v="2019-01-08T00:00:00"/>
    <x v="0"/>
    <s v="08"/>
    <x v="0"/>
    <s v="09"/>
    <x v="2"/>
    <s v=""/>
    <s v="2016"/>
    <s v="09"/>
    <n v="1"/>
  </r>
  <r>
    <x v="1"/>
    <x v="0"/>
    <x v="0"/>
    <x v="0"/>
    <m/>
    <m/>
    <n v="0"/>
    <m/>
    <n v="0"/>
    <m/>
    <x v="0"/>
    <m/>
    <n v="93"/>
    <x v="72"/>
    <s v="Claudio Calonge Soares de Sá"/>
    <n v="0"/>
    <s v="BRL"/>
    <n v="0"/>
    <s v="BRL"/>
    <m/>
    <x v="69"/>
    <x v="0"/>
    <x v="72"/>
    <x v="1"/>
    <x v="1"/>
    <x v="75"/>
    <s v="2018-10-10 15:08:32"/>
    <x v="27"/>
    <x v="0"/>
    <s v="2017-01-09"/>
    <m/>
    <s v="2017-01-09 19:10:07"/>
    <s v="2017-01-09 19:10:07"/>
    <x v="47"/>
    <s v="Proprietário e seguidores"/>
    <n v="2"/>
    <n v="2"/>
    <x v="0"/>
    <n v="0"/>
    <m/>
    <m/>
    <d v="2019-01-08T00:00:00"/>
    <x v="0"/>
    <s v="08"/>
    <x v="1"/>
    <s v="01"/>
    <x v="2"/>
    <s v=""/>
    <s v="2017"/>
    <s v="01"/>
    <n v="4"/>
  </r>
  <r>
    <x v="1"/>
    <x v="0"/>
    <x v="0"/>
    <x v="0"/>
    <m/>
    <m/>
    <n v="0"/>
    <m/>
    <n v="0"/>
    <m/>
    <x v="0"/>
    <m/>
    <n v="94"/>
    <x v="73"/>
    <s v="Claudio Calonge Soares de Sá"/>
    <n v="78580"/>
    <s v="BRL"/>
    <n v="78580"/>
    <m/>
    <m/>
    <x v="70"/>
    <x v="0"/>
    <x v="73"/>
    <x v="0"/>
    <x v="0"/>
    <x v="76"/>
    <s v="2018-10-10 15:08:32"/>
    <x v="1"/>
    <x v="0"/>
    <s v="2017-04-05"/>
    <s v="2017-04-07 18:49:54"/>
    <m/>
    <s v="2017-04-07 18:49:54"/>
    <x v="0"/>
    <s v="Proprietário e seguidores"/>
    <n v="4"/>
    <n v="4"/>
    <x v="0"/>
    <n v="0"/>
    <m/>
    <m/>
    <d v="2019-01-08T00:00:00"/>
    <x v="0"/>
    <s v="08"/>
    <x v="1"/>
    <s v="04"/>
    <x v="1"/>
    <s v="04"/>
    <s v=""/>
    <s v=""/>
    <n v="7"/>
  </r>
  <r>
    <x v="1"/>
    <x v="0"/>
    <x v="0"/>
    <x v="0"/>
    <m/>
    <m/>
    <n v="0"/>
    <m/>
    <n v="0"/>
    <m/>
    <x v="0"/>
    <m/>
    <n v="95"/>
    <x v="74"/>
    <s v="Claudio Calonge Soares de Sá"/>
    <n v="0"/>
    <s v="BRL"/>
    <n v="0"/>
    <s v="BRL"/>
    <m/>
    <x v="71"/>
    <x v="0"/>
    <x v="74"/>
    <x v="1"/>
    <x v="1"/>
    <x v="77"/>
    <s v="2018-10-10 15:08:32"/>
    <x v="28"/>
    <x v="0"/>
    <s v="2016-09-22"/>
    <m/>
    <s v="2016-09-06 21:36:13"/>
    <s v="2016-09-06 21:36:13"/>
    <x v="48"/>
    <s v="Proprietário e seguidores"/>
    <n v="1"/>
    <n v="1"/>
    <x v="0"/>
    <n v="0"/>
    <m/>
    <m/>
    <d v="2019-01-08T00:00:00"/>
    <x v="0"/>
    <s v="08"/>
    <x v="0"/>
    <s v="09"/>
    <x v="2"/>
    <s v=""/>
    <s v="2016"/>
    <s v="09"/>
    <n v="0"/>
  </r>
  <r>
    <x v="1"/>
    <x v="0"/>
    <x v="0"/>
    <x v="0"/>
    <m/>
    <m/>
    <n v="0"/>
    <m/>
    <n v="0"/>
    <m/>
    <x v="0"/>
    <m/>
    <n v="96"/>
    <x v="75"/>
    <s v="Claudio Calonge Soares de Sá"/>
    <n v="111277.68"/>
    <s v="BRL"/>
    <n v="111277.68"/>
    <m/>
    <m/>
    <x v="72"/>
    <x v="0"/>
    <x v="75"/>
    <x v="0"/>
    <x v="0"/>
    <x v="78"/>
    <s v="2018-10-10 15:08:32"/>
    <x v="1"/>
    <x v="0"/>
    <s v="2017-08-04"/>
    <s v="2017-04-07 18:49:20"/>
    <m/>
    <s v="2017-04-07 18:49:20"/>
    <x v="0"/>
    <s v="Proprietário e seguidores"/>
    <n v="6"/>
    <n v="6"/>
    <x v="0"/>
    <n v="1"/>
    <s v="2017-07-11 18:27:04"/>
    <m/>
    <d v="2019-01-08T00:00:00"/>
    <x v="0"/>
    <s v="08"/>
    <x v="1"/>
    <s v="04"/>
    <x v="1"/>
    <s v="04"/>
    <s v=""/>
    <s v=""/>
    <n v="7"/>
  </r>
  <r>
    <x v="1"/>
    <x v="0"/>
    <x v="0"/>
    <x v="0"/>
    <m/>
    <m/>
    <n v="0"/>
    <m/>
    <n v="0"/>
    <m/>
    <x v="0"/>
    <m/>
    <n v="97"/>
    <x v="76"/>
    <s v="Claudio Calonge Soares de Sá"/>
    <n v="0"/>
    <s v="BRL"/>
    <n v="0"/>
    <s v="BRL"/>
    <m/>
    <x v="73"/>
    <x v="0"/>
    <x v="76"/>
    <x v="0"/>
    <x v="1"/>
    <x v="79"/>
    <s v="2018-10-10 15:08:32"/>
    <x v="17"/>
    <x v="0"/>
    <s v="2016-09-08"/>
    <m/>
    <s v="2016-09-15 21:29:43"/>
    <s v="2016-09-15 21:29:43"/>
    <x v="49"/>
    <s v="Proprietário e seguidores"/>
    <n v="1"/>
    <n v="1"/>
    <x v="0"/>
    <n v="0"/>
    <m/>
    <m/>
    <d v="2019-01-08T00:00:00"/>
    <x v="0"/>
    <s v="08"/>
    <x v="0"/>
    <s v="09"/>
    <x v="2"/>
    <s v=""/>
    <s v="2016"/>
    <s v="09"/>
    <n v="0"/>
  </r>
  <r>
    <x v="1"/>
    <x v="0"/>
    <x v="0"/>
    <x v="0"/>
    <m/>
    <m/>
    <n v="0"/>
    <m/>
    <n v="0"/>
    <m/>
    <x v="0"/>
    <m/>
    <n v="98"/>
    <x v="35"/>
    <s v="Claudio Calonge Soares de Sá"/>
    <n v="0"/>
    <s v="BRL"/>
    <n v="0"/>
    <s v="BRL"/>
    <m/>
    <x v="74"/>
    <x v="0"/>
    <x v="77"/>
    <x v="1"/>
    <x v="1"/>
    <x v="80"/>
    <s v="2018-10-10 15:08:32"/>
    <x v="0"/>
    <x v="0"/>
    <s v="2016-09-06"/>
    <m/>
    <s v="2016-09-06 21:35:16"/>
    <s v="2016-09-06 21:35:16"/>
    <x v="50"/>
    <s v="Proprietário e seguidores"/>
    <n v="2"/>
    <n v="2"/>
    <x v="0"/>
    <n v="0"/>
    <m/>
    <m/>
    <d v="2019-01-08T00:00:00"/>
    <x v="0"/>
    <s v="08"/>
    <x v="0"/>
    <s v="09"/>
    <x v="2"/>
    <s v=""/>
    <s v="2016"/>
    <s v="09"/>
    <n v="0"/>
  </r>
  <r>
    <x v="1"/>
    <x v="0"/>
    <x v="0"/>
    <x v="0"/>
    <m/>
    <m/>
    <n v="0"/>
    <m/>
    <n v="0"/>
    <m/>
    <x v="0"/>
    <m/>
    <n v="99"/>
    <x v="77"/>
    <s v="Claudio Calonge Soares de Sá"/>
    <n v="57250"/>
    <s v="BRL"/>
    <n v="57250"/>
    <s v="BRL"/>
    <m/>
    <x v="75"/>
    <x v="0"/>
    <x v="78"/>
    <x v="1"/>
    <x v="1"/>
    <x v="81"/>
    <s v="2018-10-10 15:08:32"/>
    <x v="0"/>
    <x v="0"/>
    <s v="2016-10-17"/>
    <m/>
    <s v="2016-10-19 01:56:11"/>
    <s v="2016-10-19 01:56:11"/>
    <x v="51"/>
    <s v="Proprietário e seguidores"/>
    <n v="1"/>
    <n v="1"/>
    <x v="0"/>
    <n v="0"/>
    <m/>
    <m/>
    <d v="2019-01-08T00:00:00"/>
    <x v="0"/>
    <s v="08"/>
    <x v="0"/>
    <s v="10"/>
    <x v="2"/>
    <s v=""/>
    <s v="2016"/>
    <s v="10"/>
    <n v="1"/>
  </r>
  <r>
    <x v="1"/>
    <x v="0"/>
    <x v="0"/>
    <x v="0"/>
    <m/>
    <m/>
    <n v="0"/>
    <m/>
    <n v="0"/>
    <m/>
    <x v="0"/>
    <m/>
    <n v="100"/>
    <x v="78"/>
    <s v="Claudio Calonge Soares de Sá"/>
    <n v="0"/>
    <s v="BRL"/>
    <n v="0"/>
    <s v="BRL"/>
    <m/>
    <x v="61"/>
    <x v="0"/>
    <x v="79"/>
    <x v="0"/>
    <x v="1"/>
    <x v="82"/>
    <s v="2018-10-10 15:08:32"/>
    <x v="17"/>
    <x v="0"/>
    <s v="2016-09-30"/>
    <m/>
    <s v="2016-11-21 20:30:05"/>
    <s v="2016-11-21 20:30:05"/>
    <x v="52"/>
    <s v="Proprietário e seguidores"/>
    <n v="1"/>
    <n v="1"/>
    <x v="0"/>
    <n v="0"/>
    <m/>
    <m/>
    <d v="2019-01-08T00:00:00"/>
    <x v="0"/>
    <s v="09"/>
    <x v="0"/>
    <s v="11"/>
    <x v="2"/>
    <s v=""/>
    <s v="2016"/>
    <s v="11"/>
    <n v="2"/>
  </r>
  <r>
    <x v="1"/>
    <x v="0"/>
    <x v="0"/>
    <x v="0"/>
    <m/>
    <m/>
    <n v="0"/>
    <m/>
    <n v="0"/>
    <m/>
    <x v="0"/>
    <m/>
    <n v="101"/>
    <x v="79"/>
    <s v="Claudio Calonge Soares de Sá"/>
    <n v="0"/>
    <s v="BRL"/>
    <n v="0"/>
    <s v="BRL"/>
    <m/>
    <x v="76"/>
    <x v="0"/>
    <x v="80"/>
    <x v="1"/>
    <x v="1"/>
    <x v="83"/>
    <s v="2018-10-10 15:08:32"/>
    <x v="29"/>
    <x v="0"/>
    <s v="2016-09-27"/>
    <m/>
    <s v="2016-09-28 11:53:07"/>
    <s v="2016-09-28 11:53:07"/>
    <x v="53"/>
    <s v="Proprietário e seguidores"/>
    <n v="1"/>
    <n v="1"/>
    <x v="0"/>
    <n v="0"/>
    <m/>
    <m/>
    <d v="2019-01-08T00:00:00"/>
    <x v="0"/>
    <s v="09"/>
    <x v="0"/>
    <s v="09"/>
    <x v="2"/>
    <s v=""/>
    <s v="2016"/>
    <s v="09"/>
    <n v="0"/>
  </r>
  <r>
    <x v="1"/>
    <x v="0"/>
    <x v="0"/>
    <x v="0"/>
    <m/>
    <m/>
    <n v="0"/>
    <m/>
    <n v="0"/>
    <m/>
    <x v="0"/>
    <m/>
    <n v="102"/>
    <x v="80"/>
    <s v="Claudio Calonge Soares de Sá"/>
    <n v="0"/>
    <s v="BRL"/>
    <n v="0"/>
    <s v="BRL"/>
    <m/>
    <x v="61"/>
    <x v="0"/>
    <x v="64"/>
    <x v="1"/>
    <x v="1"/>
    <x v="84"/>
    <s v="2018-10-10 15:08:32"/>
    <x v="0"/>
    <x v="0"/>
    <m/>
    <m/>
    <s v="2017-01-14 03:00:56"/>
    <s v="2017-01-14 03:00:56"/>
    <x v="54"/>
    <s v="Proprietário e seguidores"/>
    <n v="0"/>
    <n v="0"/>
    <x v="0"/>
    <n v="0"/>
    <m/>
    <m/>
    <d v="2019-01-08T00:00:00"/>
    <x v="0"/>
    <s v="09"/>
    <x v="1"/>
    <s v="01"/>
    <x v="2"/>
    <s v=""/>
    <s v="2017"/>
    <s v="01"/>
    <n v="4"/>
  </r>
  <r>
    <x v="1"/>
    <x v="0"/>
    <x v="0"/>
    <x v="0"/>
    <m/>
    <m/>
    <n v="0"/>
    <m/>
    <n v="0"/>
    <m/>
    <x v="0"/>
    <m/>
    <n v="103"/>
    <x v="81"/>
    <s v="Claudio Calonge Soares de Sá"/>
    <n v="27360"/>
    <s v="BRL"/>
    <n v="27360"/>
    <m/>
    <m/>
    <x v="77"/>
    <x v="0"/>
    <x v="81"/>
    <x v="1"/>
    <x v="0"/>
    <x v="85"/>
    <s v="2018-10-10 15:08:32"/>
    <x v="30"/>
    <x v="0"/>
    <s v="2016-11-18"/>
    <s v="2017-01-23 21:06:12"/>
    <m/>
    <s v="2017-01-23 21:06:12"/>
    <x v="0"/>
    <s v="Proprietário e seguidores"/>
    <n v="7"/>
    <n v="7"/>
    <x v="0"/>
    <n v="0"/>
    <m/>
    <m/>
    <d v="2019-01-08T00:00:00"/>
    <x v="0"/>
    <s v="09"/>
    <x v="1"/>
    <s v="01"/>
    <x v="1"/>
    <s v="01"/>
    <s v=""/>
    <s v=""/>
    <n v="4"/>
  </r>
  <r>
    <x v="1"/>
    <x v="0"/>
    <x v="0"/>
    <x v="0"/>
    <m/>
    <m/>
    <n v="0"/>
    <m/>
    <n v="0"/>
    <m/>
    <x v="0"/>
    <m/>
    <n v="104"/>
    <x v="82"/>
    <s v="Claudio Calonge Soares de Sá"/>
    <n v="7887"/>
    <s v="BRL"/>
    <n v="7887"/>
    <m/>
    <m/>
    <x v="78"/>
    <x v="0"/>
    <x v="82"/>
    <x v="1"/>
    <x v="0"/>
    <x v="86"/>
    <s v="2018-10-10 15:08:32"/>
    <x v="31"/>
    <x v="0"/>
    <s v="2016-09-16"/>
    <s v="2016-09-12 18:25:25"/>
    <m/>
    <s v="2016-09-12 18:25:25"/>
    <x v="0"/>
    <s v="Proprietário e seguidores"/>
    <n v="1"/>
    <n v="1"/>
    <x v="0"/>
    <n v="0"/>
    <m/>
    <m/>
    <d v="2019-01-08T00:00:00"/>
    <x v="0"/>
    <s v="09"/>
    <x v="0"/>
    <s v="09"/>
    <x v="0"/>
    <s v="09"/>
    <s v=""/>
    <s v=""/>
    <n v="0"/>
  </r>
  <r>
    <x v="1"/>
    <x v="0"/>
    <x v="0"/>
    <x v="0"/>
    <m/>
    <m/>
    <n v="0"/>
    <m/>
    <n v="0"/>
    <m/>
    <x v="0"/>
    <m/>
    <n v="105"/>
    <x v="83"/>
    <s v="Claudio Calonge Soares de Sá"/>
    <n v="58100"/>
    <s v="BRL"/>
    <n v="58100"/>
    <s v="BRL"/>
    <m/>
    <x v="79"/>
    <x v="0"/>
    <x v="83"/>
    <x v="1"/>
    <x v="1"/>
    <x v="87"/>
    <s v="2018-10-10 15:08:32"/>
    <x v="32"/>
    <x v="0"/>
    <s v="2016-09-26"/>
    <m/>
    <s v="2016-09-26 17:42:03"/>
    <s v="2016-09-26 17:42:03"/>
    <x v="55"/>
    <s v="Proprietário e seguidores"/>
    <n v="2"/>
    <n v="2"/>
    <x v="0"/>
    <n v="0"/>
    <m/>
    <m/>
    <d v="2019-01-08T00:00:00"/>
    <x v="0"/>
    <s v="09"/>
    <x v="0"/>
    <s v="09"/>
    <x v="2"/>
    <s v=""/>
    <s v="2016"/>
    <s v="09"/>
    <n v="0"/>
  </r>
  <r>
    <x v="1"/>
    <x v="0"/>
    <x v="0"/>
    <x v="0"/>
    <m/>
    <m/>
    <n v="0"/>
    <m/>
    <n v="0"/>
    <m/>
    <x v="0"/>
    <m/>
    <n v="106"/>
    <x v="84"/>
    <s v="Claudio Calonge Soares de Sá"/>
    <n v="57878"/>
    <s v="BRL"/>
    <n v="57878"/>
    <s v="BRL"/>
    <m/>
    <x v="80"/>
    <x v="0"/>
    <x v="84"/>
    <x v="1"/>
    <x v="1"/>
    <x v="88"/>
    <s v="2018-10-10 15:08:32"/>
    <x v="33"/>
    <x v="0"/>
    <s v="2016-09-21"/>
    <m/>
    <s v="2016-09-21 19:18:34"/>
    <s v="2016-09-21 19:18:34"/>
    <x v="22"/>
    <s v="Proprietário e seguidores"/>
    <n v="3"/>
    <n v="3"/>
    <x v="0"/>
    <n v="0"/>
    <m/>
    <m/>
    <d v="2019-01-08T00:00:00"/>
    <x v="0"/>
    <s v="09"/>
    <x v="0"/>
    <s v="09"/>
    <x v="2"/>
    <s v=""/>
    <s v="2016"/>
    <s v="09"/>
    <n v="0"/>
  </r>
  <r>
    <x v="1"/>
    <x v="0"/>
    <x v="0"/>
    <x v="0"/>
    <m/>
    <m/>
    <n v="0"/>
    <m/>
    <n v="0"/>
    <m/>
    <x v="0"/>
    <m/>
    <n v="107"/>
    <x v="85"/>
    <s v="Claudio Calonge Soares de Sá"/>
    <n v="58330"/>
    <s v="BRL"/>
    <n v="58330"/>
    <s v="BRL"/>
    <m/>
    <x v="81"/>
    <x v="0"/>
    <x v="85"/>
    <x v="1"/>
    <x v="1"/>
    <x v="89"/>
    <s v="2018-10-10 15:08:32"/>
    <x v="34"/>
    <x v="0"/>
    <s v="2016-09-21"/>
    <m/>
    <s v="2016-09-21 19:16:58"/>
    <s v="2016-09-21 19:16:58"/>
    <x v="22"/>
    <s v="Proprietário e seguidores"/>
    <n v="3"/>
    <n v="3"/>
    <x v="0"/>
    <n v="0"/>
    <m/>
    <m/>
    <d v="2019-01-08T00:00:00"/>
    <x v="0"/>
    <s v="09"/>
    <x v="0"/>
    <s v="09"/>
    <x v="2"/>
    <s v=""/>
    <s v="2016"/>
    <s v="09"/>
    <n v="0"/>
  </r>
  <r>
    <x v="1"/>
    <x v="0"/>
    <x v="0"/>
    <x v="0"/>
    <m/>
    <m/>
    <n v="0"/>
    <m/>
    <n v="0"/>
    <m/>
    <x v="0"/>
    <s v="2016-09-26"/>
    <n v="108"/>
    <x v="86"/>
    <s v="Claudio Calonge Soares de Sá"/>
    <n v="62380"/>
    <s v="BRL"/>
    <n v="62380"/>
    <m/>
    <m/>
    <x v="82"/>
    <x v="0"/>
    <x v="86"/>
    <x v="0"/>
    <x v="0"/>
    <x v="90"/>
    <s v="2018-10-10 15:08:32"/>
    <x v="1"/>
    <x v="0"/>
    <s v="2017-01-16"/>
    <s v="2016-09-26 17:56:49"/>
    <m/>
    <s v="2016-09-26 17:56:49"/>
    <x v="0"/>
    <s v="Proprietário e seguidores"/>
    <n v="9"/>
    <n v="9"/>
    <x v="0"/>
    <n v="0"/>
    <m/>
    <m/>
    <d v="2019-01-08T00:00:00"/>
    <x v="0"/>
    <s v="09"/>
    <x v="0"/>
    <s v="09"/>
    <x v="0"/>
    <s v="09"/>
    <s v=""/>
    <s v=""/>
    <n v="0"/>
  </r>
  <r>
    <x v="1"/>
    <x v="0"/>
    <x v="0"/>
    <x v="0"/>
    <m/>
    <m/>
    <n v="0"/>
    <m/>
    <n v="0"/>
    <m/>
    <x v="0"/>
    <m/>
    <n v="109"/>
    <x v="87"/>
    <s v="Claudio Calonge Soares de Sá"/>
    <n v="74000"/>
    <s v="BRL"/>
    <n v="74000"/>
    <s v="BRL"/>
    <m/>
    <x v="83"/>
    <x v="0"/>
    <x v="87"/>
    <x v="1"/>
    <x v="1"/>
    <x v="91"/>
    <s v="2018-10-10 15:08:32"/>
    <x v="35"/>
    <x v="0"/>
    <s v="2016-09-16"/>
    <m/>
    <s v="2016-12-13 12:45:48"/>
    <s v="2016-12-13 12:45:48"/>
    <x v="56"/>
    <s v="Proprietário e seguidores"/>
    <n v="2"/>
    <n v="2"/>
    <x v="0"/>
    <n v="0"/>
    <m/>
    <m/>
    <d v="2019-01-08T00:00:00"/>
    <x v="0"/>
    <s v="09"/>
    <x v="0"/>
    <s v="12"/>
    <x v="2"/>
    <s v=""/>
    <s v="2016"/>
    <s v="12"/>
    <n v="2"/>
  </r>
  <r>
    <x v="1"/>
    <x v="0"/>
    <x v="0"/>
    <x v="0"/>
    <m/>
    <m/>
    <n v="0"/>
    <m/>
    <n v="0"/>
    <m/>
    <x v="0"/>
    <m/>
    <n v="110"/>
    <x v="88"/>
    <s v="Claudio Calonge Soares de Sá"/>
    <n v="429968"/>
    <s v="BRL"/>
    <n v="429968"/>
    <s v="BRL"/>
    <m/>
    <x v="84"/>
    <x v="0"/>
    <x v="88"/>
    <x v="1"/>
    <x v="1"/>
    <x v="92"/>
    <s v="2018-10-10 15:08:32"/>
    <x v="0"/>
    <x v="0"/>
    <s v="2016-09-26"/>
    <m/>
    <s v="2016-09-28 11:52:11"/>
    <s v="2016-09-28 11:52:11"/>
    <x v="57"/>
    <s v="Proprietário e seguidores"/>
    <n v="2"/>
    <n v="2"/>
    <x v="0"/>
    <n v="0"/>
    <m/>
    <m/>
    <d v="2019-01-08T00:00:00"/>
    <x v="0"/>
    <s v="09"/>
    <x v="0"/>
    <s v="09"/>
    <x v="2"/>
    <s v=""/>
    <s v="2016"/>
    <s v="09"/>
    <n v="0"/>
  </r>
  <r>
    <x v="1"/>
    <x v="0"/>
    <x v="0"/>
    <x v="0"/>
    <m/>
    <m/>
    <n v="0"/>
    <m/>
    <n v="0"/>
    <m/>
    <x v="0"/>
    <m/>
    <n v="111"/>
    <x v="89"/>
    <s v="Claudio Calonge Soares de Sá"/>
    <n v="108600"/>
    <s v="BRL"/>
    <n v="108600"/>
    <m/>
    <m/>
    <x v="85"/>
    <x v="0"/>
    <x v="89"/>
    <x v="1"/>
    <x v="0"/>
    <x v="93"/>
    <s v="2018-10-10 15:08:32"/>
    <x v="0"/>
    <x v="0"/>
    <s v="2016-11-07"/>
    <s v="2017-01-23 21:05:42"/>
    <m/>
    <s v="2017-01-23 21:05:42"/>
    <x v="0"/>
    <s v="Proprietário e seguidores"/>
    <n v="4"/>
    <n v="4"/>
    <x v="0"/>
    <n v="0"/>
    <m/>
    <m/>
    <d v="2019-01-08T00:00:00"/>
    <x v="0"/>
    <s v="09"/>
    <x v="1"/>
    <s v="01"/>
    <x v="1"/>
    <s v="01"/>
    <s v=""/>
    <s v=""/>
    <n v="4"/>
  </r>
  <r>
    <x v="1"/>
    <x v="0"/>
    <x v="0"/>
    <x v="0"/>
    <m/>
    <m/>
    <n v="0"/>
    <m/>
    <n v="0"/>
    <m/>
    <x v="0"/>
    <m/>
    <n v="112"/>
    <x v="90"/>
    <s v="Claudio Calonge Soares de Sá"/>
    <n v="0"/>
    <s v="BRL"/>
    <n v="0"/>
    <s v="BRL"/>
    <m/>
    <x v="86"/>
    <x v="0"/>
    <x v="90"/>
    <x v="1"/>
    <x v="1"/>
    <x v="94"/>
    <s v="2018-10-10 15:08:32"/>
    <x v="0"/>
    <x v="0"/>
    <s v="2016-10-10"/>
    <m/>
    <s v="2016-10-14 21:51:43"/>
    <s v="2016-10-14 21:51:43"/>
    <x v="58"/>
    <s v="Proprietário e seguidores"/>
    <n v="2"/>
    <n v="2"/>
    <x v="0"/>
    <n v="0"/>
    <m/>
    <m/>
    <d v="2019-01-08T00:00:00"/>
    <x v="0"/>
    <s v="09"/>
    <x v="0"/>
    <s v="10"/>
    <x v="2"/>
    <s v=""/>
    <s v="2016"/>
    <s v="10"/>
    <n v="0"/>
  </r>
  <r>
    <x v="1"/>
    <x v="0"/>
    <x v="0"/>
    <x v="0"/>
    <m/>
    <m/>
    <n v="0"/>
    <m/>
    <n v="0"/>
    <m/>
    <x v="0"/>
    <m/>
    <n v="114"/>
    <x v="91"/>
    <s v="Claudio Calonge Soares de Sá"/>
    <n v="19796"/>
    <s v="BRL"/>
    <n v="19796"/>
    <s v="BRL"/>
    <m/>
    <x v="87"/>
    <x v="0"/>
    <x v="91"/>
    <x v="1"/>
    <x v="1"/>
    <x v="95"/>
    <s v="2018-10-10 15:08:32"/>
    <x v="0"/>
    <x v="0"/>
    <s v="2016-11-17"/>
    <m/>
    <s v="2016-11-24 16:24:58"/>
    <s v="2016-11-24 16:24:58"/>
    <x v="59"/>
    <s v="Proprietário e seguidores"/>
    <n v="4"/>
    <n v="4"/>
    <x v="0"/>
    <n v="0"/>
    <m/>
    <m/>
    <d v="2019-01-08T00:00:00"/>
    <x v="0"/>
    <s v="09"/>
    <x v="0"/>
    <s v="11"/>
    <x v="2"/>
    <s v=""/>
    <s v="2016"/>
    <s v="11"/>
    <n v="2"/>
  </r>
  <r>
    <x v="1"/>
    <x v="0"/>
    <x v="0"/>
    <x v="0"/>
    <m/>
    <m/>
    <n v="0"/>
    <m/>
    <n v="0"/>
    <m/>
    <x v="0"/>
    <m/>
    <n v="115"/>
    <x v="92"/>
    <s v="Claudio Calonge Soares de Sá"/>
    <n v="28200"/>
    <s v="BRL"/>
    <n v="28200"/>
    <s v="BRL"/>
    <m/>
    <x v="88"/>
    <x v="0"/>
    <x v="92"/>
    <x v="1"/>
    <x v="1"/>
    <x v="96"/>
    <s v="2018-10-10 15:08:32"/>
    <x v="0"/>
    <x v="0"/>
    <s v="2016-11-10"/>
    <m/>
    <s v="2016-11-16 01:17:52"/>
    <s v="2016-11-16 01:17:52"/>
    <x v="60"/>
    <s v="Proprietário e seguidores"/>
    <n v="3"/>
    <n v="3"/>
    <x v="0"/>
    <n v="0"/>
    <m/>
    <m/>
    <d v="2019-01-08T00:00:00"/>
    <x v="0"/>
    <s v="09"/>
    <x v="0"/>
    <s v="11"/>
    <x v="2"/>
    <s v=""/>
    <s v="2016"/>
    <s v="11"/>
    <n v="1"/>
  </r>
  <r>
    <x v="1"/>
    <x v="0"/>
    <x v="0"/>
    <x v="0"/>
    <m/>
    <m/>
    <n v="0"/>
    <m/>
    <n v="0"/>
    <m/>
    <x v="0"/>
    <m/>
    <n v="116"/>
    <x v="93"/>
    <s v="Claudio Calonge Soares de Sá"/>
    <n v="0"/>
    <s v="BRL"/>
    <n v="0"/>
    <s v="BRL"/>
    <m/>
    <x v="89"/>
    <x v="0"/>
    <x v="93"/>
    <x v="1"/>
    <x v="1"/>
    <x v="97"/>
    <s v="2018-10-10 15:08:32"/>
    <x v="0"/>
    <x v="0"/>
    <s v="2016-10-13"/>
    <m/>
    <s v="2016-09-30 18:47:17"/>
    <s v="2016-09-30 18:47:17"/>
    <x v="61"/>
    <s v="Proprietário e seguidores"/>
    <n v="1"/>
    <n v="1"/>
    <x v="0"/>
    <n v="0"/>
    <m/>
    <m/>
    <d v="2019-01-08T00:00:00"/>
    <x v="0"/>
    <s v="09"/>
    <x v="0"/>
    <s v="09"/>
    <x v="2"/>
    <s v=""/>
    <s v="2016"/>
    <s v="09"/>
    <n v="0"/>
  </r>
  <r>
    <x v="1"/>
    <x v="0"/>
    <x v="0"/>
    <x v="0"/>
    <m/>
    <m/>
    <n v="0"/>
    <m/>
    <n v="0"/>
    <m/>
    <x v="0"/>
    <m/>
    <n v="117"/>
    <x v="94"/>
    <s v="Claudio Calonge Soares de Sá"/>
    <n v="36000"/>
    <s v="BRL"/>
    <n v="36000"/>
    <s v="BRL"/>
    <m/>
    <x v="28"/>
    <x v="0"/>
    <x v="30"/>
    <x v="1"/>
    <x v="1"/>
    <x v="98"/>
    <s v="2018-10-10 15:08:32"/>
    <x v="0"/>
    <x v="0"/>
    <s v="2016-10-10"/>
    <m/>
    <s v="2016-10-07 18:18:25"/>
    <s v="2016-10-07 18:18:25"/>
    <x v="62"/>
    <s v="Proprietário e seguidores"/>
    <n v="1"/>
    <n v="1"/>
    <x v="0"/>
    <n v="0"/>
    <m/>
    <m/>
    <d v="2019-01-08T00:00:00"/>
    <x v="0"/>
    <s v="09"/>
    <x v="0"/>
    <s v="10"/>
    <x v="2"/>
    <s v=""/>
    <s v="2016"/>
    <s v="10"/>
    <n v="0"/>
  </r>
  <r>
    <x v="1"/>
    <x v="0"/>
    <x v="0"/>
    <x v="0"/>
    <m/>
    <m/>
    <n v="0"/>
    <m/>
    <n v="0"/>
    <m/>
    <x v="0"/>
    <m/>
    <n v="118"/>
    <x v="95"/>
    <s v="Claudio Calonge Soares de Sá"/>
    <n v="0"/>
    <s v="BRL"/>
    <n v="0"/>
    <s v="BRL"/>
    <m/>
    <x v="90"/>
    <x v="0"/>
    <x v="94"/>
    <x v="1"/>
    <x v="1"/>
    <x v="99"/>
    <s v="2018-10-10 15:08:32"/>
    <x v="0"/>
    <x v="0"/>
    <s v="2016-10-10"/>
    <m/>
    <s v="2016-10-07 19:07:09"/>
    <s v="2016-10-07 19:07:09"/>
    <x v="63"/>
    <s v="Proprietário e seguidores"/>
    <n v="3"/>
    <n v="3"/>
    <x v="0"/>
    <n v="0"/>
    <m/>
    <m/>
    <d v="2019-01-08T00:00:00"/>
    <x v="0"/>
    <s v="09"/>
    <x v="0"/>
    <s v="10"/>
    <x v="2"/>
    <s v=""/>
    <s v="2016"/>
    <s v="10"/>
    <n v="0"/>
  </r>
  <r>
    <x v="1"/>
    <x v="0"/>
    <x v="0"/>
    <x v="0"/>
    <m/>
    <m/>
    <n v="0"/>
    <m/>
    <n v="0"/>
    <m/>
    <x v="0"/>
    <m/>
    <n v="120"/>
    <x v="96"/>
    <s v="Claudio Calonge Soares de Sá"/>
    <n v="64070"/>
    <s v="BRL"/>
    <n v="64070"/>
    <s v="BRL"/>
    <m/>
    <x v="91"/>
    <x v="0"/>
    <x v="95"/>
    <x v="1"/>
    <x v="1"/>
    <x v="100"/>
    <s v="2018-10-10 15:08:32"/>
    <x v="0"/>
    <x v="0"/>
    <s v="2016-10-07"/>
    <m/>
    <s v="2016-10-10 01:17:23"/>
    <s v="2016-10-10 01:17:23"/>
    <x v="64"/>
    <s v="Proprietário e seguidores"/>
    <n v="2"/>
    <n v="2"/>
    <x v="0"/>
    <n v="0"/>
    <m/>
    <m/>
    <d v="2019-01-08T00:00:00"/>
    <x v="0"/>
    <s v="10"/>
    <x v="0"/>
    <s v="10"/>
    <x v="2"/>
    <s v=""/>
    <s v="2016"/>
    <s v="10"/>
    <n v="0"/>
  </r>
  <r>
    <x v="1"/>
    <x v="0"/>
    <x v="0"/>
    <x v="0"/>
    <m/>
    <m/>
    <n v="0"/>
    <m/>
    <n v="0"/>
    <m/>
    <x v="0"/>
    <m/>
    <n v="121"/>
    <x v="97"/>
    <s v="Claudio Calonge Soares de Sá"/>
    <n v="159918"/>
    <s v="BRL"/>
    <n v="159918"/>
    <s v="BRL"/>
    <m/>
    <x v="92"/>
    <x v="0"/>
    <x v="96"/>
    <x v="1"/>
    <x v="1"/>
    <x v="101"/>
    <s v="2018-10-10 15:08:32"/>
    <x v="0"/>
    <x v="0"/>
    <s v="2016-10-17"/>
    <m/>
    <s v="2016-11-24 16:23:59"/>
    <s v="2016-11-24 16:23:59"/>
    <x v="65"/>
    <s v="Proprietário e seguidores"/>
    <n v="2"/>
    <n v="2"/>
    <x v="0"/>
    <n v="0"/>
    <m/>
    <m/>
    <d v="2019-01-08T00:00:00"/>
    <x v="0"/>
    <s v="10"/>
    <x v="0"/>
    <s v="11"/>
    <x v="2"/>
    <s v=""/>
    <s v="2016"/>
    <s v="11"/>
    <n v="1"/>
  </r>
  <r>
    <x v="1"/>
    <x v="0"/>
    <x v="0"/>
    <x v="0"/>
    <m/>
    <m/>
    <n v="0"/>
    <m/>
    <n v="0"/>
    <m/>
    <x v="0"/>
    <m/>
    <n v="122"/>
    <x v="98"/>
    <s v="Claudio Calonge Soares de Sá"/>
    <n v="0"/>
    <s v="BRL"/>
    <n v="0"/>
    <s v="BRL"/>
    <m/>
    <x v="93"/>
    <x v="0"/>
    <x v="97"/>
    <x v="1"/>
    <x v="1"/>
    <x v="102"/>
    <s v="2018-10-10 15:08:32"/>
    <x v="0"/>
    <x v="0"/>
    <s v="2017-01-07"/>
    <m/>
    <s v="2017-01-07 01:54:39"/>
    <s v="2017-01-07 01:54:39"/>
    <x v="66"/>
    <s v="Proprietário e seguidores"/>
    <n v="2"/>
    <n v="2"/>
    <x v="0"/>
    <n v="1"/>
    <s v="2016-11-24 17:56:40"/>
    <m/>
    <d v="2019-01-08T00:00:00"/>
    <x v="0"/>
    <s v="10"/>
    <x v="1"/>
    <s v="01"/>
    <x v="2"/>
    <s v=""/>
    <s v="2017"/>
    <s v="01"/>
    <n v="3"/>
  </r>
  <r>
    <x v="3"/>
    <x v="0"/>
    <x v="0"/>
    <x v="0"/>
    <m/>
    <m/>
    <n v="0"/>
    <m/>
    <n v="0"/>
    <m/>
    <x v="0"/>
    <m/>
    <n v="123"/>
    <x v="99"/>
    <s v="Claudio Calonge Soares de Sá"/>
    <n v="179970"/>
    <s v="BRL"/>
    <n v="179970"/>
    <s v="BRL"/>
    <m/>
    <x v="94"/>
    <x v="0"/>
    <x v="98"/>
    <x v="1"/>
    <x v="1"/>
    <x v="103"/>
    <s v="2018-10-10 15:08:32"/>
    <x v="36"/>
    <x v="0"/>
    <s v="2018-07-09"/>
    <m/>
    <s v="2018-07-09 19:36:24"/>
    <s v="2018-07-09 19:36:24"/>
    <x v="34"/>
    <s v="Proprietário e seguidores"/>
    <n v="4"/>
    <n v="4"/>
    <x v="0"/>
    <n v="0"/>
    <m/>
    <m/>
    <d v="2019-01-08T00:00:00"/>
    <x v="0"/>
    <s v="10"/>
    <x v="2"/>
    <s v="07"/>
    <x v="2"/>
    <s v=""/>
    <s v="2018"/>
    <s v="07"/>
    <n v="21"/>
  </r>
  <r>
    <x v="1"/>
    <x v="0"/>
    <x v="0"/>
    <x v="0"/>
    <m/>
    <m/>
    <n v="0"/>
    <m/>
    <n v="0"/>
    <m/>
    <x v="0"/>
    <m/>
    <n v="124"/>
    <x v="100"/>
    <s v="Claudio Calonge Soares de Sá"/>
    <n v="2720"/>
    <s v="BRL"/>
    <n v="2720"/>
    <m/>
    <m/>
    <x v="95"/>
    <x v="0"/>
    <x v="99"/>
    <x v="1"/>
    <x v="0"/>
    <x v="104"/>
    <s v="2018-10-10 15:08:32"/>
    <x v="0"/>
    <x v="0"/>
    <s v="2017-01-26"/>
    <s v="2016-11-21 21:11:53"/>
    <m/>
    <s v="2016-11-21 21:11:53"/>
    <x v="0"/>
    <s v="Proprietário e seguidores"/>
    <n v="1"/>
    <n v="1"/>
    <x v="0"/>
    <n v="0"/>
    <m/>
    <m/>
    <d v="2019-01-08T00:00:00"/>
    <x v="0"/>
    <s v="10"/>
    <x v="0"/>
    <s v="11"/>
    <x v="0"/>
    <s v="11"/>
    <s v=""/>
    <s v=""/>
    <n v="1"/>
  </r>
  <r>
    <x v="4"/>
    <x v="0"/>
    <x v="0"/>
    <x v="0"/>
    <m/>
    <m/>
    <n v="0"/>
    <m/>
    <n v="0"/>
    <m/>
    <x v="0"/>
    <m/>
    <n v="125"/>
    <x v="101"/>
    <s v="Bárbara Souza"/>
    <n v="619"/>
    <s v="BRL"/>
    <n v="619"/>
    <m/>
    <m/>
    <x v="96"/>
    <x v="0"/>
    <x v="100"/>
    <x v="0"/>
    <x v="0"/>
    <x v="105"/>
    <s v="2018-10-10 15:08:32"/>
    <x v="1"/>
    <x v="0"/>
    <m/>
    <s v="2016-10-11 12:13:47"/>
    <m/>
    <s v="2016-10-11 12:13:47"/>
    <x v="0"/>
    <s v="Proprietário e seguidores"/>
    <n v="0"/>
    <n v="0"/>
    <x v="0"/>
    <n v="0"/>
    <m/>
    <m/>
    <d v="2019-01-08T00:00:00"/>
    <x v="0"/>
    <s v="10"/>
    <x v="0"/>
    <s v="10"/>
    <x v="0"/>
    <s v="10"/>
    <s v=""/>
    <s v=""/>
    <n v="0"/>
  </r>
  <r>
    <x v="4"/>
    <x v="0"/>
    <x v="0"/>
    <x v="0"/>
    <m/>
    <m/>
    <n v="0"/>
    <m/>
    <n v="0"/>
    <m/>
    <x v="0"/>
    <m/>
    <n v="126"/>
    <x v="102"/>
    <s v="Bárbara Souza"/>
    <n v="2720"/>
    <s v="BRL"/>
    <n v="2720"/>
    <m/>
    <m/>
    <x v="95"/>
    <x v="0"/>
    <x v="99"/>
    <x v="0"/>
    <x v="0"/>
    <x v="106"/>
    <s v="2018-10-10 15:08:32"/>
    <x v="0"/>
    <x v="0"/>
    <m/>
    <s v="2016-10-11 12:15:37"/>
    <m/>
    <s v="2016-10-11 12:15:37"/>
    <x v="0"/>
    <s v="Proprietário e seguidores"/>
    <n v="0"/>
    <n v="0"/>
    <x v="0"/>
    <n v="0"/>
    <m/>
    <m/>
    <d v="2019-01-08T00:00:00"/>
    <x v="0"/>
    <s v="10"/>
    <x v="0"/>
    <s v="10"/>
    <x v="0"/>
    <s v="10"/>
    <s v=""/>
    <s v=""/>
    <n v="0"/>
  </r>
  <r>
    <x v="1"/>
    <x v="0"/>
    <x v="0"/>
    <x v="0"/>
    <m/>
    <m/>
    <n v="0"/>
    <m/>
    <n v="0"/>
    <m/>
    <x v="0"/>
    <m/>
    <n v="128"/>
    <x v="103"/>
    <s v="Claudio Calonge Soares de Sá"/>
    <n v="8500"/>
    <s v="BRL"/>
    <n v="8500"/>
    <m/>
    <m/>
    <x v="97"/>
    <x v="0"/>
    <x v="101"/>
    <x v="0"/>
    <x v="0"/>
    <x v="107"/>
    <s v="2018-10-10 15:08:32"/>
    <x v="1"/>
    <x v="0"/>
    <s v="2017-04-03"/>
    <s v="2017-04-11 11:30:47"/>
    <m/>
    <s v="2017-04-11 11:30:47"/>
    <x v="0"/>
    <s v="Proprietário e seguidores"/>
    <n v="6"/>
    <n v="6"/>
    <x v="0"/>
    <n v="0"/>
    <m/>
    <m/>
    <d v="2019-01-08T00:00:00"/>
    <x v="0"/>
    <s v="10"/>
    <x v="1"/>
    <s v="04"/>
    <x v="1"/>
    <s v="04"/>
    <s v=""/>
    <s v=""/>
    <n v="5"/>
  </r>
  <r>
    <x v="1"/>
    <x v="0"/>
    <x v="0"/>
    <x v="0"/>
    <m/>
    <m/>
    <n v="0"/>
    <m/>
    <n v="0"/>
    <m/>
    <x v="0"/>
    <m/>
    <n v="130"/>
    <x v="104"/>
    <s v="Claudio Calonge Soares de Sá"/>
    <n v="2305690"/>
    <s v="BRL"/>
    <n v="2305690"/>
    <s v="BRL"/>
    <m/>
    <x v="98"/>
    <x v="0"/>
    <x v="102"/>
    <x v="1"/>
    <x v="1"/>
    <x v="108"/>
    <s v="2018-10-10 15:08:32"/>
    <x v="37"/>
    <x v="0"/>
    <s v="2017-02-10"/>
    <m/>
    <s v="2017-02-11 23:21:52"/>
    <s v="2017-02-11 23:21:52"/>
    <x v="67"/>
    <s v="Proprietário e seguidores"/>
    <n v="2"/>
    <n v="2"/>
    <x v="0"/>
    <n v="0"/>
    <m/>
    <m/>
    <d v="2019-01-08T00:00:00"/>
    <x v="0"/>
    <s v="10"/>
    <x v="1"/>
    <s v="02"/>
    <x v="2"/>
    <s v=""/>
    <s v="2017"/>
    <s v="02"/>
    <n v="3"/>
  </r>
  <r>
    <x v="1"/>
    <x v="0"/>
    <x v="0"/>
    <x v="0"/>
    <m/>
    <m/>
    <n v="0"/>
    <m/>
    <n v="0"/>
    <m/>
    <x v="0"/>
    <m/>
    <n v="131"/>
    <x v="105"/>
    <s v="Claudio Calonge Soares de Sá"/>
    <n v="323046"/>
    <s v="BRL"/>
    <n v="323046"/>
    <s v="BRL"/>
    <m/>
    <x v="99"/>
    <x v="0"/>
    <x v="55"/>
    <x v="1"/>
    <x v="1"/>
    <x v="109"/>
    <s v="2018-10-10 15:08:32"/>
    <x v="0"/>
    <x v="0"/>
    <s v="2016-11-30"/>
    <m/>
    <s v="2016-11-30 13:38:44"/>
    <s v="2016-11-30 13:38:44"/>
    <x v="68"/>
    <s v="Proprietário e seguidores"/>
    <n v="1"/>
    <n v="1"/>
    <x v="0"/>
    <n v="0"/>
    <m/>
    <m/>
    <d v="2019-01-08T00:00:00"/>
    <x v="0"/>
    <s v="10"/>
    <x v="0"/>
    <s v="11"/>
    <x v="2"/>
    <s v=""/>
    <s v="2016"/>
    <s v="11"/>
    <n v="1"/>
  </r>
  <r>
    <x v="1"/>
    <x v="0"/>
    <x v="0"/>
    <x v="0"/>
    <m/>
    <m/>
    <n v="0"/>
    <m/>
    <n v="0"/>
    <m/>
    <x v="0"/>
    <m/>
    <n v="132"/>
    <x v="106"/>
    <s v="Claudio Calonge Soares de Sá"/>
    <n v="68388"/>
    <s v="BRL"/>
    <n v="68388"/>
    <s v="BRL"/>
    <m/>
    <x v="100"/>
    <x v="0"/>
    <x v="103"/>
    <x v="1"/>
    <x v="1"/>
    <x v="110"/>
    <s v="2018-10-10 15:08:32"/>
    <x v="0"/>
    <x v="0"/>
    <s v="2016-12-13"/>
    <m/>
    <s v="2016-12-12 18:58:47"/>
    <s v="2016-12-12 18:58:47"/>
    <x v="69"/>
    <s v="Proprietário e seguidores"/>
    <n v="3"/>
    <n v="3"/>
    <x v="0"/>
    <n v="0"/>
    <m/>
    <m/>
    <d v="2019-01-08T00:00:00"/>
    <x v="0"/>
    <s v="10"/>
    <x v="0"/>
    <s v="12"/>
    <x v="2"/>
    <s v=""/>
    <s v="2016"/>
    <s v="12"/>
    <n v="1"/>
  </r>
  <r>
    <x v="1"/>
    <x v="0"/>
    <x v="0"/>
    <x v="0"/>
    <m/>
    <m/>
    <n v="0"/>
    <m/>
    <n v="0"/>
    <m/>
    <x v="0"/>
    <m/>
    <n v="133"/>
    <x v="107"/>
    <s v="Claudio Calonge Soares de Sá"/>
    <n v="67242"/>
    <s v="BRL"/>
    <n v="67242"/>
    <s v="BRL"/>
    <m/>
    <x v="101"/>
    <x v="0"/>
    <x v="104"/>
    <x v="0"/>
    <x v="1"/>
    <x v="111"/>
    <s v="2018-10-10 15:08:32"/>
    <x v="1"/>
    <x v="0"/>
    <s v="2016-11-28"/>
    <m/>
    <s v="2016-11-28 18:24:33"/>
    <s v="2016-11-28 18:24:33"/>
    <x v="70"/>
    <s v="Proprietário e seguidores"/>
    <n v="3"/>
    <n v="3"/>
    <x v="0"/>
    <n v="0"/>
    <m/>
    <m/>
    <d v="2019-01-08T00:00:00"/>
    <x v="0"/>
    <s v="10"/>
    <x v="0"/>
    <s v="11"/>
    <x v="2"/>
    <s v=""/>
    <s v="2016"/>
    <s v="11"/>
    <n v="1"/>
  </r>
  <r>
    <x v="1"/>
    <x v="0"/>
    <x v="0"/>
    <x v="0"/>
    <m/>
    <m/>
    <n v="0"/>
    <m/>
    <n v="0"/>
    <m/>
    <x v="0"/>
    <m/>
    <n v="134"/>
    <x v="108"/>
    <s v="Claudio Calonge Soares de Sá"/>
    <n v="846610"/>
    <s v="BRL"/>
    <n v="846610"/>
    <s v="BRL"/>
    <m/>
    <x v="102"/>
    <x v="0"/>
    <x v="105"/>
    <x v="1"/>
    <x v="1"/>
    <x v="112"/>
    <s v="2018-10-10 15:08:32"/>
    <x v="38"/>
    <x v="0"/>
    <s v="2017-05-23"/>
    <m/>
    <s v="2017-05-29 17:39:59"/>
    <s v="2017-05-29 17:39:59"/>
    <x v="71"/>
    <s v="Proprietário e seguidores"/>
    <n v="2"/>
    <n v="2"/>
    <x v="0"/>
    <n v="0"/>
    <m/>
    <m/>
    <d v="2019-01-08T00:00:00"/>
    <x v="0"/>
    <s v="10"/>
    <x v="1"/>
    <s v="05"/>
    <x v="2"/>
    <s v=""/>
    <s v="2017"/>
    <s v="05"/>
    <n v="7"/>
  </r>
  <r>
    <x v="1"/>
    <x v="0"/>
    <x v="0"/>
    <x v="0"/>
    <m/>
    <m/>
    <n v="0"/>
    <m/>
    <n v="0"/>
    <m/>
    <x v="0"/>
    <m/>
    <n v="135"/>
    <x v="109"/>
    <s v="Claudio Calonge Soares de Sá"/>
    <n v="295480"/>
    <s v="BRL"/>
    <n v="295480"/>
    <s v="BRL"/>
    <m/>
    <x v="103"/>
    <x v="0"/>
    <x v="106"/>
    <x v="1"/>
    <x v="1"/>
    <x v="113"/>
    <s v="2018-10-10 15:08:32"/>
    <x v="0"/>
    <x v="0"/>
    <s v="2016-11-23"/>
    <m/>
    <s v="2016-11-23 12:32:29"/>
    <s v="2016-11-23 12:32:29"/>
    <x v="72"/>
    <s v="Proprietário e seguidores"/>
    <n v="3"/>
    <n v="3"/>
    <x v="0"/>
    <n v="0"/>
    <m/>
    <m/>
    <d v="2019-01-08T00:00:00"/>
    <x v="0"/>
    <s v="11"/>
    <x v="0"/>
    <s v="11"/>
    <x v="2"/>
    <s v=""/>
    <s v="2016"/>
    <s v="11"/>
    <n v="0"/>
  </r>
  <r>
    <x v="1"/>
    <x v="0"/>
    <x v="0"/>
    <x v="0"/>
    <m/>
    <m/>
    <n v="0"/>
    <m/>
    <n v="0"/>
    <m/>
    <x v="0"/>
    <m/>
    <n v="136"/>
    <x v="110"/>
    <s v="Claudio Calonge Soares de Sá"/>
    <n v="187270"/>
    <s v="BRL"/>
    <n v="187270"/>
    <s v="BRL"/>
    <m/>
    <x v="104"/>
    <x v="0"/>
    <x v="107"/>
    <x v="0"/>
    <x v="1"/>
    <x v="114"/>
    <s v="2018-10-10 15:08:32"/>
    <x v="1"/>
    <x v="0"/>
    <s v="2017-07-11"/>
    <m/>
    <s v="2017-07-11 13:00:22"/>
    <s v="2017-07-11 13:00:22"/>
    <x v="73"/>
    <s v="Proprietário e seguidores"/>
    <n v="2"/>
    <n v="2"/>
    <x v="0"/>
    <n v="1"/>
    <s v="2017-05-31 19:34:34"/>
    <m/>
    <d v="2019-01-08T00:00:00"/>
    <x v="0"/>
    <s v="11"/>
    <x v="1"/>
    <s v="07"/>
    <x v="2"/>
    <s v=""/>
    <s v="2017"/>
    <s v="07"/>
    <n v="8"/>
  </r>
  <r>
    <x v="1"/>
    <x v="0"/>
    <x v="0"/>
    <x v="0"/>
    <m/>
    <m/>
    <n v="0"/>
    <m/>
    <n v="0"/>
    <m/>
    <x v="0"/>
    <m/>
    <n v="137"/>
    <x v="111"/>
    <s v="Claudio Calonge Soares de Sá"/>
    <n v="65590"/>
    <s v="BRL"/>
    <n v="65590"/>
    <s v="BRL"/>
    <m/>
    <x v="105"/>
    <x v="0"/>
    <x v="108"/>
    <x v="1"/>
    <x v="1"/>
    <x v="115"/>
    <s v="2018-10-10 15:08:32"/>
    <x v="0"/>
    <x v="0"/>
    <s v="2016-11-22"/>
    <m/>
    <s v="2016-12-03 23:10:59"/>
    <s v="2016-12-03 23:10:59"/>
    <x v="74"/>
    <s v="Proprietário e seguidores"/>
    <n v="1"/>
    <n v="1"/>
    <x v="0"/>
    <n v="0"/>
    <m/>
    <m/>
    <d v="2019-01-08T00:00:00"/>
    <x v="0"/>
    <s v="11"/>
    <x v="0"/>
    <s v="12"/>
    <x v="2"/>
    <s v=""/>
    <s v="2016"/>
    <s v="12"/>
    <n v="0"/>
  </r>
  <r>
    <x v="1"/>
    <x v="0"/>
    <x v="0"/>
    <x v="0"/>
    <m/>
    <m/>
    <n v="0"/>
    <m/>
    <n v="0"/>
    <m/>
    <x v="0"/>
    <m/>
    <n v="138"/>
    <x v="112"/>
    <s v="Claudio Calonge Soares de Sá"/>
    <n v="102120"/>
    <s v="BRL"/>
    <n v="102120"/>
    <s v="BRL"/>
    <m/>
    <x v="106"/>
    <x v="0"/>
    <x v="109"/>
    <x v="1"/>
    <x v="1"/>
    <x v="116"/>
    <s v="2018-10-10 15:08:32"/>
    <x v="0"/>
    <x v="0"/>
    <s v="2017-03-06"/>
    <m/>
    <s v="2017-03-06 21:49:37"/>
    <s v="2017-03-06 21:49:37"/>
    <x v="75"/>
    <s v="Proprietário e seguidores"/>
    <n v="2"/>
    <n v="2"/>
    <x v="0"/>
    <n v="1"/>
    <s v="2016-11-24 18:09:24"/>
    <m/>
    <d v="2019-01-08T00:00:00"/>
    <x v="0"/>
    <s v="11"/>
    <x v="1"/>
    <s v="03"/>
    <x v="2"/>
    <s v=""/>
    <s v="2017"/>
    <s v="03"/>
    <n v="3"/>
  </r>
  <r>
    <x v="1"/>
    <x v="0"/>
    <x v="0"/>
    <x v="0"/>
    <m/>
    <m/>
    <n v="0"/>
    <m/>
    <n v="0"/>
    <m/>
    <x v="0"/>
    <m/>
    <n v="139"/>
    <x v="113"/>
    <s v="Claudio Calonge Soares de Sá"/>
    <n v="762680"/>
    <s v="BRL"/>
    <n v="762680"/>
    <s v="BRL"/>
    <m/>
    <x v="107"/>
    <x v="0"/>
    <x v="110"/>
    <x v="1"/>
    <x v="1"/>
    <x v="117"/>
    <s v="2018-10-10 15:08:32"/>
    <x v="0"/>
    <x v="0"/>
    <m/>
    <m/>
    <s v="2016-12-18 00:26:45"/>
    <s v="2016-12-18 00:26:45"/>
    <x v="76"/>
    <s v="Proprietário e seguidores"/>
    <n v="0"/>
    <n v="0"/>
    <x v="0"/>
    <n v="0"/>
    <m/>
    <m/>
    <d v="2019-01-08T00:00:00"/>
    <x v="0"/>
    <s v="11"/>
    <x v="0"/>
    <s v="12"/>
    <x v="2"/>
    <s v=""/>
    <s v="2016"/>
    <s v="12"/>
    <n v="1"/>
  </r>
  <r>
    <x v="1"/>
    <x v="0"/>
    <x v="0"/>
    <x v="0"/>
    <m/>
    <m/>
    <n v="0"/>
    <m/>
    <n v="0"/>
    <m/>
    <x v="0"/>
    <m/>
    <n v="141"/>
    <x v="114"/>
    <s v="Claudio Calonge Soares de Sá"/>
    <n v="63100"/>
    <s v="BRL"/>
    <n v="63100"/>
    <s v="BRL"/>
    <m/>
    <x v="108"/>
    <x v="0"/>
    <x v="111"/>
    <x v="0"/>
    <x v="1"/>
    <x v="118"/>
    <s v="2018-10-10 15:08:32"/>
    <x v="1"/>
    <x v="0"/>
    <s v="2017-03-15"/>
    <m/>
    <s v="2017-03-20 15:00:10"/>
    <s v="2017-03-20 15:00:10"/>
    <x v="77"/>
    <s v="Proprietário e seguidores"/>
    <n v="5"/>
    <n v="5"/>
    <x v="0"/>
    <n v="0"/>
    <m/>
    <m/>
    <d v="2019-01-08T00:00:00"/>
    <x v="0"/>
    <s v="11"/>
    <x v="1"/>
    <s v="03"/>
    <x v="2"/>
    <s v=""/>
    <s v="2017"/>
    <s v="03"/>
    <n v="4"/>
  </r>
  <r>
    <x v="1"/>
    <x v="0"/>
    <x v="0"/>
    <x v="0"/>
    <m/>
    <m/>
    <n v="0"/>
    <m/>
    <n v="0"/>
    <m/>
    <x v="0"/>
    <m/>
    <n v="142"/>
    <x v="115"/>
    <s v="Claudio Calonge Soares de Sá"/>
    <n v="10170"/>
    <s v="BRL"/>
    <n v="10170"/>
    <m/>
    <m/>
    <x v="109"/>
    <x v="0"/>
    <x v="112"/>
    <x v="1"/>
    <x v="0"/>
    <x v="119"/>
    <s v="2018-10-10 15:08:32"/>
    <x v="0"/>
    <x v="0"/>
    <s v="2017-01-12"/>
    <s v="2016-11-11 19:03:56"/>
    <m/>
    <s v="2016-11-11 19:03:56"/>
    <x v="0"/>
    <s v="Proprietário e seguidores"/>
    <n v="3"/>
    <n v="3"/>
    <x v="0"/>
    <n v="0"/>
    <m/>
    <m/>
    <d v="2019-01-08T00:00:00"/>
    <x v="0"/>
    <s v="11"/>
    <x v="0"/>
    <s v="11"/>
    <x v="0"/>
    <s v="11"/>
    <s v=""/>
    <s v=""/>
    <n v="0"/>
  </r>
  <r>
    <x v="1"/>
    <x v="0"/>
    <x v="0"/>
    <x v="0"/>
    <m/>
    <m/>
    <n v="0"/>
    <m/>
    <n v="0"/>
    <m/>
    <x v="0"/>
    <m/>
    <n v="143"/>
    <x v="116"/>
    <s v="Claudio Calonge Soares de Sá"/>
    <n v="59334"/>
    <s v="BRL"/>
    <n v="59334"/>
    <m/>
    <m/>
    <x v="70"/>
    <x v="0"/>
    <x v="113"/>
    <x v="1"/>
    <x v="0"/>
    <x v="120"/>
    <s v="2018-10-10 15:08:32"/>
    <x v="0"/>
    <x v="0"/>
    <s v="2016-12-09"/>
    <s v="2016-11-12 00:18:33"/>
    <m/>
    <s v="2016-11-12 00:18:33"/>
    <x v="0"/>
    <s v="Proprietário e seguidores"/>
    <n v="2"/>
    <n v="2"/>
    <x v="0"/>
    <n v="0"/>
    <m/>
    <m/>
    <d v="2019-01-08T00:00:00"/>
    <x v="0"/>
    <s v="11"/>
    <x v="0"/>
    <s v="11"/>
    <x v="0"/>
    <s v="11"/>
    <s v=""/>
    <s v=""/>
    <n v="0"/>
  </r>
  <r>
    <x v="1"/>
    <x v="0"/>
    <x v="0"/>
    <x v="0"/>
    <m/>
    <m/>
    <n v="0"/>
    <m/>
    <n v="0"/>
    <m/>
    <x v="0"/>
    <m/>
    <n v="144"/>
    <x v="117"/>
    <s v="Claudio Calonge Soares de Sá"/>
    <n v="247826"/>
    <s v="BRL"/>
    <n v="247826"/>
    <m/>
    <m/>
    <x v="53"/>
    <x v="0"/>
    <x v="55"/>
    <x v="0"/>
    <x v="0"/>
    <x v="121"/>
    <s v="2018-10-10 15:08:32"/>
    <x v="1"/>
    <x v="0"/>
    <s v="2017-03-10"/>
    <s v="2017-04-07 18:49:05"/>
    <m/>
    <s v="2017-04-07 18:49:05"/>
    <x v="0"/>
    <s v="Proprietário e seguidores"/>
    <n v="4"/>
    <n v="4"/>
    <x v="0"/>
    <n v="1"/>
    <s v="2016-11-24 18:35:20"/>
    <m/>
    <d v="2019-01-08T00:00:00"/>
    <x v="0"/>
    <s v="11"/>
    <x v="1"/>
    <s v="04"/>
    <x v="1"/>
    <s v="04"/>
    <s v=""/>
    <s v=""/>
    <n v="4"/>
  </r>
  <r>
    <x v="1"/>
    <x v="0"/>
    <x v="0"/>
    <x v="0"/>
    <m/>
    <m/>
    <n v="0"/>
    <m/>
    <n v="0"/>
    <m/>
    <x v="0"/>
    <m/>
    <n v="145"/>
    <x v="22"/>
    <s v="Claudio Calonge Soares de Sá"/>
    <n v="680"/>
    <s v="BRL"/>
    <n v="680"/>
    <m/>
    <m/>
    <x v="61"/>
    <x v="0"/>
    <x v="64"/>
    <x v="1"/>
    <x v="0"/>
    <x v="122"/>
    <s v="2018-10-10 15:08:32"/>
    <x v="39"/>
    <x v="0"/>
    <s v="2017-01-13"/>
    <s v="2017-01-14 03:02:10"/>
    <m/>
    <s v="2017-01-14 03:02:10"/>
    <x v="0"/>
    <s v="Proprietário e seguidores"/>
    <n v="1"/>
    <n v="1"/>
    <x v="0"/>
    <n v="0"/>
    <m/>
    <m/>
    <d v="2019-01-08T00:00:00"/>
    <x v="0"/>
    <s v="11"/>
    <x v="1"/>
    <s v="01"/>
    <x v="1"/>
    <s v="01"/>
    <s v=""/>
    <s v=""/>
    <n v="1"/>
  </r>
  <r>
    <x v="1"/>
    <x v="0"/>
    <x v="0"/>
    <x v="0"/>
    <m/>
    <m/>
    <n v="0"/>
    <m/>
    <n v="0"/>
    <m/>
    <x v="0"/>
    <m/>
    <n v="146"/>
    <x v="118"/>
    <s v="Claudio Calonge Soares de Sá"/>
    <n v="1360"/>
    <s v="BRL"/>
    <n v="1360"/>
    <m/>
    <m/>
    <x v="95"/>
    <x v="0"/>
    <x v="99"/>
    <x v="1"/>
    <x v="0"/>
    <x v="123"/>
    <s v="2018-10-10 15:08:32"/>
    <x v="0"/>
    <x v="0"/>
    <m/>
    <s v="2016-11-21 21:14:32"/>
    <m/>
    <s v="2016-11-21 21:14:32"/>
    <x v="0"/>
    <s v="Proprietário e seguidores"/>
    <n v="0"/>
    <n v="0"/>
    <x v="0"/>
    <n v="0"/>
    <m/>
    <m/>
    <d v="2019-01-08T00:00:00"/>
    <x v="0"/>
    <s v="11"/>
    <x v="0"/>
    <s v="11"/>
    <x v="0"/>
    <s v="11"/>
    <s v=""/>
    <s v=""/>
    <n v="0"/>
  </r>
  <r>
    <x v="1"/>
    <x v="0"/>
    <x v="0"/>
    <x v="0"/>
    <m/>
    <m/>
    <n v="0"/>
    <m/>
    <n v="0"/>
    <m/>
    <x v="0"/>
    <m/>
    <n v="147"/>
    <x v="119"/>
    <s v="Claudio Calonge Soares de Sá"/>
    <n v="58620"/>
    <s v="BRL"/>
    <n v="58620"/>
    <s v="BRL"/>
    <m/>
    <x v="110"/>
    <x v="0"/>
    <x v="114"/>
    <x v="1"/>
    <x v="1"/>
    <x v="124"/>
    <s v="2018-10-10 15:08:32"/>
    <x v="0"/>
    <x v="0"/>
    <s v="2016-12-22"/>
    <m/>
    <s v="2016-12-22 09:59:20"/>
    <s v="2016-12-22 09:59:20"/>
    <x v="78"/>
    <s v="Proprietário e seguidores"/>
    <n v="3"/>
    <n v="3"/>
    <x v="0"/>
    <n v="0"/>
    <m/>
    <m/>
    <d v="2019-01-08T00:00:00"/>
    <x v="0"/>
    <s v="11"/>
    <x v="0"/>
    <s v="12"/>
    <x v="2"/>
    <s v=""/>
    <s v="2016"/>
    <s v="12"/>
    <n v="1"/>
  </r>
  <r>
    <x v="1"/>
    <x v="0"/>
    <x v="0"/>
    <x v="0"/>
    <m/>
    <m/>
    <n v="0"/>
    <m/>
    <n v="0"/>
    <m/>
    <x v="0"/>
    <m/>
    <n v="148"/>
    <x v="120"/>
    <s v="Claudio Calonge Soares de Sá"/>
    <n v="64870"/>
    <s v="BRL"/>
    <n v="64870"/>
    <s v="BRL"/>
    <m/>
    <x v="111"/>
    <x v="0"/>
    <x v="115"/>
    <x v="1"/>
    <x v="1"/>
    <x v="125"/>
    <s v="2018-10-10 15:08:32"/>
    <x v="40"/>
    <x v="0"/>
    <s v="2017-01-17"/>
    <m/>
    <s v="2017-01-18 19:16:16"/>
    <s v="2017-01-18 19:16:16"/>
    <x v="79"/>
    <s v="Proprietário e seguidores"/>
    <n v="4"/>
    <n v="4"/>
    <x v="0"/>
    <n v="1"/>
    <s v="2016-11-24 16:38:18"/>
    <m/>
    <d v="2019-01-08T00:00:00"/>
    <x v="0"/>
    <s v="11"/>
    <x v="1"/>
    <s v="01"/>
    <x v="2"/>
    <s v=""/>
    <s v="2017"/>
    <s v="01"/>
    <n v="1"/>
  </r>
  <r>
    <x v="1"/>
    <x v="0"/>
    <x v="0"/>
    <x v="0"/>
    <m/>
    <m/>
    <n v="0"/>
    <m/>
    <n v="0"/>
    <m/>
    <x v="0"/>
    <m/>
    <n v="149"/>
    <x v="121"/>
    <s v="Claudio Calonge Soares de Sá"/>
    <n v="1470530"/>
    <s v="BRL"/>
    <n v="1470530"/>
    <s v="BRL"/>
    <m/>
    <x v="112"/>
    <x v="0"/>
    <x v="116"/>
    <x v="1"/>
    <x v="1"/>
    <x v="126"/>
    <s v="2018-10-10 15:08:32"/>
    <x v="0"/>
    <x v="0"/>
    <s v="2017-01-26"/>
    <m/>
    <s v="2017-01-29 00:19:42"/>
    <s v="2017-01-29 00:19:42"/>
    <x v="80"/>
    <s v="Proprietário e seguidores"/>
    <n v="1"/>
    <n v="1"/>
    <x v="0"/>
    <n v="0"/>
    <m/>
    <m/>
    <d v="2019-01-08T00:00:00"/>
    <x v="0"/>
    <s v="12"/>
    <x v="1"/>
    <s v="01"/>
    <x v="2"/>
    <s v=""/>
    <s v="2017"/>
    <s v="01"/>
    <n v="1"/>
  </r>
  <r>
    <x v="1"/>
    <x v="0"/>
    <x v="0"/>
    <x v="0"/>
    <m/>
    <m/>
    <n v="0"/>
    <m/>
    <n v="0"/>
    <m/>
    <x v="0"/>
    <m/>
    <n v="150"/>
    <x v="122"/>
    <s v="Claudio Calonge Soares de Sá"/>
    <n v="1654440"/>
    <s v="BRL"/>
    <n v="1654440"/>
    <m/>
    <m/>
    <x v="113"/>
    <x v="0"/>
    <x v="117"/>
    <x v="1"/>
    <x v="0"/>
    <x v="127"/>
    <s v="2018-10-10 15:08:32"/>
    <x v="0"/>
    <x v="0"/>
    <s v="2017-02-08"/>
    <s v="2016-12-01 19:05:11"/>
    <m/>
    <s v="2016-12-01 19:05:11"/>
    <x v="0"/>
    <s v="Proprietário e seguidores"/>
    <n v="2"/>
    <n v="2"/>
    <x v="0"/>
    <n v="0"/>
    <m/>
    <m/>
    <d v="2019-01-08T00:00:00"/>
    <x v="0"/>
    <s v="12"/>
    <x v="0"/>
    <s v="12"/>
    <x v="0"/>
    <s v="12"/>
    <s v=""/>
    <s v=""/>
    <n v="0"/>
  </r>
  <r>
    <x v="1"/>
    <x v="0"/>
    <x v="0"/>
    <x v="0"/>
    <m/>
    <m/>
    <n v="0"/>
    <m/>
    <n v="0"/>
    <m/>
    <x v="0"/>
    <m/>
    <n v="151"/>
    <x v="123"/>
    <s v="Claudio Calonge Soares de Sá"/>
    <n v="64687.89"/>
    <s v="BRL"/>
    <n v="64687.89"/>
    <s v="BRL"/>
    <m/>
    <x v="114"/>
    <x v="0"/>
    <x v="118"/>
    <x v="1"/>
    <x v="1"/>
    <x v="128"/>
    <s v="2018-10-10 15:08:32"/>
    <x v="0"/>
    <x v="0"/>
    <s v="2017-01-27"/>
    <m/>
    <s v="2017-01-29 00:18:15"/>
    <s v="2017-01-29 00:18:15"/>
    <x v="81"/>
    <s v="Proprietário e seguidores"/>
    <n v="2"/>
    <n v="2"/>
    <x v="0"/>
    <n v="0"/>
    <m/>
    <m/>
    <d v="2019-01-08T00:00:00"/>
    <x v="0"/>
    <s v="12"/>
    <x v="1"/>
    <s v="01"/>
    <x v="2"/>
    <s v=""/>
    <s v="2017"/>
    <s v="01"/>
    <n v="1"/>
  </r>
  <r>
    <x v="1"/>
    <x v="0"/>
    <x v="0"/>
    <x v="0"/>
    <m/>
    <m/>
    <n v="0"/>
    <m/>
    <n v="0"/>
    <m/>
    <x v="0"/>
    <m/>
    <n v="152"/>
    <x v="124"/>
    <s v="Claudio Calonge Soares de Sá"/>
    <n v="63508"/>
    <s v="BRL"/>
    <n v="63508"/>
    <s v="BRL"/>
    <m/>
    <x v="115"/>
    <x v="0"/>
    <x v="119"/>
    <x v="1"/>
    <x v="1"/>
    <x v="129"/>
    <s v="2018-10-10 15:08:32"/>
    <x v="0"/>
    <x v="0"/>
    <s v="2017-04-07"/>
    <m/>
    <s v="2017-04-07 21:56:18"/>
    <s v="2017-04-07 21:56:18"/>
    <x v="82"/>
    <s v="Proprietário e seguidores"/>
    <n v="2"/>
    <n v="2"/>
    <x v="0"/>
    <n v="0"/>
    <m/>
    <m/>
    <d v="2019-01-08T00:00:00"/>
    <x v="0"/>
    <s v="12"/>
    <x v="1"/>
    <s v="04"/>
    <x v="2"/>
    <s v=""/>
    <s v="2017"/>
    <s v="04"/>
    <n v="3"/>
  </r>
  <r>
    <x v="1"/>
    <x v="0"/>
    <x v="0"/>
    <x v="0"/>
    <m/>
    <m/>
    <n v="0"/>
    <m/>
    <n v="0"/>
    <m/>
    <x v="0"/>
    <m/>
    <n v="153"/>
    <x v="125"/>
    <s v="Claudio Calonge Soares de Sá"/>
    <n v="1943558"/>
    <s v="BRL"/>
    <n v="1943558"/>
    <s v="BRL"/>
    <m/>
    <x v="116"/>
    <x v="0"/>
    <x v="120"/>
    <x v="1"/>
    <x v="1"/>
    <x v="130"/>
    <s v="2018-10-10 15:08:32"/>
    <x v="0"/>
    <x v="0"/>
    <s v="2018-03-23"/>
    <m/>
    <s v="2018-03-23 20:28:56"/>
    <s v="2018-03-23 20:28:56"/>
    <x v="83"/>
    <s v="Proprietário e seguidores"/>
    <n v="5"/>
    <n v="5"/>
    <x v="0"/>
    <n v="0"/>
    <m/>
    <m/>
    <d v="2019-01-08T00:00:00"/>
    <x v="0"/>
    <s v="12"/>
    <x v="2"/>
    <s v="03"/>
    <x v="2"/>
    <s v=""/>
    <s v="2018"/>
    <s v="03"/>
    <n v="15"/>
  </r>
  <r>
    <x v="1"/>
    <x v="0"/>
    <x v="0"/>
    <x v="0"/>
    <m/>
    <m/>
    <n v="0"/>
    <m/>
    <n v="0"/>
    <m/>
    <x v="0"/>
    <m/>
    <n v="154"/>
    <x v="126"/>
    <s v="Claudio Calonge Soares de Sá"/>
    <n v="0"/>
    <s v="BRL"/>
    <n v="0"/>
    <s v="BRL"/>
    <m/>
    <x v="117"/>
    <x v="0"/>
    <x v="121"/>
    <x v="1"/>
    <x v="1"/>
    <x v="131"/>
    <s v="2018-10-10 15:08:32"/>
    <x v="0"/>
    <x v="0"/>
    <s v="2017-01-13"/>
    <m/>
    <s v="2017-01-14 03:13:36"/>
    <s v="2017-01-14 03:13:36"/>
    <x v="84"/>
    <s v="Proprietário e seguidores"/>
    <n v="2"/>
    <n v="2"/>
    <x v="0"/>
    <n v="0"/>
    <m/>
    <m/>
    <d v="2019-01-08T00:00:00"/>
    <x v="0"/>
    <s v="12"/>
    <x v="1"/>
    <s v="01"/>
    <x v="2"/>
    <s v=""/>
    <s v="2017"/>
    <s v="01"/>
    <n v="0"/>
  </r>
  <r>
    <x v="1"/>
    <x v="0"/>
    <x v="0"/>
    <x v="0"/>
    <m/>
    <m/>
    <n v="0"/>
    <m/>
    <n v="0"/>
    <m/>
    <x v="0"/>
    <m/>
    <n v="155"/>
    <x v="127"/>
    <s v="Claudio Calonge Soares de Sá"/>
    <n v="0"/>
    <s v="BRL"/>
    <n v="0"/>
    <s v="BRL"/>
    <m/>
    <x v="118"/>
    <x v="0"/>
    <x v="122"/>
    <x v="1"/>
    <x v="1"/>
    <x v="132"/>
    <s v="2018-10-10 15:08:32"/>
    <x v="0"/>
    <x v="0"/>
    <s v="2016-12-23"/>
    <m/>
    <s v="2016-12-28 02:02:38"/>
    <s v="2016-12-28 02:02:38"/>
    <x v="85"/>
    <s v="Proprietário e seguidores"/>
    <n v="1"/>
    <n v="1"/>
    <x v="0"/>
    <n v="0"/>
    <m/>
    <m/>
    <d v="2019-01-08T00:00:00"/>
    <x v="0"/>
    <s v="12"/>
    <x v="0"/>
    <s v="12"/>
    <x v="2"/>
    <s v=""/>
    <s v="2016"/>
    <s v="12"/>
    <n v="0"/>
  </r>
  <r>
    <x v="1"/>
    <x v="0"/>
    <x v="0"/>
    <x v="0"/>
    <m/>
    <m/>
    <n v="0"/>
    <m/>
    <n v="0"/>
    <m/>
    <x v="0"/>
    <m/>
    <n v="156"/>
    <x v="128"/>
    <s v="Claudio Calonge Soares de Sá"/>
    <n v="0"/>
    <s v="BRL"/>
    <n v="0"/>
    <s v="BRL"/>
    <m/>
    <x v="119"/>
    <x v="0"/>
    <x v="123"/>
    <x v="1"/>
    <x v="1"/>
    <x v="133"/>
    <s v="2018-10-10 15:08:32"/>
    <x v="0"/>
    <x v="0"/>
    <s v="2017-03-03"/>
    <m/>
    <s v="2017-01-05 11:26:26"/>
    <s v="2017-01-05 11:26:26"/>
    <x v="86"/>
    <s v="Proprietário e seguidores"/>
    <n v="1"/>
    <n v="1"/>
    <x v="0"/>
    <n v="0"/>
    <m/>
    <m/>
    <d v="2019-01-08T00:00:00"/>
    <x v="0"/>
    <s v="12"/>
    <x v="1"/>
    <s v="01"/>
    <x v="2"/>
    <s v=""/>
    <s v="2017"/>
    <s v="01"/>
    <n v="0"/>
  </r>
  <r>
    <x v="1"/>
    <x v="0"/>
    <x v="0"/>
    <x v="0"/>
    <m/>
    <m/>
    <n v="0"/>
    <m/>
    <n v="0"/>
    <m/>
    <x v="0"/>
    <m/>
    <n v="157"/>
    <x v="129"/>
    <s v="Claudio Calonge Soares de Sá"/>
    <n v="277382"/>
    <s v="BRL"/>
    <n v="277382"/>
    <s v="BRL"/>
    <m/>
    <x v="120"/>
    <x v="0"/>
    <x v="124"/>
    <x v="1"/>
    <x v="1"/>
    <x v="134"/>
    <s v="2018-10-10 15:08:32"/>
    <x v="41"/>
    <x v="0"/>
    <s v="2017-04-26"/>
    <m/>
    <s v="2017-05-07 21:34:15"/>
    <s v="2017-05-07 21:34:15"/>
    <x v="87"/>
    <s v="Proprietário e seguidores"/>
    <n v="2"/>
    <n v="2"/>
    <x v="0"/>
    <n v="0"/>
    <m/>
    <m/>
    <d v="2019-01-08T00:00:00"/>
    <x v="0"/>
    <s v="12"/>
    <x v="1"/>
    <s v="05"/>
    <x v="2"/>
    <s v=""/>
    <s v="2017"/>
    <s v="05"/>
    <n v="4"/>
  </r>
  <r>
    <x v="1"/>
    <x v="0"/>
    <x v="0"/>
    <x v="0"/>
    <m/>
    <m/>
    <n v="0"/>
    <m/>
    <n v="0"/>
    <m/>
    <x v="0"/>
    <m/>
    <n v="158"/>
    <x v="130"/>
    <s v="Claudio Calonge Soares de Sá"/>
    <n v="61035"/>
    <s v="BRL"/>
    <n v="61035"/>
    <s v="BRL"/>
    <m/>
    <x v="121"/>
    <x v="0"/>
    <x v="125"/>
    <x v="1"/>
    <x v="1"/>
    <x v="135"/>
    <s v="2018-10-10 15:08:32"/>
    <x v="0"/>
    <x v="0"/>
    <s v="2017-01-30"/>
    <m/>
    <s v="2017-02-02 16:57:35"/>
    <s v="2017-02-02 16:57:35"/>
    <x v="88"/>
    <s v="Proprietário e seguidores"/>
    <n v="2"/>
    <n v="2"/>
    <x v="0"/>
    <n v="0"/>
    <m/>
    <m/>
    <d v="2019-01-08T00:00:00"/>
    <x v="0"/>
    <s v="12"/>
    <x v="1"/>
    <s v="02"/>
    <x v="2"/>
    <s v=""/>
    <s v="2017"/>
    <s v="02"/>
    <n v="1"/>
  </r>
  <r>
    <x v="1"/>
    <x v="0"/>
    <x v="0"/>
    <x v="0"/>
    <m/>
    <m/>
    <n v="0"/>
    <m/>
    <n v="0"/>
    <m/>
    <x v="0"/>
    <m/>
    <n v="160"/>
    <x v="131"/>
    <s v="Claudio Calonge Soares de Sá"/>
    <n v="1263460"/>
    <s v="BRL"/>
    <n v="1263460"/>
    <m/>
    <m/>
    <x v="64"/>
    <x v="0"/>
    <x v="126"/>
    <x v="1"/>
    <x v="0"/>
    <x v="136"/>
    <s v="2018-10-10 15:08:32"/>
    <x v="0"/>
    <x v="0"/>
    <s v="2017-01-13"/>
    <s v="2017-01-09 10:15:01"/>
    <m/>
    <s v="2017-01-09 10:15:01"/>
    <x v="0"/>
    <s v="Proprietário e seguidores"/>
    <n v="1"/>
    <n v="1"/>
    <x v="0"/>
    <n v="0"/>
    <m/>
    <m/>
    <d v="2019-01-08T00:00:00"/>
    <x v="0"/>
    <s v="12"/>
    <x v="1"/>
    <s v="01"/>
    <x v="1"/>
    <s v="01"/>
    <s v=""/>
    <s v=""/>
    <n v="0"/>
  </r>
  <r>
    <x v="1"/>
    <x v="0"/>
    <x v="0"/>
    <x v="0"/>
    <m/>
    <m/>
    <n v="0"/>
    <m/>
    <n v="0"/>
    <m/>
    <x v="0"/>
    <m/>
    <n v="161"/>
    <x v="132"/>
    <s v="Claudio Calonge Soares de Sá"/>
    <n v="64638"/>
    <s v="BRL"/>
    <n v="64638"/>
    <s v="BRL"/>
    <m/>
    <x v="122"/>
    <x v="0"/>
    <x v="127"/>
    <x v="1"/>
    <x v="1"/>
    <x v="137"/>
    <s v="2018-10-10 15:08:32"/>
    <x v="0"/>
    <x v="0"/>
    <s v="2017-03-09"/>
    <m/>
    <s v="2017-03-13 10:18:22"/>
    <s v="2017-03-13 10:18:22"/>
    <x v="89"/>
    <s v="Proprietário e seguidores"/>
    <n v="2"/>
    <n v="2"/>
    <x v="0"/>
    <n v="0"/>
    <m/>
    <m/>
    <d v="2019-01-08T00:00:00"/>
    <x v="1"/>
    <s v="01"/>
    <x v="1"/>
    <s v="03"/>
    <x v="2"/>
    <s v=""/>
    <s v="2017"/>
    <s v="03"/>
    <n v="2"/>
  </r>
  <r>
    <x v="1"/>
    <x v="0"/>
    <x v="0"/>
    <x v="0"/>
    <m/>
    <m/>
    <n v="0"/>
    <m/>
    <n v="0"/>
    <m/>
    <x v="0"/>
    <m/>
    <n v="162"/>
    <x v="133"/>
    <s v="Claudio Calonge Soares de Sá"/>
    <n v="88170"/>
    <s v="BRL"/>
    <n v="88170"/>
    <m/>
    <m/>
    <x v="123"/>
    <x v="0"/>
    <x v="12"/>
    <x v="0"/>
    <x v="0"/>
    <x v="138"/>
    <s v="2018-10-10 15:08:32"/>
    <x v="1"/>
    <x v="0"/>
    <s v="2017-02-20"/>
    <s v="2017-04-07 18:49:13"/>
    <m/>
    <s v="2017-04-07 18:49:13"/>
    <x v="0"/>
    <s v="Proprietário e seguidores"/>
    <n v="3"/>
    <n v="3"/>
    <x v="0"/>
    <n v="0"/>
    <m/>
    <m/>
    <d v="2019-01-08T00:00:00"/>
    <x v="1"/>
    <s v="01"/>
    <x v="1"/>
    <s v="04"/>
    <x v="1"/>
    <s v="04"/>
    <s v=""/>
    <s v=""/>
    <n v="2"/>
  </r>
  <r>
    <x v="1"/>
    <x v="0"/>
    <x v="0"/>
    <x v="0"/>
    <m/>
    <m/>
    <n v="0"/>
    <m/>
    <n v="0"/>
    <m/>
    <x v="0"/>
    <m/>
    <n v="163"/>
    <x v="134"/>
    <s v="Claudio Calonge Soares de Sá"/>
    <n v="259870"/>
    <s v="BRL"/>
    <n v="259870"/>
    <s v="BRL"/>
    <m/>
    <x v="30"/>
    <x v="0"/>
    <x v="128"/>
    <x v="1"/>
    <x v="1"/>
    <x v="139"/>
    <s v="2018-10-10 15:08:32"/>
    <x v="0"/>
    <x v="0"/>
    <s v="2017-08-09"/>
    <m/>
    <s v="2017-08-10 15:12:40"/>
    <s v="2017-08-10 15:12:40"/>
    <x v="90"/>
    <s v="Proprietário e seguidores"/>
    <n v="4"/>
    <n v="4"/>
    <x v="0"/>
    <n v="0"/>
    <m/>
    <m/>
    <d v="2019-01-08T00:00:00"/>
    <x v="1"/>
    <s v="01"/>
    <x v="1"/>
    <s v="08"/>
    <x v="2"/>
    <s v=""/>
    <s v="2017"/>
    <s v="08"/>
    <n v="6"/>
  </r>
  <r>
    <x v="1"/>
    <x v="0"/>
    <x v="0"/>
    <x v="0"/>
    <m/>
    <m/>
    <n v="0"/>
    <m/>
    <n v="0"/>
    <m/>
    <x v="0"/>
    <m/>
    <n v="164"/>
    <x v="135"/>
    <s v="Claudio Calonge Soares de Sá"/>
    <n v="60870.06"/>
    <s v="BRL"/>
    <n v="60870.06"/>
    <s v="BRL"/>
    <m/>
    <x v="124"/>
    <x v="0"/>
    <x v="129"/>
    <x v="1"/>
    <x v="1"/>
    <x v="140"/>
    <s v="2018-10-10 15:08:32"/>
    <x v="0"/>
    <x v="0"/>
    <s v="2017-01-16"/>
    <m/>
    <s v="2017-02-02 16:56:03"/>
    <s v="2017-02-02 16:56:03"/>
    <x v="91"/>
    <s v="Proprietário e seguidores"/>
    <n v="1"/>
    <n v="1"/>
    <x v="0"/>
    <n v="0"/>
    <m/>
    <m/>
    <d v="2019-01-08T00:00:00"/>
    <x v="1"/>
    <s v="01"/>
    <x v="1"/>
    <s v="02"/>
    <x v="2"/>
    <s v=""/>
    <s v="2017"/>
    <s v="02"/>
    <n v="0"/>
  </r>
  <r>
    <x v="1"/>
    <x v="0"/>
    <x v="0"/>
    <x v="0"/>
    <m/>
    <m/>
    <n v="0"/>
    <m/>
    <n v="0"/>
    <m/>
    <x v="0"/>
    <m/>
    <n v="165"/>
    <x v="136"/>
    <s v="Claudio Calonge Soares de Sá"/>
    <n v="64038"/>
    <s v="BRL"/>
    <n v="64038"/>
    <s v="BRL"/>
    <m/>
    <x v="125"/>
    <x v="0"/>
    <x v="130"/>
    <x v="1"/>
    <x v="1"/>
    <x v="141"/>
    <s v="2018-10-10 15:08:32"/>
    <x v="0"/>
    <x v="0"/>
    <s v="2017-01-26"/>
    <m/>
    <s v="2017-01-26 21:52:03"/>
    <s v="2017-01-26 21:52:03"/>
    <x v="92"/>
    <s v="Proprietário e seguidores"/>
    <n v="2"/>
    <n v="2"/>
    <x v="0"/>
    <n v="0"/>
    <m/>
    <m/>
    <d v="2019-01-08T00:00:00"/>
    <x v="1"/>
    <s v="01"/>
    <x v="1"/>
    <s v="01"/>
    <x v="2"/>
    <s v=""/>
    <s v="2017"/>
    <s v="01"/>
    <n v="0"/>
  </r>
  <r>
    <x v="1"/>
    <x v="0"/>
    <x v="0"/>
    <x v="0"/>
    <m/>
    <m/>
    <n v="0"/>
    <m/>
    <n v="0"/>
    <m/>
    <x v="0"/>
    <m/>
    <n v="166"/>
    <x v="137"/>
    <s v="Claudio Calonge Soares de Sá"/>
    <n v="245078"/>
    <s v="BRL"/>
    <n v="245078"/>
    <s v="BRL"/>
    <m/>
    <x v="126"/>
    <x v="0"/>
    <x v="131"/>
    <x v="1"/>
    <x v="1"/>
    <x v="142"/>
    <s v="2018-10-10 15:08:32"/>
    <x v="0"/>
    <x v="0"/>
    <s v="2017-03-06"/>
    <m/>
    <s v="2017-03-06 21:50:21"/>
    <s v="2017-03-06 21:50:21"/>
    <x v="93"/>
    <s v="Proprietário e seguidores"/>
    <n v="2"/>
    <n v="2"/>
    <x v="0"/>
    <n v="0"/>
    <m/>
    <m/>
    <d v="2019-01-08T00:00:00"/>
    <x v="1"/>
    <s v="01"/>
    <x v="1"/>
    <s v="03"/>
    <x v="2"/>
    <s v=""/>
    <s v="2017"/>
    <s v="03"/>
    <n v="1"/>
  </r>
  <r>
    <x v="1"/>
    <x v="0"/>
    <x v="0"/>
    <x v="0"/>
    <m/>
    <m/>
    <n v="0"/>
    <m/>
    <n v="0"/>
    <m/>
    <x v="0"/>
    <m/>
    <n v="167"/>
    <x v="138"/>
    <s v="Claudio Calonge Soares de Sá"/>
    <n v="1054533"/>
    <s v="BRL"/>
    <n v="1054533"/>
    <s v="BRL"/>
    <m/>
    <x v="127"/>
    <x v="0"/>
    <x v="130"/>
    <x v="1"/>
    <x v="1"/>
    <x v="143"/>
    <s v="2018-10-10 15:08:32"/>
    <x v="0"/>
    <x v="0"/>
    <s v="2017-03-06"/>
    <m/>
    <s v="2017-03-06 21:51:10"/>
    <s v="2017-03-06 21:51:10"/>
    <x v="94"/>
    <s v="Proprietário e seguidores"/>
    <n v="2"/>
    <n v="2"/>
    <x v="0"/>
    <n v="0"/>
    <m/>
    <m/>
    <d v="2019-01-08T00:00:00"/>
    <x v="1"/>
    <s v="01"/>
    <x v="1"/>
    <s v="03"/>
    <x v="2"/>
    <s v=""/>
    <s v="2017"/>
    <s v="03"/>
    <n v="1"/>
  </r>
  <r>
    <x v="1"/>
    <x v="0"/>
    <x v="0"/>
    <x v="0"/>
    <m/>
    <m/>
    <n v="0"/>
    <m/>
    <n v="0"/>
    <m/>
    <x v="0"/>
    <m/>
    <n v="168"/>
    <x v="139"/>
    <s v="Claudio Calonge Soares de Sá"/>
    <n v="527600"/>
    <s v="BRL"/>
    <n v="527600"/>
    <s v="BRL"/>
    <m/>
    <x v="61"/>
    <x v="0"/>
    <x v="132"/>
    <x v="0"/>
    <x v="1"/>
    <x v="144"/>
    <s v="2018-10-10 15:08:32"/>
    <x v="1"/>
    <x v="0"/>
    <s v="2017-07-14"/>
    <m/>
    <s v="2017-07-19 02:59:05"/>
    <s v="2017-07-19 02:59:05"/>
    <x v="95"/>
    <s v="Proprietário e seguidores"/>
    <n v="4"/>
    <n v="4"/>
    <x v="0"/>
    <n v="1"/>
    <s v="2017-03-17 19:03:01"/>
    <m/>
    <d v="2019-01-08T00:00:00"/>
    <x v="1"/>
    <s v="01"/>
    <x v="1"/>
    <s v="07"/>
    <x v="2"/>
    <s v=""/>
    <s v="2017"/>
    <s v="07"/>
    <n v="6"/>
  </r>
  <r>
    <x v="1"/>
    <x v="0"/>
    <x v="0"/>
    <x v="0"/>
    <m/>
    <m/>
    <n v="0"/>
    <m/>
    <n v="0"/>
    <m/>
    <x v="0"/>
    <m/>
    <n v="169"/>
    <x v="140"/>
    <s v="Claudio Calonge Soares de Sá"/>
    <n v="64350"/>
    <s v="BRL"/>
    <n v="64350"/>
    <s v="BRL"/>
    <m/>
    <x v="128"/>
    <x v="0"/>
    <x v="133"/>
    <x v="1"/>
    <x v="1"/>
    <x v="145"/>
    <s v="2018-10-10 15:08:32"/>
    <x v="0"/>
    <x v="0"/>
    <s v="2017-02-10"/>
    <m/>
    <s v="2017-02-11 23:21:12"/>
    <s v="2017-02-11 23:21:12"/>
    <x v="96"/>
    <s v="Proprietário e seguidores"/>
    <n v="2"/>
    <n v="2"/>
    <x v="0"/>
    <n v="0"/>
    <m/>
    <m/>
    <d v="2019-01-08T00:00:00"/>
    <x v="1"/>
    <s v="01"/>
    <x v="1"/>
    <s v="02"/>
    <x v="2"/>
    <s v=""/>
    <s v="2017"/>
    <s v="02"/>
    <n v="0"/>
  </r>
  <r>
    <x v="1"/>
    <x v="0"/>
    <x v="0"/>
    <x v="0"/>
    <m/>
    <m/>
    <n v="0"/>
    <m/>
    <n v="0"/>
    <m/>
    <x v="0"/>
    <m/>
    <n v="170"/>
    <x v="141"/>
    <s v="Claudio Calonge Soares de Sá"/>
    <n v="1060900"/>
    <s v="BRL"/>
    <n v="1060900"/>
    <s v="BRL"/>
    <m/>
    <x v="129"/>
    <x v="0"/>
    <x v="134"/>
    <x v="1"/>
    <x v="1"/>
    <x v="146"/>
    <s v="2018-10-10 15:08:32"/>
    <x v="0"/>
    <x v="0"/>
    <s v="2017-02-01"/>
    <m/>
    <s v="2017-02-02 17:00:16"/>
    <s v="2017-02-02 17:00:16"/>
    <x v="97"/>
    <s v="Proprietário e seguidores"/>
    <n v="2"/>
    <n v="2"/>
    <x v="0"/>
    <n v="0"/>
    <m/>
    <m/>
    <d v="2019-01-08T00:00:00"/>
    <x v="1"/>
    <s v="01"/>
    <x v="1"/>
    <s v="02"/>
    <x v="2"/>
    <s v=""/>
    <s v="2017"/>
    <s v="02"/>
    <n v="0"/>
  </r>
  <r>
    <x v="1"/>
    <x v="0"/>
    <x v="0"/>
    <x v="0"/>
    <m/>
    <m/>
    <n v="0"/>
    <m/>
    <n v="0"/>
    <m/>
    <x v="0"/>
    <m/>
    <n v="171"/>
    <x v="142"/>
    <s v="Claudio Calonge Soares de Sá"/>
    <n v="0"/>
    <s v="BRL"/>
    <n v="0"/>
    <s v="BRL"/>
    <m/>
    <x v="130"/>
    <x v="0"/>
    <x v="135"/>
    <x v="1"/>
    <x v="1"/>
    <x v="147"/>
    <s v="2018-10-10 15:08:32"/>
    <x v="0"/>
    <x v="0"/>
    <s v="2017-02-13"/>
    <m/>
    <s v="2017-02-15 01:40:06"/>
    <s v="2017-02-15 01:40:06"/>
    <x v="98"/>
    <s v="Proprietário e seguidores"/>
    <n v="3"/>
    <n v="3"/>
    <x v="0"/>
    <n v="0"/>
    <m/>
    <m/>
    <d v="2019-01-08T00:00:00"/>
    <x v="1"/>
    <s v="01"/>
    <x v="1"/>
    <s v="02"/>
    <x v="2"/>
    <s v=""/>
    <s v="2017"/>
    <s v="02"/>
    <n v="0"/>
  </r>
  <r>
    <x v="1"/>
    <x v="0"/>
    <x v="0"/>
    <x v="0"/>
    <m/>
    <m/>
    <n v="0"/>
    <m/>
    <n v="0"/>
    <m/>
    <x v="0"/>
    <m/>
    <n v="172"/>
    <x v="143"/>
    <s v="Claudio Calonge Soares de Sá"/>
    <n v="64310"/>
    <s v="BRL"/>
    <n v="64310"/>
    <s v="BRL"/>
    <m/>
    <x v="131"/>
    <x v="0"/>
    <x v="136"/>
    <x v="1"/>
    <x v="1"/>
    <x v="148"/>
    <s v="2018-10-10 15:08:32"/>
    <x v="0"/>
    <x v="0"/>
    <s v="2017-03-01"/>
    <m/>
    <s v="2017-02-24 17:42:56"/>
    <s v="2017-02-24 17:42:56"/>
    <x v="99"/>
    <s v="Proprietário e seguidores"/>
    <n v="3"/>
    <n v="3"/>
    <x v="0"/>
    <n v="0"/>
    <m/>
    <m/>
    <d v="2019-01-08T00:00:00"/>
    <x v="1"/>
    <s v="01"/>
    <x v="1"/>
    <s v="02"/>
    <x v="2"/>
    <s v=""/>
    <s v="2017"/>
    <s v="02"/>
    <n v="1"/>
  </r>
  <r>
    <x v="1"/>
    <x v="0"/>
    <x v="0"/>
    <x v="0"/>
    <m/>
    <m/>
    <n v="0"/>
    <m/>
    <n v="0"/>
    <m/>
    <x v="0"/>
    <m/>
    <n v="173"/>
    <x v="144"/>
    <s v="Claudio Calonge Soares de Sá"/>
    <n v="64870"/>
    <s v="BRL"/>
    <n v="64870"/>
    <s v="BRL"/>
    <m/>
    <x v="132"/>
    <x v="0"/>
    <x v="137"/>
    <x v="1"/>
    <x v="1"/>
    <x v="149"/>
    <s v="2018-10-10 15:08:32"/>
    <x v="0"/>
    <x v="0"/>
    <s v="2017-02-09"/>
    <m/>
    <s v="2017-02-11 23:20:25"/>
    <s v="2017-02-11 23:20:25"/>
    <x v="100"/>
    <s v="Proprietário e seguidores"/>
    <n v="2"/>
    <n v="2"/>
    <x v="0"/>
    <n v="0"/>
    <m/>
    <m/>
    <d v="2019-01-08T00:00:00"/>
    <x v="1"/>
    <s v="01"/>
    <x v="1"/>
    <s v="02"/>
    <x v="2"/>
    <s v=""/>
    <s v="2017"/>
    <s v="02"/>
    <n v="0"/>
  </r>
  <r>
    <x v="1"/>
    <x v="0"/>
    <x v="0"/>
    <x v="0"/>
    <m/>
    <m/>
    <n v="0"/>
    <m/>
    <n v="0"/>
    <m/>
    <x v="0"/>
    <m/>
    <n v="174"/>
    <x v="145"/>
    <s v="Claudio Calonge Soares de Sá"/>
    <n v="10032"/>
    <s v="BRL"/>
    <n v="10032"/>
    <s v="BRL"/>
    <m/>
    <x v="133"/>
    <x v="0"/>
    <x v="138"/>
    <x v="1"/>
    <x v="1"/>
    <x v="150"/>
    <s v="2018-10-10 15:08:32"/>
    <x v="0"/>
    <x v="0"/>
    <s v="2017-02-14"/>
    <m/>
    <s v="2017-02-15 01:38:59"/>
    <s v="2017-02-15 01:38:59"/>
    <x v="101"/>
    <s v="Proprietário e seguidores"/>
    <n v="4"/>
    <n v="4"/>
    <x v="0"/>
    <n v="1"/>
    <s v="2017-02-01 13:01:50"/>
    <m/>
    <d v="2019-01-08T00:00:00"/>
    <x v="1"/>
    <s v="01"/>
    <x v="1"/>
    <s v="02"/>
    <x v="2"/>
    <s v=""/>
    <s v="2017"/>
    <s v="02"/>
    <n v="0"/>
  </r>
  <r>
    <x v="1"/>
    <x v="0"/>
    <x v="0"/>
    <x v="0"/>
    <m/>
    <m/>
    <n v="0"/>
    <m/>
    <n v="0"/>
    <m/>
    <x v="0"/>
    <m/>
    <n v="175"/>
    <x v="146"/>
    <s v="Claudio Calonge Soares de Sá"/>
    <n v="63130"/>
    <s v="BRL"/>
    <n v="63130"/>
    <s v="BRL"/>
    <m/>
    <x v="134"/>
    <x v="0"/>
    <x v="139"/>
    <x v="0"/>
    <x v="1"/>
    <x v="151"/>
    <s v="2018-10-10 15:08:32"/>
    <x v="1"/>
    <x v="0"/>
    <s v="2017-04-03"/>
    <m/>
    <s v="2017-04-04 00:43:37"/>
    <s v="2017-04-04 00:43:37"/>
    <x v="33"/>
    <s v="Proprietário e seguidores"/>
    <n v="5"/>
    <n v="5"/>
    <x v="0"/>
    <n v="0"/>
    <m/>
    <m/>
    <d v="2019-01-08T00:00:00"/>
    <x v="1"/>
    <s v="01"/>
    <x v="1"/>
    <s v="04"/>
    <x v="2"/>
    <s v=""/>
    <s v="2017"/>
    <s v="04"/>
    <n v="2"/>
  </r>
  <r>
    <x v="1"/>
    <x v="0"/>
    <x v="0"/>
    <x v="0"/>
    <m/>
    <m/>
    <n v="0"/>
    <m/>
    <n v="0"/>
    <m/>
    <x v="0"/>
    <m/>
    <n v="176"/>
    <x v="147"/>
    <s v="Claudio Calonge Soares de Sá"/>
    <n v="55750"/>
    <s v="BRL"/>
    <n v="55750"/>
    <s v="BRL"/>
    <m/>
    <x v="135"/>
    <x v="0"/>
    <x v="140"/>
    <x v="1"/>
    <x v="1"/>
    <x v="152"/>
    <s v="2018-10-10 15:08:32"/>
    <x v="0"/>
    <x v="0"/>
    <s v="2017-05-23"/>
    <m/>
    <s v="2017-05-29 17:48:19"/>
    <s v="2017-05-29 17:48:19"/>
    <x v="102"/>
    <s v="Proprietário e seguidores"/>
    <n v="2"/>
    <n v="2"/>
    <x v="0"/>
    <n v="0"/>
    <m/>
    <m/>
    <d v="2019-01-08T00:00:00"/>
    <x v="1"/>
    <s v="01"/>
    <x v="1"/>
    <s v="05"/>
    <x v="2"/>
    <s v=""/>
    <s v="2017"/>
    <s v="05"/>
    <n v="4"/>
  </r>
  <r>
    <x v="1"/>
    <x v="0"/>
    <x v="0"/>
    <x v="0"/>
    <m/>
    <m/>
    <n v="0"/>
    <m/>
    <n v="0"/>
    <m/>
    <x v="0"/>
    <m/>
    <n v="177"/>
    <x v="148"/>
    <s v="Claudio Calonge Soares de Sá"/>
    <n v="1945"/>
    <s v="BRL"/>
    <n v="1945"/>
    <m/>
    <m/>
    <x v="136"/>
    <x v="0"/>
    <x v="141"/>
    <x v="0"/>
    <x v="0"/>
    <x v="153"/>
    <s v="2018-10-10 15:08:32"/>
    <x v="1"/>
    <x v="0"/>
    <s v="2017-02-03"/>
    <s v="2017-02-03 18:46:25"/>
    <m/>
    <s v="2017-02-03 18:46:25"/>
    <x v="0"/>
    <s v="Proprietário e seguidores"/>
    <n v="3"/>
    <n v="3"/>
    <x v="0"/>
    <n v="0"/>
    <m/>
    <m/>
    <d v="2019-01-08T00:00:00"/>
    <x v="1"/>
    <s v="01"/>
    <x v="1"/>
    <s v="02"/>
    <x v="1"/>
    <s v="02"/>
    <s v=""/>
    <s v=""/>
    <n v="0"/>
  </r>
  <r>
    <x v="1"/>
    <x v="0"/>
    <x v="0"/>
    <x v="0"/>
    <m/>
    <m/>
    <n v="0"/>
    <m/>
    <n v="0"/>
    <m/>
    <x v="0"/>
    <m/>
    <n v="178"/>
    <x v="35"/>
    <s v="Claudio Calonge Soares de Sá"/>
    <n v="0"/>
    <s v="BRL"/>
    <n v="0"/>
    <s v="BRL"/>
    <m/>
    <x v="137"/>
    <x v="0"/>
    <x v="142"/>
    <x v="1"/>
    <x v="1"/>
    <x v="154"/>
    <s v="2018-10-10 15:08:32"/>
    <x v="0"/>
    <x v="0"/>
    <m/>
    <m/>
    <s v="2017-02-02 16:58:47"/>
    <s v="2017-02-02 16:58:47"/>
    <x v="103"/>
    <s v="Proprietário e seguidores"/>
    <n v="0"/>
    <n v="0"/>
    <x v="0"/>
    <n v="0"/>
    <m/>
    <m/>
    <d v="2019-01-08T00:00:00"/>
    <x v="1"/>
    <s v="01"/>
    <x v="1"/>
    <s v="02"/>
    <x v="2"/>
    <s v=""/>
    <s v="2017"/>
    <s v="02"/>
    <n v="0"/>
  </r>
  <r>
    <x v="1"/>
    <x v="0"/>
    <x v="0"/>
    <x v="0"/>
    <m/>
    <m/>
    <n v="0"/>
    <m/>
    <n v="0"/>
    <m/>
    <x v="0"/>
    <m/>
    <n v="179"/>
    <x v="149"/>
    <s v="Claudio Calonge Soares de Sá"/>
    <n v="0"/>
    <s v="BRL"/>
    <n v="0"/>
    <s v="BRL"/>
    <m/>
    <x v="138"/>
    <x v="0"/>
    <x v="143"/>
    <x v="1"/>
    <x v="1"/>
    <x v="155"/>
    <s v="2018-10-10 15:08:32"/>
    <x v="0"/>
    <x v="0"/>
    <s v="2017-02-15"/>
    <m/>
    <s v="2017-02-16 11:48:23"/>
    <s v="2017-02-16 11:48:23"/>
    <x v="104"/>
    <s v="Proprietário e seguidores"/>
    <n v="2"/>
    <n v="2"/>
    <x v="0"/>
    <n v="0"/>
    <m/>
    <m/>
    <d v="2019-01-08T00:00:00"/>
    <x v="1"/>
    <s v="01"/>
    <x v="1"/>
    <s v="02"/>
    <x v="2"/>
    <s v=""/>
    <s v="2017"/>
    <s v="02"/>
    <n v="0"/>
  </r>
  <r>
    <x v="1"/>
    <x v="0"/>
    <x v="0"/>
    <x v="0"/>
    <m/>
    <m/>
    <n v="0"/>
    <m/>
    <n v="0"/>
    <m/>
    <x v="0"/>
    <m/>
    <n v="180"/>
    <x v="150"/>
    <s v="Claudio Calonge Soares de Sá"/>
    <n v="181120"/>
    <s v="BRL"/>
    <n v="181120"/>
    <s v="BRL"/>
    <m/>
    <x v="139"/>
    <x v="0"/>
    <x v="144"/>
    <x v="1"/>
    <x v="1"/>
    <x v="156"/>
    <s v="2018-10-10 15:08:32"/>
    <x v="0"/>
    <x v="0"/>
    <s v="2017-02-23"/>
    <m/>
    <s v="2017-02-24 17:42:00"/>
    <s v="2017-02-24 17:42:00"/>
    <x v="105"/>
    <s v="Proprietário e seguidores"/>
    <n v="3"/>
    <n v="3"/>
    <x v="0"/>
    <n v="0"/>
    <m/>
    <m/>
    <d v="2019-01-08T00:00:00"/>
    <x v="1"/>
    <s v="01"/>
    <x v="1"/>
    <s v="02"/>
    <x v="2"/>
    <s v=""/>
    <s v="2017"/>
    <s v="02"/>
    <n v="0"/>
  </r>
  <r>
    <x v="1"/>
    <x v="0"/>
    <x v="0"/>
    <x v="0"/>
    <m/>
    <m/>
    <n v="0"/>
    <m/>
    <n v="0"/>
    <m/>
    <x v="0"/>
    <m/>
    <n v="181"/>
    <x v="151"/>
    <s v="Claudio Calonge Soares de Sá"/>
    <n v="0"/>
    <s v="BRL"/>
    <n v="0"/>
    <s v="BRL"/>
    <m/>
    <x v="13"/>
    <x v="0"/>
    <x v="145"/>
    <x v="1"/>
    <x v="1"/>
    <x v="157"/>
    <s v="2018-10-10 15:08:32"/>
    <x v="0"/>
    <x v="0"/>
    <s v="2017-03-08"/>
    <m/>
    <s v="2017-03-09 01:26:05"/>
    <s v="2017-03-09 01:26:05"/>
    <x v="106"/>
    <s v="Proprietário e seguidores"/>
    <n v="3"/>
    <n v="3"/>
    <x v="0"/>
    <n v="0"/>
    <m/>
    <m/>
    <d v="2019-01-08T00:00:00"/>
    <x v="1"/>
    <s v="02"/>
    <x v="1"/>
    <s v="03"/>
    <x v="2"/>
    <s v=""/>
    <s v="2017"/>
    <s v="03"/>
    <n v="1"/>
  </r>
  <r>
    <x v="1"/>
    <x v="0"/>
    <x v="0"/>
    <x v="0"/>
    <m/>
    <m/>
    <n v="0"/>
    <m/>
    <n v="0"/>
    <m/>
    <x v="0"/>
    <m/>
    <n v="182"/>
    <x v="152"/>
    <s v="Claudio Calonge Soares de Sá"/>
    <n v="359498"/>
    <s v="BRL"/>
    <n v="359498"/>
    <s v="BRL"/>
    <m/>
    <x v="140"/>
    <x v="0"/>
    <x v="146"/>
    <x v="1"/>
    <x v="1"/>
    <x v="158"/>
    <s v="2018-10-10 15:08:32"/>
    <x v="0"/>
    <x v="0"/>
    <s v="2018-03-08"/>
    <m/>
    <s v="2018-03-13 14:42:54"/>
    <s v="2018-03-13 14:42:54"/>
    <x v="107"/>
    <s v="Proprietário e seguidores"/>
    <n v="4"/>
    <n v="4"/>
    <x v="0"/>
    <n v="0"/>
    <m/>
    <m/>
    <d v="2019-01-08T00:00:00"/>
    <x v="1"/>
    <s v="02"/>
    <x v="2"/>
    <s v="03"/>
    <x v="2"/>
    <s v=""/>
    <s v="2018"/>
    <s v="03"/>
    <n v="13"/>
  </r>
  <r>
    <x v="1"/>
    <x v="0"/>
    <x v="0"/>
    <x v="0"/>
    <m/>
    <m/>
    <n v="0"/>
    <m/>
    <n v="0"/>
    <m/>
    <x v="0"/>
    <m/>
    <n v="183"/>
    <x v="153"/>
    <s v="Claudio Calonge Soares de Sá"/>
    <n v="0"/>
    <s v="BRL"/>
    <n v="0"/>
    <s v="BRL"/>
    <m/>
    <x v="3"/>
    <x v="0"/>
    <x v="147"/>
    <x v="1"/>
    <x v="1"/>
    <x v="159"/>
    <s v="2018-10-10 15:08:32"/>
    <x v="0"/>
    <x v="0"/>
    <s v="2017-04-18"/>
    <m/>
    <s v="2017-04-07 18:54:28"/>
    <s v="2017-04-07 18:54:28"/>
    <x v="108"/>
    <s v="Proprietário e seguidores"/>
    <n v="2"/>
    <n v="2"/>
    <x v="0"/>
    <n v="0"/>
    <m/>
    <m/>
    <d v="2019-01-08T00:00:00"/>
    <x v="1"/>
    <s v="02"/>
    <x v="1"/>
    <s v="04"/>
    <x v="2"/>
    <s v=""/>
    <s v="2017"/>
    <s v="04"/>
    <n v="2"/>
  </r>
  <r>
    <x v="1"/>
    <x v="0"/>
    <x v="0"/>
    <x v="0"/>
    <m/>
    <m/>
    <n v="0"/>
    <m/>
    <n v="0"/>
    <m/>
    <x v="0"/>
    <m/>
    <n v="184"/>
    <x v="154"/>
    <s v="Claudio Calonge Soares de Sá"/>
    <n v="43500"/>
    <s v="BRL"/>
    <n v="43500"/>
    <s v="BRL"/>
    <m/>
    <x v="141"/>
    <x v="0"/>
    <x v="148"/>
    <x v="1"/>
    <x v="1"/>
    <x v="160"/>
    <s v="2018-10-10 15:08:32"/>
    <x v="0"/>
    <x v="0"/>
    <s v="2017-02-17"/>
    <m/>
    <s v="2017-05-26 19:34:39"/>
    <s v="2017-05-26 19:34:39"/>
    <x v="109"/>
    <s v="Proprietário e seguidores"/>
    <n v="2"/>
    <n v="2"/>
    <x v="0"/>
    <n v="0"/>
    <m/>
    <m/>
    <d v="2019-01-08T00:00:00"/>
    <x v="1"/>
    <s v="02"/>
    <x v="1"/>
    <s v="05"/>
    <x v="2"/>
    <s v=""/>
    <s v="2017"/>
    <s v="05"/>
    <n v="3"/>
  </r>
  <r>
    <x v="3"/>
    <x v="0"/>
    <x v="0"/>
    <x v="0"/>
    <m/>
    <m/>
    <n v="0"/>
    <m/>
    <n v="0"/>
    <m/>
    <x v="0"/>
    <m/>
    <n v="185"/>
    <x v="155"/>
    <s v="Adilson Carvalho"/>
    <n v="5696746.4000000004"/>
    <s v="BRL"/>
    <n v="5696746.4000000004"/>
    <s v="BRL"/>
    <m/>
    <x v="142"/>
    <x v="0"/>
    <x v="149"/>
    <x v="1"/>
    <x v="1"/>
    <x v="161"/>
    <s v="2018-10-10 15:08:32"/>
    <x v="42"/>
    <x v="0"/>
    <s v="2017-08-16"/>
    <m/>
    <s v="2018-02-05 13:10:46"/>
    <s v="2018-02-05 13:10:46"/>
    <x v="110"/>
    <s v="Proprietário e seguidores"/>
    <n v="2"/>
    <n v="2"/>
    <x v="0"/>
    <n v="1"/>
    <s v="2017-03-08 18:50:18"/>
    <m/>
    <d v="2019-01-08T00:00:00"/>
    <x v="1"/>
    <s v="02"/>
    <x v="2"/>
    <s v="02"/>
    <x v="2"/>
    <s v=""/>
    <s v="2018"/>
    <s v="02"/>
    <n v="11"/>
  </r>
  <r>
    <x v="3"/>
    <x v="0"/>
    <x v="0"/>
    <x v="0"/>
    <m/>
    <m/>
    <n v="0"/>
    <m/>
    <n v="0"/>
    <m/>
    <x v="0"/>
    <m/>
    <n v="186"/>
    <x v="156"/>
    <s v="Adilson Carvalho"/>
    <n v="96140"/>
    <s v="BRL"/>
    <n v="96140"/>
    <s v="BRL"/>
    <m/>
    <x v="143"/>
    <x v="0"/>
    <x v="128"/>
    <x v="1"/>
    <x v="1"/>
    <x v="162"/>
    <s v="2018-10-10 15:08:32"/>
    <x v="43"/>
    <x v="0"/>
    <s v="2017-08-09"/>
    <m/>
    <s v="2017-08-10 15:13:36"/>
    <s v="2017-08-10 15:13:36"/>
    <x v="90"/>
    <s v="Proprietário e seguidores"/>
    <n v="2"/>
    <n v="2"/>
    <x v="0"/>
    <n v="0"/>
    <m/>
    <m/>
    <d v="2019-01-08T00:00:00"/>
    <x v="1"/>
    <s v="02"/>
    <x v="1"/>
    <s v="08"/>
    <x v="2"/>
    <s v=""/>
    <s v="2017"/>
    <s v="08"/>
    <n v="6"/>
  </r>
  <r>
    <x v="0"/>
    <x v="0"/>
    <x v="0"/>
    <x v="0"/>
    <m/>
    <m/>
    <n v="0"/>
    <m/>
    <n v="0"/>
    <m/>
    <x v="0"/>
    <m/>
    <n v="187"/>
    <x v="157"/>
    <s v="Hailey Cristine"/>
    <n v="619"/>
    <s v="BRL"/>
    <n v="619"/>
    <m/>
    <m/>
    <x v="61"/>
    <x v="0"/>
    <x v="150"/>
    <x v="0"/>
    <x v="0"/>
    <x v="163"/>
    <s v="2018-10-10 15:08:32"/>
    <x v="1"/>
    <x v="0"/>
    <s v="2017-03-07"/>
    <s v="2017-03-07 20:16:19"/>
    <m/>
    <s v="2017-03-07 20:16:19"/>
    <x v="0"/>
    <s v="Proprietário e seguidores"/>
    <n v="2"/>
    <n v="2"/>
    <x v="0"/>
    <n v="1"/>
    <s v="2017-02-13 16:57:38"/>
    <m/>
    <d v="2019-01-08T00:00:00"/>
    <x v="1"/>
    <s v="02"/>
    <x v="1"/>
    <s v="03"/>
    <x v="1"/>
    <s v="03"/>
    <s v=""/>
    <s v=""/>
    <n v="0"/>
  </r>
  <r>
    <x v="2"/>
    <x v="0"/>
    <x v="0"/>
    <x v="0"/>
    <m/>
    <m/>
    <n v="0"/>
    <m/>
    <n v="0"/>
    <m/>
    <x v="0"/>
    <s v="2016-12-13"/>
    <n v="188"/>
    <x v="158"/>
    <s v="Diego Guerra de Oliveira"/>
    <n v="566639.64"/>
    <s v="BRL"/>
    <n v="566639.64"/>
    <m/>
    <m/>
    <x v="53"/>
    <x v="0"/>
    <x v="55"/>
    <x v="0"/>
    <x v="0"/>
    <x v="164"/>
    <s v="2018-10-10 15:08:32"/>
    <x v="0"/>
    <x v="0"/>
    <s v="2017-05-03"/>
    <s v="2017-02-15 13:21:11"/>
    <m/>
    <s v="2017-02-15 13:21:11"/>
    <x v="0"/>
    <s v="Proprietário e seguidores"/>
    <n v="3"/>
    <n v="3"/>
    <x v="0"/>
    <n v="0"/>
    <m/>
    <m/>
    <d v="2019-01-08T00:00:00"/>
    <x v="1"/>
    <s v="02"/>
    <x v="1"/>
    <s v="02"/>
    <x v="1"/>
    <s v="02"/>
    <s v=""/>
    <s v=""/>
    <n v="0"/>
  </r>
  <r>
    <x v="0"/>
    <x v="0"/>
    <x v="0"/>
    <x v="0"/>
    <m/>
    <m/>
    <n v="0"/>
    <m/>
    <n v="0"/>
    <m/>
    <x v="0"/>
    <m/>
    <n v="189"/>
    <x v="159"/>
    <s v="Hailey Cristine"/>
    <n v="21019"/>
    <s v="BRL"/>
    <n v="21019"/>
    <s v="BRL"/>
    <m/>
    <x v="142"/>
    <x v="0"/>
    <x v="149"/>
    <x v="1"/>
    <x v="1"/>
    <x v="165"/>
    <s v="2018-10-10 15:08:32"/>
    <x v="44"/>
    <x v="0"/>
    <s v="2018-02-05"/>
    <m/>
    <s v="2018-02-05 13:11:54"/>
    <s v="2018-02-05 13:11:54"/>
    <x v="110"/>
    <s v="Proprietário e seguidores"/>
    <n v="3"/>
    <n v="3"/>
    <x v="0"/>
    <n v="1"/>
    <s v="2017-02-16 16:38:43"/>
    <m/>
    <d v="2019-01-08T00:00:00"/>
    <x v="1"/>
    <s v="02"/>
    <x v="2"/>
    <s v="02"/>
    <x v="2"/>
    <s v=""/>
    <s v="2018"/>
    <s v="02"/>
    <n v="11"/>
  </r>
  <r>
    <x v="3"/>
    <x v="0"/>
    <x v="0"/>
    <x v="0"/>
    <m/>
    <m/>
    <n v="0"/>
    <m/>
    <n v="0"/>
    <m/>
    <x v="0"/>
    <m/>
    <n v="190"/>
    <x v="160"/>
    <s v="Hailey Cristine"/>
    <n v="323840"/>
    <s v="BRL"/>
    <n v="323840"/>
    <s v="BRL"/>
    <m/>
    <x v="113"/>
    <x v="0"/>
    <x v="117"/>
    <x v="1"/>
    <x v="1"/>
    <x v="166"/>
    <s v="2018-10-10 15:08:32"/>
    <x v="45"/>
    <x v="0"/>
    <s v="2017-03-06"/>
    <m/>
    <s v="2017-03-06 12:35:26"/>
    <s v="2017-03-06 12:35:26"/>
    <x v="111"/>
    <s v="Proprietário e seguidores"/>
    <n v="2"/>
    <n v="2"/>
    <x v="0"/>
    <n v="1"/>
    <s v="2017-02-16 15:51:22"/>
    <m/>
    <d v="2019-01-08T00:00:00"/>
    <x v="1"/>
    <s v="02"/>
    <x v="1"/>
    <s v="03"/>
    <x v="2"/>
    <s v=""/>
    <s v="2017"/>
    <s v="03"/>
    <n v="0"/>
  </r>
  <r>
    <x v="3"/>
    <x v="0"/>
    <x v="0"/>
    <x v="0"/>
    <m/>
    <m/>
    <n v="0"/>
    <m/>
    <n v="0"/>
    <m/>
    <x v="0"/>
    <m/>
    <n v="191"/>
    <x v="161"/>
    <s v="Adilson Carvalho"/>
    <n v="64560"/>
    <s v="BRL"/>
    <n v="64560"/>
    <s v="BRL"/>
    <m/>
    <x v="144"/>
    <x v="0"/>
    <x v="151"/>
    <x v="1"/>
    <x v="1"/>
    <x v="167"/>
    <s v="2018-10-10 15:08:32"/>
    <x v="46"/>
    <x v="0"/>
    <s v="2017-03-06"/>
    <m/>
    <s v="2017-03-06 21:48:32"/>
    <s v="2017-03-06 21:48:32"/>
    <x v="112"/>
    <s v="Proprietário e seguidores"/>
    <n v="3"/>
    <n v="3"/>
    <x v="0"/>
    <n v="1"/>
    <s v="2017-02-17 10:56:11"/>
    <m/>
    <d v="2019-01-08T00:00:00"/>
    <x v="1"/>
    <s v="02"/>
    <x v="1"/>
    <s v="03"/>
    <x v="2"/>
    <s v=""/>
    <s v="2017"/>
    <s v="03"/>
    <n v="0"/>
  </r>
  <r>
    <x v="3"/>
    <x v="0"/>
    <x v="0"/>
    <x v="0"/>
    <m/>
    <m/>
    <n v="0"/>
    <m/>
    <n v="0"/>
    <m/>
    <x v="0"/>
    <m/>
    <n v="192"/>
    <x v="162"/>
    <s v="Adilson Carvalho"/>
    <n v="64210"/>
    <s v="BRL"/>
    <n v="64210"/>
    <s v="BRL"/>
    <m/>
    <x v="145"/>
    <x v="0"/>
    <x v="152"/>
    <x v="1"/>
    <x v="1"/>
    <x v="168"/>
    <s v="2018-10-10 15:08:32"/>
    <x v="47"/>
    <x v="0"/>
    <s v="2017-03-29"/>
    <m/>
    <s v="2017-03-20 22:22:43"/>
    <s v="2017-03-20 22:22:43"/>
    <x v="33"/>
    <s v="Proprietário e seguidores"/>
    <n v="4"/>
    <n v="4"/>
    <x v="0"/>
    <n v="1"/>
    <s v="2017-02-17 10:46:19"/>
    <m/>
    <d v="2019-01-08T00:00:00"/>
    <x v="1"/>
    <s v="02"/>
    <x v="1"/>
    <s v="03"/>
    <x v="2"/>
    <s v=""/>
    <s v="2017"/>
    <s v="03"/>
    <n v="1"/>
  </r>
  <r>
    <x v="1"/>
    <x v="0"/>
    <x v="0"/>
    <x v="0"/>
    <m/>
    <m/>
    <n v="0"/>
    <m/>
    <n v="0"/>
    <m/>
    <x v="0"/>
    <m/>
    <n v="194"/>
    <x v="163"/>
    <s v="Claudio Calonge Soares de Sá"/>
    <n v="507230"/>
    <s v="BRL"/>
    <n v="507230"/>
    <s v="BRL"/>
    <m/>
    <x v="146"/>
    <x v="0"/>
    <x v="153"/>
    <x v="1"/>
    <x v="1"/>
    <x v="169"/>
    <s v="2018-10-10 15:08:32"/>
    <x v="48"/>
    <x v="0"/>
    <s v="2017-04-06"/>
    <m/>
    <s v="2017-04-07 18:40:06"/>
    <s v="2017-04-07 18:40:06"/>
    <x v="113"/>
    <s v="Proprietário e seguidores"/>
    <n v="2"/>
    <n v="2"/>
    <x v="0"/>
    <n v="0"/>
    <m/>
    <m/>
    <d v="2019-01-08T00:00:00"/>
    <x v="1"/>
    <s v="02"/>
    <x v="1"/>
    <s v="04"/>
    <x v="2"/>
    <s v=""/>
    <s v="2017"/>
    <s v="04"/>
    <n v="1"/>
  </r>
  <r>
    <x v="1"/>
    <x v="0"/>
    <x v="0"/>
    <x v="0"/>
    <m/>
    <m/>
    <n v="0"/>
    <m/>
    <n v="0"/>
    <m/>
    <x v="0"/>
    <m/>
    <n v="195"/>
    <x v="164"/>
    <s v="Claudio Calonge Soares de Sá"/>
    <n v="95760"/>
    <s v="BRL"/>
    <n v="95760"/>
    <m/>
    <m/>
    <x v="70"/>
    <x v="0"/>
    <x v="113"/>
    <x v="0"/>
    <x v="0"/>
    <x v="170"/>
    <s v="2018-10-10 15:08:32"/>
    <x v="1"/>
    <x v="0"/>
    <s v="2017-05-29"/>
    <s v="2017-06-29 19:15:24"/>
    <m/>
    <s v="2017-06-29 19:15:24"/>
    <x v="0"/>
    <s v="Proprietário e seguidores"/>
    <n v="5"/>
    <n v="5"/>
    <x v="0"/>
    <n v="0"/>
    <m/>
    <m/>
    <d v="2019-01-08T00:00:00"/>
    <x v="1"/>
    <s v="02"/>
    <x v="1"/>
    <s v="06"/>
    <x v="1"/>
    <s v="06"/>
    <s v=""/>
    <s v=""/>
    <n v="4"/>
  </r>
  <r>
    <x v="1"/>
    <x v="0"/>
    <x v="0"/>
    <x v="0"/>
    <m/>
    <m/>
    <n v="0"/>
    <m/>
    <n v="0"/>
    <m/>
    <x v="0"/>
    <m/>
    <n v="196"/>
    <x v="165"/>
    <s v="Claudio Calonge Soares de Sá"/>
    <n v="991640"/>
    <s v="BRL"/>
    <n v="991640"/>
    <s v="BRL"/>
    <m/>
    <x v="22"/>
    <x v="0"/>
    <x v="154"/>
    <x v="1"/>
    <x v="1"/>
    <x v="171"/>
    <s v="2018-10-10 15:08:32"/>
    <x v="0"/>
    <x v="0"/>
    <m/>
    <m/>
    <s v="2017-10-27 19:28:11"/>
    <s v="2017-10-27 19:28:11"/>
    <x v="114"/>
    <s v="Proprietário e seguidores"/>
    <n v="0"/>
    <n v="0"/>
    <x v="0"/>
    <n v="0"/>
    <m/>
    <m/>
    <d v="2019-01-08T00:00:00"/>
    <x v="1"/>
    <s v="02"/>
    <x v="1"/>
    <s v="10"/>
    <x v="2"/>
    <s v=""/>
    <s v="2017"/>
    <s v="10"/>
    <n v="8"/>
  </r>
  <r>
    <x v="1"/>
    <x v="0"/>
    <x v="0"/>
    <x v="0"/>
    <m/>
    <m/>
    <n v="0"/>
    <m/>
    <n v="0"/>
    <m/>
    <x v="0"/>
    <m/>
    <n v="197"/>
    <x v="166"/>
    <s v="Claudio Calonge Soares de Sá"/>
    <n v="4386118"/>
    <s v="BRL"/>
    <n v="4386118"/>
    <s v="BRL"/>
    <m/>
    <x v="59"/>
    <x v="0"/>
    <x v="62"/>
    <x v="1"/>
    <x v="1"/>
    <x v="172"/>
    <s v="2018-10-10 15:08:32"/>
    <x v="49"/>
    <x v="0"/>
    <s v="2018-02-05"/>
    <m/>
    <s v="2018-02-05 13:12:55"/>
    <s v="2018-02-05 13:12:55"/>
    <x v="110"/>
    <s v="Proprietário e seguidores"/>
    <n v="1"/>
    <n v="1"/>
    <x v="0"/>
    <n v="0"/>
    <m/>
    <m/>
    <d v="2019-01-08T00:00:00"/>
    <x v="1"/>
    <s v="03"/>
    <x v="2"/>
    <s v="02"/>
    <x v="2"/>
    <s v=""/>
    <s v="2018"/>
    <s v="02"/>
    <n v="11"/>
  </r>
  <r>
    <x v="1"/>
    <x v="0"/>
    <x v="0"/>
    <x v="0"/>
    <m/>
    <m/>
    <n v="0"/>
    <m/>
    <n v="0"/>
    <m/>
    <x v="0"/>
    <m/>
    <n v="198"/>
    <x v="167"/>
    <s v="Claudio Calonge Soares de Sá"/>
    <n v="0"/>
    <s v="BRL"/>
    <n v="0"/>
    <s v="BRL"/>
    <m/>
    <x v="30"/>
    <x v="0"/>
    <x v="155"/>
    <x v="0"/>
    <x v="1"/>
    <x v="173"/>
    <s v="2018-10-10 15:08:32"/>
    <x v="17"/>
    <x v="0"/>
    <m/>
    <m/>
    <s v="2017-05-29 17:40:53"/>
    <s v="2017-05-29 17:40:53"/>
    <x v="115"/>
    <s v="Proprietário e seguidores"/>
    <n v="0"/>
    <n v="0"/>
    <x v="0"/>
    <n v="0"/>
    <m/>
    <m/>
    <d v="2019-01-08T00:00:00"/>
    <x v="1"/>
    <s v="03"/>
    <x v="1"/>
    <s v="05"/>
    <x v="2"/>
    <s v=""/>
    <s v="2017"/>
    <s v="05"/>
    <n v="2"/>
  </r>
  <r>
    <x v="1"/>
    <x v="0"/>
    <x v="0"/>
    <x v="0"/>
    <m/>
    <m/>
    <n v="0"/>
    <m/>
    <n v="0"/>
    <m/>
    <x v="0"/>
    <m/>
    <n v="199"/>
    <x v="168"/>
    <s v="Claudio Calonge Soares de Sá"/>
    <n v="0"/>
    <s v="BRL"/>
    <n v="0"/>
    <s v="BRL"/>
    <m/>
    <x v="147"/>
    <x v="0"/>
    <x v="156"/>
    <x v="1"/>
    <x v="1"/>
    <x v="174"/>
    <s v="2018-10-10 15:08:32"/>
    <x v="0"/>
    <x v="0"/>
    <s v="2018-01-15"/>
    <m/>
    <s v="2018-01-19 02:18:42"/>
    <s v="2018-01-19 02:18:42"/>
    <x v="116"/>
    <s v="Proprietário e seguidores"/>
    <n v="1"/>
    <n v="1"/>
    <x v="0"/>
    <n v="0"/>
    <m/>
    <m/>
    <d v="2019-01-08T00:00:00"/>
    <x v="1"/>
    <s v="03"/>
    <x v="2"/>
    <s v="01"/>
    <x v="2"/>
    <s v=""/>
    <s v="2018"/>
    <s v="01"/>
    <n v="10"/>
  </r>
  <r>
    <x v="1"/>
    <x v="0"/>
    <x v="0"/>
    <x v="0"/>
    <m/>
    <m/>
    <n v="0"/>
    <m/>
    <n v="0"/>
    <m/>
    <x v="0"/>
    <m/>
    <n v="200"/>
    <x v="169"/>
    <s v="Claudio Calonge Soares de Sá"/>
    <n v="1540420"/>
    <s v="BRL"/>
    <n v="1540420"/>
    <s v="BRL"/>
    <m/>
    <x v="13"/>
    <x v="0"/>
    <x v="157"/>
    <x v="1"/>
    <x v="1"/>
    <x v="175"/>
    <s v="2018-10-10 15:08:32"/>
    <x v="0"/>
    <x v="0"/>
    <s v="2017-07-07"/>
    <m/>
    <s v="2017-07-09 23:59:48"/>
    <s v="2017-07-09 23:59:48"/>
    <x v="117"/>
    <s v="Proprietário e seguidores"/>
    <n v="2"/>
    <n v="2"/>
    <x v="0"/>
    <n v="0"/>
    <m/>
    <m/>
    <d v="2019-01-08T00:00:00"/>
    <x v="1"/>
    <s v="03"/>
    <x v="1"/>
    <s v="07"/>
    <x v="2"/>
    <s v=""/>
    <s v="2017"/>
    <s v="07"/>
    <n v="4"/>
  </r>
  <r>
    <x v="1"/>
    <x v="0"/>
    <x v="0"/>
    <x v="0"/>
    <m/>
    <m/>
    <n v="0"/>
    <m/>
    <n v="0"/>
    <m/>
    <x v="0"/>
    <m/>
    <n v="201"/>
    <x v="170"/>
    <s v="Claudio Calonge Soares de Sá"/>
    <n v="63200"/>
    <s v="BRL"/>
    <n v="63200"/>
    <s v="BRL"/>
    <m/>
    <x v="148"/>
    <x v="0"/>
    <x v="158"/>
    <x v="1"/>
    <x v="1"/>
    <x v="176"/>
    <s v="2018-10-10 15:08:32"/>
    <x v="50"/>
    <x v="0"/>
    <s v="2017-04-05"/>
    <m/>
    <s v="2017-04-05 13:17:17"/>
    <s v="2017-04-05 13:17:17"/>
    <x v="118"/>
    <s v="Proprietário e seguidores"/>
    <n v="1"/>
    <n v="1"/>
    <x v="0"/>
    <n v="0"/>
    <m/>
    <m/>
    <d v="2019-01-08T00:00:00"/>
    <x v="1"/>
    <s v="03"/>
    <x v="1"/>
    <s v="04"/>
    <x v="2"/>
    <s v=""/>
    <s v="2017"/>
    <s v="04"/>
    <n v="0"/>
  </r>
  <r>
    <x v="1"/>
    <x v="0"/>
    <x v="0"/>
    <x v="0"/>
    <m/>
    <m/>
    <n v="0"/>
    <m/>
    <n v="0"/>
    <m/>
    <x v="0"/>
    <m/>
    <n v="202"/>
    <x v="171"/>
    <s v="Claudio Calonge Soares de Sá"/>
    <n v="1100280"/>
    <s v="BRL"/>
    <n v="1100280"/>
    <m/>
    <m/>
    <x v="149"/>
    <x v="0"/>
    <x v="159"/>
    <x v="0"/>
    <x v="0"/>
    <x v="177"/>
    <s v="2018-10-10 15:08:32"/>
    <x v="1"/>
    <x v="0"/>
    <s v="2017-06-27"/>
    <s v="2017-06-29 19:15:03"/>
    <m/>
    <s v="2017-06-29 19:15:03"/>
    <x v="0"/>
    <s v="Proprietário e seguidores"/>
    <n v="5"/>
    <n v="5"/>
    <x v="0"/>
    <n v="0"/>
    <m/>
    <m/>
    <d v="2019-01-08T00:00:00"/>
    <x v="1"/>
    <s v="03"/>
    <x v="1"/>
    <s v="06"/>
    <x v="1"/>
    <s v="06"/>
    <s v=""/>
    <s v=""/>
    <n v="3"/>
  </r>
  <r>
    <x v="1"/>
    <x v="0"/>
    <x v="0"/>
    <x v="0"/>
    <m/>
    <m/>
    <n v="0"/>
    <m/>
    <n v="0"/>
    <m/>
    <x v="0"/>
    <m/>
    <n v="203"/>
    <x v="172"/>
    <s v="Claudio Calonge Soares de Sá"/>
    <n v="0"/>
    <s v="BRL"/>
    <n v="0"/>
    <s v="BRL"/>
    <m/>
    <x v="150"/>
    <x v="0"/>
    <x v="160"/>
    <x v="0"/>
    <x v="1"/>
    <x v="178"/>
    <s v="2018-10-10 15:08:32"/>
    <x v="1"/>
    <x v="0"/>
    <s v="2017-04-03"/>
    <m/>
    <s v="2017-04-04 00:38:49"/>
    <s v="2017-04-04 00:38:49"/>
    <x v="33"/>
    <s v="Proprietário e seguidores"/>
    <n v="5"/>
    <n v="5"/>
    <x v="0"/>
    <n v="0"/>
    <m/>
    <m/>
    <d v="2019-01-08T00:00:00"/>
    <x v="1"/>
    <s v="03"/>
    <x v="1"/>
    <s v="04"/>
    <x v="2"/>
    <s v=""/>
    <s v="2017"/>
    <s v="04"/>
    <n v="0"/>
  </r>
  <r>
    <x v="2"/>
    <x v="0"/>
    <x v="0"/>
    <x v="0"/>
    <m/>
    <m/>
    <n v="0"/>
    <m/>
    <n v="0"/>
    <m/>
    <x v="0"/>
    <m/>
    <n v="204"/>
    <x v="173"/>
    <s v="Claudio Calonge Soares de Sá"/>
    <n v="2467198"/>
    <s v="BRL"/>
    <n v="2467198"/>
    <s v="BRL"/>
    <m/>
    <x v="151"/>
    <x v="0"/>
    <x v="14"/>
    <x v="1"/>
    <x v="1"/>
    <x v="179"/>
    <s v="2018-10-10 15:08:32"/>
    <x v="0"/>
    <x v="0"/>
    <s v="2017-04-10"/>
    <m/>
    <s v="2018-07-10 21:15:16"/>
    <s v="2018-07-10 21:15:16"/>
    <x v="34"/>
    <s v="Proprietário e seguidores"/>
    <n v="1"/>
    <n v="1"/>
    <x v="0"/>
    <n v="0"/>
    <m/>
    <m/>
    <d v="2019-01-08T00:00:00"/>
    <x v="1"/>
    <s v="03"/>
    <x v="2"/>
    <s v="07"/>
    <x v="2"/>
    <s v=""/>
    <s v="2018"/>
    <s v="07"/>
    <n v="15"/>
  </r>
  <r>
    <x v="0"/>
    <x v="0"/>
    <x v="0"/>
    <x v="0"/>
    <m/>
    <m/>
    <n v="0"/>
    <m/>
    <n v="0"/>
    <m/>
    <x v="0"/>
    <m/>
    <n v="205"/>
    <x v="174"/>
    <s v="Hailey Cristine"/>
    <n v="63525"/>
    <s v="BRL"/>
    <n v="63525"/>
    <s v="BRL"/>
    <m/>
    <x v="152"/>
    <x v="0"/>
    <x v="115"/>
    <x v="1"/>
    <x v="1"/>
    <x v="180"/>
    <s v="2018-10-10 15:08:32"/>
    <x v="51"/>
    <x v="0"/>
    <s v="2017-05-04"/>
    <m/>
    <s v="2017-05-07 21:35:17"/>
    <s v="2017-05-07 21:35:17"/>
    <x v="119"/>
    <s v="Proprietário e seguidores"/>
    <n v="3"/>
    <n v="3"/>
    <x v="0"/>
    <n v="1"/>
    <s v="2017-03-29 20:33:56"/>
    <m/>
    <d v="2019-01-08T00:00:00"/>
    <x v="1"/>
    <s v="03"/>
    <x v="1"/>
    <s v="05"/>
    <x v="2"/>
    <s v=""/>
    <s v="2017"/>
    <s v="05"/>
    <n v="1"/>
  </r>
  <r>
    <x v="0"/>
    <x v="0"/>
    <x v="0"/>
    <x v="0"/>
    <m/>
    <m/>
    <n v="0"/>
    <m/>
    <n v="0"/>
    <m/>
    <x v="0"/>
    <m/>
    <n v="206"/>
    <x v="175"/>
    <s v="Hailey Cristine"/>
    <n v="3807"/>
    <s v="BRL"/>
    <n v="3807"/>
    <s v="BRL"/>
    <m/>
    <x v="3"/>
    <x v="0"/>
    <x v="147"/>
    <x v="1"/>
    <x v="1"/>
    <x v="181"/>
    <s v="2018-10-10 15:08:32"/>
    <x v="52"/>
    <x v="0"/>
    <s v="2017-06-02"/>
    <m/>
    <s v="2017-06-12 21:45:49"/>
    <s v="2017-06-12 21:45:49"/>
    <x v="120"/>
    <s v="Proprietário e seguidores"/>
    <n v="3"/>
    <n v="3"/>
    <x v="0"/>
    <n v="2"/>
    <s v="2017-05-19 21:28:37"/>
    <m/>
    <d v="2019-01-08T00:00:00"/>
    <x v="1"/>
    <s v="03"/>
    <x v="1"/>
    <s v="06"/>
    <x v="2"/>
    <s v=""/>
    <s v="2017"/>
    <s v="06"/>
    <n v="2"/>
  </r>
  <r>
    <x v="0"/>
    <x v="0"/>
    <x v="0"/>
    <x v="0"/>
    <m/>
    <m/>
    <n v="0"/>
    <m/>
    <n v="0"/>
    <m/>
    <x v="0"/>
    <m/>
    <n v="207"/>
    <x v="176"/>
    <s v="Hailey Cristine"/>
    <n v="61400"/>
    <s v="BRL"/>
    <n v="61400"/>
    <s v="BRL"/>
    <m/>
    <x v="153"/>
    <x v="0"/>
    <x v="161"/>
    <x v="1"/>
    <x v="1"/>
    <x v="182"/>
    <s v="2018-10-10 15:08:32"/>
    <x v="53"/>
    <x v="0"/>
    <s v="2017-06-08"/>
    <m/>
    <s v="2017-06-12 21:47:27"/>
    <s v="2017-06-12 21:47:27"/>
    <x v="121"/>
    <s v="Proprietário e seguidores"/>
    <n v="3"/>
    <n v="3"/>
    <x v="0"/>
    <n v="2"/>
    <s v="2017-05-22 20:09:26"/>
    <m/>
    <d v="2019-01-08T00:00:00"/>
    <x v="1"/>
    <s v="03"/>
    <x v="1"/>
    <s v="06"/>
    <x v="2"/>
    <s v=""/>
    <s v="2017"/>
    <s v="06"/>
    <n v="2"/>
  </r>
  <r>
    <x v="0"/>
    <x v="0"/>
    <x v="0"/>
    <x v="0"/>
    <m/>
    <m/>
    <n v="0"/>
    <m/>
    <n v="0"/>
    <m/>
    <x v="0"/>
    <m/>
    <n v="208"/>
    <x v="177"/>
    <s v="Hailey Cristine"/>
    <n v="67286"/>
    <s v="BRL"/>
    <n v="67286"/>
    <s v="BRL"/>
    <m/>
    <x v="154"/>
    <x v="0"/>
    <x v="162"/>
    <x v="1"/>
    <x v="1"/>
    <x v="183"/>
    <s v="2018-10-10 15:08:32"/>
    <x v="54"/>
    <x v="0"/>
    <s v="2017-04-07"/>
    <m/>
    <s v="2017-04-07 18:39:14"/>
    <s v="2017-04-07 18:39:14"/>
    <x v="122"/>
    <s v="Proprietário e seguidores"/>
    <n v="4"/>
    <n v="4"/>
    <x v="0"/>
    <n v="1"/>
    <s v="2017-03-29 20:50:44"/>
    <m/>
    <d v="2019-01-08T00:00:00"/>
    <x v="1"/>
    <s v="03"/>
    <x v="1"/>
    <s v="04"/>
    <x v="2"/>
    <s v=""/>
    <s v="2017"/>
    <s v="04"/>
    <n v="0"/>
  </r>
  <r>
    <x v="0"/>
    <x v="0"/>
    <x v="0"/>
    <x v="0"/>
    <m/>
    <m/>
    <n v="0"/>
    <m/>
    <n v="0"/>
    <m/>
    <x v="0"/>
    <m/>
    <n v="209"/>
    <x v="178"/>
    <s v="Hailey Cristine"/>
    <n v="58040"/>
    <s v="BRL"/>
    <n v="58040"/>
    <s v="BRL"/>
    <m/>
    <x v="155"/>
    <x v="0"/>
    <x v="163"/>
    <x v="1"/>
    <x v="1"/>
    <x v="184"/>
    <s v="2018-10-10 15:08:32"/>
    <x v="55"/>
    <x v="0"/>
    <s v="2017-06-08"/>
    <m/>
    <s v="2017-06-12 21:46:42"/>
    <s v="2017-06-12 21:46:42"/>
    <x v="123"/>
    <s v="Proprietário e seguidores"/>
    <n v="3"/>
    <n v="3"/>
    <x v="0"/>
    <n v="3"/>
    <s v="2017-05-30 19:16:40"/>
    <m/>
    <d v="2019-01-08T00:00:00"/>
    <x v="1"/>
    <s v="03"/>
    <x v="1"/>
    <s v="06"/>
    <x v="2"/>
    <s v=""/>
    <s v="2017"/>
    <s v="06"/>
    <n v="2"/>
  </r>
  <r>
    <x v="1"/>
    <x v="0"/>
    <x v="0"/>
    <x v="0"/>
    <m/>
    <m/>
    <n v="0"/>
    <m/>
    <n v="0"/>
    <m/>
    <x v="0"/>
    <m/>
    <n v="210"/>
    <x v="179"/>
    <s v="Hailey Cristine"/>
    <n v="0"/>
    <s v="BRL"/>
    <n v="0"/>
    <s v="BRL"/>
    <m/>
    <x v="13"/>
    <x v="0"/>
    <x v="145"/>
    <x v="1"/>
    <x v="1"/>
    <x v="185"/>
    <s v="2018-10-10 15:08:32"/>
    <x v="56"/>
    <x v="0"/>
    <s v="2017-07-07"/>
    <m/>
    <s v="2017-07-09 23:58:39"/>
    <s v="2017-07-09 23:58:39"/>
    <x v="117"/>
    <s v="Proprietário e seguidores"/>
    <n v="2"/>
    <n v="2"/>
    <x v="0"/>
    <n v="0"/>
    <m/>
    <m/>
    <d v="2019-01-08T00:00:00"/>
    <x v="1"/>
    <s v="03"/>
    <x v="1"/>
    <s v="07"/>
    <x v="2"/>
    <s v=""/>
    <s v="2017"/>
    <s v="07"/>
    <n v="3"/>
  </r>
  <r>
    <x v="0"/>
    <x v="0"/>
    <x v="0"/>
    <x v="0"/>
    <m/>
    <m/>
    <n v="0"/>
    <m/>
    <n v="0"/>
    <m/>
    <x v="0"/>
    <m/>
    <n v="211"/>
    <x v="180"/>
    <s v="Hailey Cristine"/>
    <n v="89900"/>
    <s v="BRL"/>
    <n v="89900"/>
    <s v="BRL"/>
    <m/>
    <x v="61"/>
    <x v="0"/>
    <x v="132"/>
    <x v="1"/>
    <x v="1"/>
    <x v="186"/>
    <s v="2018-10-10 15:08:32"/>
    <x v="57"/>
    <x v="0"/>
    <s v="2017-05-26"/>
    <m/>
    <s v="2017-05-29 18:10:51"/>
    <s v="2017-05-29 18:10:51"/>
    <x v="124"/>
    <s v="Proprietário e seguidores"/>
    <n v="2"/>
    <n v="2"/>
    <x v="0"/>
    <n v="0"/>
    <m/>
    <m/>
    <d v="2019-01-08T00:00:00"/>
    <x v="1"/>
    <s v="03"/>
    <x v="1"/>
    <s v="05"/>
    <x v="2"/>
    <s v=""/>
    <s v="2017"/>
    <s v="05"/>
    <n v="1"/>
  </r>
  <r>
    <x v="1"/>
    <x v="0"/>
    <x v="0"/>
    <x v="0"/>
    <m/>
    <m/>
    <n v="0"/>
    <m/>
    <n v="0"/>
    <m/>
    <x v="0"/>
    <m/>
    <n v="212"/>
    <x v="22"/>
    <s v="Claudio Calonge Soares de Sá"/>
    <n v="0"/>
    <s v="BRL"/>
    <n v="0"/>
    <s v="BRL"/>
    <m/>
    <x v="156"/>
    <x v="0"/>
    <x v="164"/>
    <x v="1"/>
    <x v="1"/>
    <x v="187"/>
    <s v="2018-10-10 15:08:32"/>
    <x v="58"/>
    <x v="0"/>
    <s v="2017-05-30"/>
    <m/>
    <s v="2017-05-30 20:32:22"/>
    <s v="2017-05-30 20:32:22"/>
    <x v="125"/>
    <s v="Proprietário e seguidores"/>
    <n v="2"/>
    <n v="2"/>
    <x v="0"/>
    <n v="0"/>
    <m/>
    <m/>
    <d v="2019-01-08T00:00:00"/>
    <x v="1"/>
    <s v="04"/>
    <x v="1"/>
    <s v="05"/>
    <x v="2"/>
    <s v=""/>
    <s v="2017"/>
    <s v="05"/>
    <n v="1"/>
  </r>
  <r>
    <x v="2"/>
    <x v="0"/>
    <x v="0"/>
    <x v="0"/>
    <m/>
    <m/>
    <n v="0"/>
    <m/>
    <n v="0"/>
    <m/>
    <x v="0"/>
    <m/>
    <n v="213"/>
    <x v="181"/>
    <s v="Diego Guerra de Oliveira"/>
    <n v="59490"/>
    <s v="BRL"/>
    <n v="59490"/>
    <s v="BRL"/>
    <m/>
    <x v="157"/>
    <x v="0"/>
    <x v="165"/>
    <x v="1"/>
    <x v="1"/>
    <x v="188"/>
    <s v="2018-10-10 15:08:32"/>
    <x v="59"/>
    <x v="0"/>
    <s v="2017-06-05"/>
    <m/>
    <s v="2017-06-12 21:45:11"/>
    <s v="2017-06-12 21:45:11"/>
    <x v="126"/>
    <s v="Proprietário e seguidores"/>
    <n v="2"/>
    <n v="2"/>
    <x v="0"/>
    <n v="0"/>
    <m/>
    <m/>
    <d v="2019-01-08T00:00:00"/>
    <x v="1"/>
    <s v="04"/>
    <x v="1"/>
    <s v="06"/>
    <x v="2"/>
    <s v=""/>
    <s v="2017"/>
    <s v="06"/>
    <n v="1"/>
  </r>
  <r>
    <x v="2"/>
    <x v="0"/>
    <x v="0"/>
    <x v="0"/>
    <m/>
    <m/>
    <n v="0"/>
    <m/>
    <n v="0"/>
    <m/>
    <x v="0"/>
    <m/>
    <n v="215"/>
    <x v="182"/>
    <s v="Diego Guerra de Oliveira"/>
    <n v="55190"/>
    <s v="BRL"/>
    <n v="55190"/>
    <m/>
    <m/>
    <x v="158"/>
    <x v="0"/>
    <x v="166"/>
    <x v="1"/>
    <x v="0"/>
    <x v="189"/>
    <s v="2018-10-10 15:08:32"/>
    <x v="60"/>
    <x v="0"/>
    <s v="2018-09-27"/>
    <s v="2018-10-04 17:40:44"/>
    <m/>
    <s v="2018-10-04 17:40:44"/>
    <x v="0"/>
    <s v="Proprietário e seguidores"/>
    <n v="1"/>
    <n v="1"/>
    <x v="0"/>
    <n v="0"/>
    <m/>
    <m/>
    <d v="2019-01-08T00:00:00"/>
    <x v="1"/>
    <s v="04"/>
    <x v="2"/>
    <s v="10"/>
    <x v="3"/>
    <s v="10"/>
    <s v=""/>
    <s v=""/>
    <n v="17"/>
  </r>
  <r>
    <x v="2"/>
    <x v="0"/>
    <x v="0"/>
    <x v="0"/>
    <m/>
    <m/>
    <n v="0"/>
    <m/>
    <n v="0"/>
    <m/>
    <x v="0"/>
    <m/>
    <n v="216"/>
    <x v="183"/>
    <s v="Diego Guerra de Oliveira"/>
    <n v="600"/>
    <s v="BRL"/>
    <n v="600"/>
    <s v="BRL"/>
    <m/>
    <x v="96"/>
    <x v="0"/>
    <x v="167"/>
    <x v="1"/>
    <x v="1"/>
    <x v="190"/>
    <s v="2018-10-10 15:08:32"/>
    <x v="61"/>
    <x v="0"/>
    <s v="2017-05-17"/>
    <m/>
    <s v="2017-05-18 14:04:07"/>
    <s v="2017-05-18 14:04:07"/>
    <x v="127"/>
    <s v="Proprietário e seguidores"/>
    <n v="2"/>
    <n v="2"/>
    <x v="0"/>
    <n v="0"/>
    <m/>
    <m/>
    <d v="2019-01-08T00:00:00"/>
    <x v="1"/>
    <s v="04"/>
    <x v="1"/>
    <s v="05"/>
    <x v="2"/>
    <s v=""/>
    <s v="2017"/>
    <s v="05"/>
    <n v="0"/>
  </r>
  <r>
    <x v="2"/>
    <x v="0"/>
    <x v="0"/>
    <x v="0"/>
    <m/>
    <m/>
    <n v="0"/>
    <m/>
    <n v="0"/>
    <m/>
    <x v="0"/>
    <m/>
    <n v="217"/>
    <x v="184"/>
    <s v="Diego Guerra de Oliveira"/>
    <n v="0"/>
    <s v="BRL"/>
    <n v="0"/>
    <s v="BRL"/>
    <m/>
    <x v="28"/>
    <x v="0"/>
    <x v="168"/>
    <x v="0"/>
    <x v="1"/>
    <x v="191"/>
    <s v="2018-10-10 15:08:32"/>
    <x v="0"/>
    <x v="0"/>
    <s v="2017-05-17"/>
    <m/>
    <s v="2017-05-17 20:09:07"/>
    <s v="2017-05-17 20:09:07"/>
    <x v="128"/>
    <s v="Proprietário e seguidores"/>
    <n v="2"/>
    <n v="2"/>
    <x v="0"/>
    <n v="0"/>
    <m/>
    <m/>
    <d v="2019-01-08T00:00:00"/>
    <x v="1"/>
    <s v="04"/>
    <x v="1"/>
    <s v="05"/>
    <x v="2"/>
    <s v=""/>
    <s v="2017"/>
    <s v="05"/>
    <n v="0"/>
  </r>
  <r>
    <x v="0"/>
    <x v="0"/>
    <x v="0"/>
    <x v="0"/>
    <m/>
    <m/>
    <n v="0"/>
    <m/>
    <n v="0"/>
    <m/>
    <x v="0"/>
    <m/>
    <n v="218"/>
    <x v="185"/>
    <s v="Hailey Cristine"/>
    <n v="0"/>
    <s v="BRL"/>
    <n v="0"/>
    <s v="BRL"/>
    <m/>
    <x v="159"/>
    <x v="0"/>
    <x v="169"/>
    <x v="0"/>
    <x v="1"/>
    <x v="192"/>
    <s v="2018-10-10 15:08:32"/>
    <x v="0"/>
    <x v="0"/>
    <s v="2017-05-11"/>
    <m/>
    <s v="2017-05-11 14:10:17"/>
    <s v="2017-05-11 14:10:17"/>
    <x v="129"/>
    <s v="Proprietário e seguidores"/>
    <n v="1"/>
    <n v="1"/>
    <x v="0"/>
    <n v="1"/>
    <s v="2017-05-11 14:07:44"/>
    <m/>
    <d v="2019-01-08T00:00:00"/>
    <x v="1"/>
    <s v="05"/>
    <x v="1"/>
    <s v="05"/>
    <x v="2"/>
    <s v=""/>
    <s v="2017"/>
    <s v="05"/>
    <n v="0"/>
  </r>
  <r>
    <x v="5"/>
    <x v="0"/>
    <x v="0"/>
    <x v="0"/>
    <m/>
    <m/>
    <n v="0"/>
    <m/>
    <n v="0"/>
    <m/>
    <x v="0"/>
    <s v="2017-05-09"/>
    <n v="219"/>
    <x v="186"/>
    <s v="Danielle Campos"/>
    <n v="450"/>
    <s v="BRL"/>
    <n v="450"/>
    <m/>
    <m/>
    <x v="160"/>
    <x v="0"/>
    <x v="170"/>
    <x v="0"/>
    <x v="0"/>
    <x v="193"/>
    <s v="2018-10-10 15:08:32"/>
    <x v="1"/>
    <x v="0"/>
    <m/>
    <s v="2017-05-11 14:52:26"/>
    <m/>
    <s v="2017-05-11 14:52:26"/>
    <x v="0"/>
    <s v="Proprietário e seguidores"/>
    <n v="0"/>
    <n v="0"/>
    <x v="0"/>
    <n v="0"/>
    <m/>
    <m/>
    <d v="2019-01-08T00:00:00"/>
    <x v="1"/>
    <s v="05"/>
    <x v="1"/>
    <s v="05"/>
    <x v="1"/>
    <s v="05"/>
    <s v=""/>
    <s v=""/>
    <n v="0"/>
  </r>
  <r>
    <x v="5"/>
    <x v="0"/>
    <x v="0"/>
    <x v="0"/>
    <m/>
    <m/>
    <n v="0"/>
    <m/>
    <n v="0"/>
    <m/>
    <x v="0"/>
    <s v="2017-04-25"/>
    <n v="220"/>
    <x v="187"/>
    <s v="Danielle Campos"/>
    <n v="450"/>
    <s v="BRL"/>
    <n v="450"/>
    <m/>
    <m/>
    <x v="161"/>
    <x v="0"/>
    <x v="171"/>
    <x v="0"/>
    <x v="0"/>
    <x v="194"/>
    <s v="2018-10-10 15:08:32"/>
    <x v="1"/>
    <x v="0"/>
    <m/>
    <s v="2017-05-11 14:58:47"/>
    <m/>
    <s v="2017-05-11 14:58:47"/>
    <x v="0"/>
    <s v="Proprietário e seguidores"/>
    <n v="0"/>
    <n v="0"/>
    <x v="0"/>
    <n v="0"/>
    <m/>
    <m/>
    <d v="2019-01-08T00:00:00"/>
    <x v="1"/>
    <s v="05"/>
    <x v="1"/>
    <s v="05"/>
    <x v="1"/>
    <s v="05"/>
    <s v=""/>
    <s v=""/>
    <n v="0"/>
  </r>
  <r>
    <x v="0"/>
    <x v="0"/>
    <x v="0"/>
    <x v="0"/>
    <m/>
    <m/>
    <n v="0"/>
    <m/>
    <n v="0"/>
    <m/>
    <x v="0"/>
    <m/>
    <n v="221"/>
    <x v="188"/>
    <s v="Hailey Cristine"/>
    <n v="1499"/>
    <s v="BRL"/>
    <n v="1499"/>
    <m/>
    <m/>
    <x v="162"/>
    <x v="0"/>
    <x v="172"/>
    <x v="0"/>
    <x v="0"/>
    <x v="195"/>
    <s v="2018-10-10 15:08:32"/>
    <x v="0"/>
    <x v="0"/>
    <s v="2017-05-12"/>
    <s v="2017-05-12 18:04:21"/>
    <m/>
    <s v="2017-05-12 18:04:21"/>
    <x v="0"/>
    <s v="Proprietário e seguidores"/>
    <n v="1"/>
    <n v="1"/>
    <x v="0"/>
    <n v="1"/>
    <s v="2017-05-12 17:08:08"/>
    <m/>
    <d v="2019-01-08T00:00:00"/>
    <x v="1"/>
    <s v="05"/>
    <x v="1"/>
    <s v="05"/>
    <x v="1"/>
    <s v="05"/>
    <s v=""/>
    <s v=""/>
    <n v="0"/>
  </r>
  <r>
    <x v="5"/>
    <x v="0"/>
    <x v="0"/>
    <x v="0"/>
    <m/>
    <m/>
    <n v="0"/>
    <m/>
    <n v="0"/>
    <m/>
    <x v="0"/>
    <s v="2017-05-22"/>
    <n v="222"/>
    <x v="189"/>
    <s v="Danielle Campos"/>
    <n v="450"/>
    <s v="BRL"/>
    <n v="450"/>
    <s v="BRL"/>
    <m/>
    <x v="163"/>
    <x v="0"/>
    <x v="173"/>
    <x v="1"/>
    <x v="1"/>
    <x v="196"/>
    <s v="2018-10-10 15:08:32"/>
    <x v="0"/>
    <x v="0"/>
    <m/>
    <m/>
    <s v="2017-07-24 17:35:00"/>
    <s v="2017-07-24 17:35:00"/>
    <x v="130"/>
    <s v="Proprietário e seguidores"/>
    <n v="0"/>
    <n v="0"/>
    <x v="0"/>
    <n v="0"/>
    <m/>
    <m/>
    <d v="2019-01-08T00:00:00"/>
    <x v="1"/>
    <s v="05"/>
    <x v="1"/>
    <s v="07"/>
    <x v="2"/>
    <s v=""/>
    <s v="2017"/>
    <s v="07"/>
    <n v="2"/>
  </r>
  <r>
    <x v="5"/>
    <x v="0"/>
    <x v="0"/>
    <x v="0"/>
    <m/>
    <m/>
    <n v="0"/>
    <m/>
    <n v="0"/>
    <m/>
    <x v="0"/>
    <s v="2017-05-22"/>
    <n v="223"/>
    <x v="190"/>
    <s v="Danielle Campos"/>
    <n v="450"/>
    <s v="BRL"/>
    <n v="450"/>
    <s v="BRL"/>
    <m/>
    <x v="164"/>
    <x v="0"/>
    <x v="174"/>
    <x v="1"/>
    <x v="1"/>
    <x v="197"/>
    <s v="2018-10-10 15:08:32"/>
    <x v="0"/>
    <x v="0"/>
    <m/>
    <m/>
    <s v="2017-07-24 17:34:34"/>
    <s v="2017-07-24 17:34:34"/>
    <x v="131"/>
    <s v="Proprietário e seguidores"/>
    <n v="0"/>
    <n v="0"/>
    <x v="0"/>
    <n v="0"/>
    <m/>
    <m/>
    <d v="2019-01-08T00:00:00"/>
    <x v="1"/>
    <s v="05"/>
    <x v="1"/>
    <s v="07"/>
    <x v="2"/>
    <s v=""/>
    <s v="2017"/>
    <s v="07"/>
    <n v="2"/>
  </r>
  <r>
    <x v="5"/>
    <x v="0"/>
    <x v="0"/>
    <x v="0"/>
    <m/>
    <m/>
    <n v="0"/>
    <m/>
    <n v="0"/>
    <m/>
    <x v="0"/>
    <s v="2017-05-22"/>
    <n v="224"/>
    <x v="191"/>
    <s v="Danielle Campos"/>
    <n v="450"/>
    <s v="BRL"/>
    <n v="450"/>
    <s v="BRL"/>
    <m/>
    <x v="165"/>
    <x v="0"/>
    <x v="175"/>
    <x v="1"/>
    <x v="1"/>
    <x v="198"/>
    <s v="2018-10-10 15:08:32"/>
    <x v="0"/>
    <x v="0"/>
    <m/>
    <m/>
    <s v="2017-07-24 17:33:54"/>
    <s v="2017-07-24 17:33:54"/>
    <x v="132"/>
    <s v="Proprietário e seguidores"/>
    <n v="0"/>
    <n v="0"/>
    <x v="0"/>
    <n v="0"/>
    <m/>
    <m/>
    <d v="2019-01-08T00:00:00"/>
    <x v="1"/>
    <s v="05"/>
    <x v="1"/>
    <s v="07"/>
    <x v="2"/>
    <s v=""/>
    <s v="2017"/>
    <s v="07"/>
    <n v="2"/>
  </r>
  <r>
    <x v="5"/>
    <x v="0"/>
    <x v="0"/>
    <x v="0"/>
    <m/>
    <m/>
    <n v="0"/>
    <m/>
    <n v="0"/>
    <m/>
    <x v="0"/>
    <s v="2017-05-22"/>
    <n v="225"/>
    <x v="192"/>
    <s v="Danielle Campos"/>
    <n v="450"/>
    <s v="BRL"/>
    <n v="450"/>
    <s v="BRL"/>
    <m/>
    <x v="166"/>
    <x v="0"/>
    <x v="176"/>
    <x v="1"/>
    <x v="1"/>
    <x v="199"/>
    <s v="2018-10-10 15:08:32"/>
    <x v="0"/>
    <x v="0"/>
    <m/>
    <m/>
    <s v="2017-07-24 17:33:27"/>
    <s v="2017-07-24 17:33:27"/>
    <x v="133"/>
    <s v="Proprietário e seguidores"/>
    <n v="0"/>
    <n v="0"/>
    <x v="0"/>
    <n v="0"/>
    <m/>
    <m/>
    <d v="2019-01-08T00:00:00"/>
    <x v="1"/>
    <s v="05"/>
    <x v="1"/>
    <s v="07"/>
    <x v="2"/>
    <s v=""/>
    <s v="2017"/>
    <s v="07"/>
    <n v="2"/>
  </r>
  <r>
    <x v="3"/>
    <x v="0"/>
    <x v="0"/>
    <x v="0"/>
    <m/>
    <m/>
    <n v="0"/>
    <m/>
    <n v="0"/>
    <m/>
    <x v="0"/>
    <m/>
    <n v="226"/>
    <x v="193"/>
    <s v="Hailey Cristine"/>
    <n v="98"/>
    <s v="BRL"/>
    <n v="98"/>
    <m/>
    <m/>
    <x v="167"/>
    <x v="0"/>
    <x v="177"/>
    <x v="0"/>
    <x v="0"/>
    <x v="200"/>
    <s v="2018-10-10 15:08:32"/>
    <x v="1"/>
    <x v="0"/>
    <s v="2017-07-07"/>
    <s v="2017-06-29 18:59:09"/>
    <m/>
    <s v="2017-06-29 18:59:09"/>
    <x v="0"/>
    <s v="Proprietário e seguidores"/>
    <n v="3"/>
    <n v="3"/>
    <x v="0"/>
    <n v="1"/>
    <s v="2017-05-17 20:02:33"/>
    <m/>
    <d v="2019-01-08T00:00:00"/>
    <x v="1"/>
    <s v="05"/>
    <x v="1"/>
    <s v="06"/>
    <x v="1"/>
    <s v="06"/>
    <s v=""/>
    <s v=""/>
    <n v="1"/>
  </r>
  <r>
    <x v="2"/>
    <x v="0"/>
    <x v="0"/>
    <x v="0"/>
    <m/>
    <m/>
    <n v="0"/>
    <m/>
    <n v="0"/>
    <m/>
    <x v="0"/>
    <m/>
    <n v="227"/>
    <x v="194"/>
    <s v="Diego Guerra de Oliveira"/>
    <n v="5600"/>
    <s v="BRL"/>
    <n v="5600"/>
    <s v="BRL"/>
    <m/>
    <x v="168"/>
    <x v="0"/>
    <x v="178"/>
    <x v="1"/>
    <x v="1"/>
    <x v="201"/>
    <s v="2018-10-10 15:08:32"/>
    <x v="62"/>
    <x v="0"/>
    <s v="2017-05-23"/>
    <m/>
    <s v="2017-05-23 20:53:02"/>
    <s v="2017-05-23 20:53:02"/>
    <x v="134"/>
    <s v="Proprietário e seguidores"/>
    <n v="1"/>
    <n v="1"/>
    <x v="0"/>
    <n v="0"/>
    <m/>
    <m/>
    <d v="2019-01-08T00:00:00"/>
    <x v="1"/>
    <s v="05"/>
    <x v="1"/>
    <s v="05"/>
    <x v="2"/>
    <s v=""/>
    <s v="2017"/>
    <s v="05"/>
    <n v="0"/>
  </r>
  <r>
    <x v="2"/>
    <x v="0"/>
    <x v="0"/>
    <x v="0"/>
    <m/>
    <m/>
    <n v="0"/>
    <m/>
    <n v="0"/>
    <m/>
    <x v="0"/>
    <m/>
    <n v="228"/>
    <x v="195"/>
    <s v="Diego Guerra de Oliveira"/>
    <n v="0"/>
    <s v="BRL"/>
    <n v="0"/>
    <s v="BRL"/>
    <m/>
    <x v="169"/>
    <x v="0"/>
    <x v="179"/>
    <x v="0"/>
    <x v="1"/>
    <x v="202"/>
    <s v="2018-10-10 15:08:32"/>
    <x v="5"/>
    <x v="0"/>
    <s v="2018-01-16"/>
    <m/>
    <s v="2018-01-16 20:33:12"/>
    <s v="2018-01-16 20:33:12"/>
    <x v="135"/>
    <s v="Proprietário e seguidores"/>
    <n v="1"/>
    <n v="1"/>
    <x v="0"/>
    <n v="0"/>
    <m/>
    <m/>
    <d v="2019-01-08T00:00:00"/>
    <x v="1"/>
    <s v="05"/>
    <x v="2"/>
    <s v="01"/>
    <x v="2"/>
    <s v=""/>
    <s v="2018"/>
    <s v="01"/>
    <n v="7"/>
  </r>
  <r>
    <x v="2"/>
    <x v="0"/>
    <x v="0"/>
    <x v="0"/>
    <m/>
    <m/>
    <n v="0"/>
    <m/>
    <n v="0"/>
    <m/>
    <x v="0"/>
    <m/>
    <n v="229"/>
    <x v="196"/>
    <s v="Diego Guerra de Oliveira"/>
    <n v="42000"/>
    <s v="BRL"/>
    <n v="42000"/>
    <s v="BRL"/>
    <m/>
    <x v="170"/>
    <x v="0"/>
    <x v="180"/>
    <x v="1"/>
    <x v="1"/>
    <x v="203"/>
    <s v="2018-10-10 15:08:32"/>
    <x v="63"/>
    <x v="0"/>
    <s v="2017-09-26"/>
    <m/>
    <s v="2017-09-22 19:06:35"/>
    <s v="2017-09-22 19:06:35"/>
    <x v="5"/>
    <s v="Proprietário e seguidores"/>
    <n v="1"/>
    <n v="1"/>
    <x v="0"/>
    <n v="0"/>
    <m/>
    <m/>
    <d v="2019-01-08T00:00:00"/>
    <x v="1"/>
    <s v="05"/>
    <x v="1"/>
    <s v="09"/>
    <x v="2"/>
    <s v=""/>
    <s v="2017"/>
    <s v="09"/>
    <n v="4"/>
  </r>
  <r>
    <x v="2"/>
    <x v="0"/>
    <x v="0"/>
    <x v="0"/>
    <m/>
    <m/>
    <n v="0"/>
    <m/>
    <n v="0"/>
    <m/>
    <x v="0"/>
    <m/>
    <n v="230"/>
    <x v="197"/>
    <s v="Diego Guerra de Oliveira"/>
    <n v="0"/>
    <s v="BRL"/>
    <n v="0"/>
    <s v="BRL"/>
    <m/>
    <x v="171"/>
    <x v="0"/>
    <x v="181"/>
    <x v="0"/>
    <x v="1"/>
    <x v="204"/>
    <s v="2018-10-10 15:08:32"/>
    <x v="64"/>
    <x v="0"/>
    <m/>
    <m/>
    <s v="2018-07-10 20:56:16"/>
    <s v="2018-07-10 20:56:16"/>
    <x v="34"/>
    <s v="Proprietário e seguidores"/>
    <n v="0"/>
    <n v="0"/>
    <x v="0"/>
    <n v="0"/>
    <m/>
    <m/>
    <d v="2019-01-08T00:00:00"/>
    <x v="1"/>
    <s v="05"/>
    <x v="2"/>
    <s v="07"/>
    <x v="2"/>
    <s v=""/>
    <s v="2018"/>
    <s v="07"/>
    <n v="13"/>
  </r>
  <r>
    <x v="2"/>
    <x v="0"/>
    <x v="0"/>
    <x v="0"/>
    <m/>
    <m/>
    <n v="0"/>
    <m/>
    <n v="0"/>
    <m/>
    <x v="0"/>
    <m/>
    <n v="231"/>
    <x v="198"/>
    <s v="Diego Guerra de Oliveira"/>
    <n v="0"/>
    <s v="BRL"/>
    <n v="0"/>
    <s v="BRL"/>
    <m/>
    <x v="172"/>
    <x v="0"/>
    <x v="182"/>
    <x v="0"/>
    <x v="1"/>
    <x v="205"/>
    <s v="2018-10-10 15:08:32"/>
    <x v="65"/>
    <x v="0"/>
    <s v="2017-06-19"/>
    <m/>
    <s v="2018-07-10 20:58:45"/>
    <s v="2018-07-10 20:58:45"/>
    <x v="34"/>
    <s v="Proprietário e seguidores"/>
    <n v="1"/>
    <n v="1"/>
    <x v="0"/>
    <n v="0"/>
    <m/>
    <m/>
    <d v="2019-01-08T00:00:00"/>
    <x v="1"/>
    <s v="05"/>
    <x v="2"/>
    <s v="07"/>
    <x v="2"/>
    <s v=""/>
    <s v="2018"/>
    <s v="07"/>
    <n v="13"/>
  </r>
  <r>
    <x v="2"/>
    <x v="0"/>
    <x v="0"/>
    <x v="0"/>
    <m/>
    <m/>
    <n v="0"/>
    <m/>
    <n v="0"/>
    <m/>
    <x v="0"/>
    <m/>
    <n v="232"/>
    <x v="199"/>
    <s v="Diego Guerra de Oliveira"/>
    <n v="45750"/>
    <s v="BRL"/>
    <n v="45750"/>
    <m/>
    <m/>
    <x v="173"/>
    <x v="0"/>
    <x v="183"/>
    <x v="2"/>
    <x v="0"/>
    <x v="206"/>
    <s v="2018-10-10 15:08:32"/>
    <x v="66"/>
    <x v="0"/>
    <s v="2017-12-18"/>
    <s v="2018-07-10 21:16:34"/>
    <m/>
    <s v="2018-07-10 21:16:34"/>
    <x v="0"/>
    <s v="Proprietário e seguidores"/>
    <n v="3"/>
    <n v="3"/>
    <x v="0"/>
    <n v="0"/>
    <m/>
    <m/>
    <d v="2019-01-08T00:00:00"/>
    <x v="1"/>
    <s v="05"/>
    <x v="2"/>
    <s v="07"/>
    <x v="3"/>
    <s v="07"/>
    <s v=""/>
    <s v=""/>
    <n v="13"/>
  </r>
  <r>
    <x v="0"/>
    <x v="0"/>
    <x v="0"/>
    <x v="0"/>
    <m/>
    <m/>
    <n v="0"/>
    <m/>
    <n v="0"/>
    <m/>
    <x v="0"/>
    <s v="2017-05-25"/>
    <n v="233"/>
    <x v="27"/>
    <s v="Hailey Cristine"/>
    <n v="1235"/>
    <s v="BRL"/>
    <n v="1235"/>
    <m/>
    <m/>
    <x v="96"/>
    <x v="0"/>
    <x v="184"/>
    <x v="0"/>
    <x v="0"/>
    <x v="207"/>
    <s v="2018-10-10 15:08:32"/>
    <x v="1"/>
    <x v="0"/>
    <s v="2017-05-22"/>
    <s v="2017-05-22 19:42:35"/>
    <m/>
    <s v="2017-05-22 19:42:35"/>
    <x v="0"/>
    <s v="Proprietário e seguidores"/>
    <n v="1"/>
    <n v="1"/>
    <x v="0"/>
    <n v="1"/>
    <s v="2017-05-22 11:45:24"/>
    <m/>
    <d v="2019-01-08T00:00:00"/>
    <x v="1"/>
    <s v="05"/>
    <x v="1"/>
    <s v="05"/>
    <x v="1"/>
    <s v="05"/>
    <s v=""/>
    <s v=""/>
    <n v="0"/>
  </r>
  <r>
    <x v="0"/>
    <x v="0"/>
    <x v="0"/>
    <x v="0"/>
    <m/>
    <m/>
    <n v="0"/>
    <m/>
    <n v="0"/>
    <m/>
    <x v="0"/>
    <s v="2017-05-23"/>
    <n v="234"/>
    <x v="200"/>
    <s v="Hailey Cristine"/>
    <n v="450"/>
    <s v="BRL"/>
    <n v="450"/>
    <m/>
    <m/>
    <x v="96"/>
    <x v="0"/>
    <x v="185"/>
    <x v="0"/>
    <x v="0"/>
    <x v="208"/>
    <s v="2018-10-10 15:08:32"/>
    <x v="1"/>
    <x v="0"/>
    <s v="2017-05-25"/>
    <s v="2017-05-25 11:39:11"/>
    <m/>
    <s v="2017-05-25 11:39:11"/>
    <x v="0"/>
    <s v="Proprietário e seguidores"/>
    <n v="1"/>
    <n v="1"/>
    <x v="0"/>
    <n v="1"/>
    <s v="2017-05-22 12:16:07"/>
    <m/>
    <d v="2019-01-08T00:00:00"/>
    <x v="1"/>
    <s v="05"/>
    <x v="1"/>
    <s v="05"/>
    <x v="1"/>
    <s v="05"/>
    <s v=""/>
    <s v=""/>
    <n v="0"/>
  </r>
  <r>
    <x v="0"/>
    <x v="0"/>
    <x v="0"/>
    <x v="0"/>
    <m/>
    <m/>
    <n v="0"/>
    <m/>
    <n v="0"/>
    <m/>
    <x v="0"/>
    <m/>
    <n v="235"/>
    <x v="201"/>
    <s v="Hailey Cristine"/>
    <n v="128250"/>
    <s v="BRL"/>
    <n v="128250"/>
    <s v="BRL"/>
    <m/>
    <x v="3"/>
    <x v="0"/>
    <x v="4"/>
    <x v="0"/>
    <x v="1"/>
    <x v="209"/>
    <s v="2018-10-10 15:08:32"/>
    <x v="0"/>
    <x v="0"/>
    <m/>
    <m/>
    <s v="2017-05-23 14:34:46"/>
    <s v="2017-05-23 14:34:46"/>
    <x v="136"/>
    <s v="Proprietário e seguidores"/>
    <n v="0"/>
    <n v="0"/>
    <x v="0"/>
    <n v="0"/>
    <m/>
    <m/>
    <d v="2019-01-08T00:00:00"/>
    <x v="1"/>
    <s v="05"/>
    <x v="1"/>
    <s v="05"/>
    <x v="2"/>
    <s v=""/>
    <s v="2017"/>
    <s v="05"/>
    <n v="0"/>
  </r>
  <r>
    <x v="1"/>
    <x v="0"/>
    <x v="0"/>
    <x v="0"/>
    <m/>
    <m/>
    <n v="0"/>
    <m/>
    <n v="0"/>
    <m/>
    <x v="0"/>
    <m/>
    <n v="236"/>
    <x v="202"/>
    <s v="Diego Guerra de Oliveira"/>
    <n v="124680"/>
    <s v="BRL"/>
    <n v="124680"/>
    <s v="BRL"/>
    <m/>
    <x v="174"/>
    <x v="0"/>
    <x v="186"/>
    <x v="1"/>
    <x v="1"/>
    <x v="210"/>
    <s v="2018-10-10 15:08:32"/>
    <x v="0"/>
    <x v="0"/>
    <s v="2017-05-25"/>
    <m/>
    <s v="2017-05-29 17:46:15"/>
    <s v="2017-05-29 17:46:15"/>
    <x v="137"/>
    <s v="Proprietário e seguidores"/>
    <n v="2"/>
    <n v="2"/>
    <x v="0"/>
    <n v="0"/>
    <m/>
    <m/>
    <d v="2019-01-08T00:00:00"/>
    <x v="1"/>
    <s v="05"/>
    <x v="1"/>
    <s v="05"/>
    <x v="2"/>
    <s v=""/>
    <s v="2017"/>
    <s v="05"/>
    <n v="0"/>
  </r>
  <r>
    <x v="1"/>
    <x v="0"/>
    <x v="0"/>
    <x v="0"/>
    <m/>
    <m/>
    <n v="0"/>
    <m/>
    <n v="0"/>
    <m/>
    <x v="0"/>
    <m/>
    <n v="237"/>
    <x v="203"/>
    <s v="Diego Guerra de Oliveira"/>
    <n v="127600"/>
    <s v="BRL"/>
    <n v="127600"/>
    <s v="BRL"/>
    <m/>
    <x v="174"/>
    <x v="0"/>
    <x v="186"/>
    <x v="1"/>
    <x v="1"/>
    <x v="211"/>
    <s v="2018-10-10 15:08:32"/>
    <x v="0"/>
    <x v="0"/>
    <s v="2017-05-25"/>
    <m/>
    <s v="2017-05-29 17:46:41"/>
    <s v="2017-05-29 17:46:41"/>
    <x v="137"/>
    <s v="Proprietário e seguidores"/>
    <n v="2"/>
    <n v="2"/>
    <x v="0"/>
    <n v="0"/>
    <m/>
    <m/>
    <d v="2019-01-08T00:00:00"/>
    <x v="1"/>
    <s v="05"/>
    <x v="1"/>
    <s v="05"/>
    <x v="2"/>
    <s v=""/>
    <s v="2017"/>
    <s v="05"/>
    <n v="0"/>
  </r>
  <r>
    <x v="1"/>
    <x v="0"/>
    <x v="0"/>
    <x v="0"/>
    <m/>
    <m/>
    <n v="0"/>
    <m/>
    <n v="0"/>
    <m/>
    <x v="0"/>
    <m/>
    <n v="238"/>
    <x v="204"/>
    <s v="Diego Guerra de Oliveira"/>
    <n v="297470"/>
    <s v="BRL"/>
    <n v="297470"/>
    <m/>
    <m/>
    <x v="175"/>
    <x v="0"/>
    <x v="187"/>
    <x v="1"/>
    <x v="0"/>
    <x v="212"/>
    <s v="2018-10-10 15:08:32"/>
    <x v="0"/>
    <x v="0"/>
    <s v="2017-07-15"/>
    <s v="2017-05-23 16:38:17"/>
    <m/>
    <s v="2017-05-23 16:38:17"/>
    <x v="0"/>
    <s v="Proprietário e seguidores"/>
    <n v="1"/>
    <n v="1"/>
    <x v="0"/>
    <n v="0"/>
    <m/>
    <m/>
    <d v="2019-01-08T00:00:00"/>
    <x v="1"/>
    <s v="05"/>
    <x v="1"/>
    <s v="05"/>
    <x v="1"/>
    <s v="05"/>
    <s v=""/>
    <s v=""/>
    <n v="0"/>
  </r>
  <r>
    <x v="0"/>
    <x v="0"/>
    <x v="0"/>
    <x v="0"/>
    <m/>
    <m/>
    <n v="0"/>
    <m/>
    <n v="0"/>
    <m/>
    <x v="0"/>
    <m/>
    <n v="239"/>
    <x v="205"/>
    <s v="Hailey Cristine"/>
    <n v="0"/>
    <s v="BRL"/>
    <n v="0"/>
    <s v="BRL"/>
    <m/>
    <x v="176"/>
    <x v="0"/>
    <x v="188"/>
    <x v="1"/>
    <x v="1"/>
    <x v="213"/>
    <s v="2018-10-10 15:08:32"/>
    <x v="67"/>
    <x v="0"/>
    <s v="2017-08-14"/>
    <m/>
    <s v="2017-08-14 13:27:24"/>
    <s v="2017-08-14 13:27:24"/>
    <x v="138"/>
    <s v="Proprietário e seguidores"/>
    <n v="3"/>
    <n v="3"/>
    <x v="0"/>
    <n v="1"/>
    <s v="2017-06-05 21:05:15"/>
    <m/>
    <d v="2019-01-08T00:00:00"/>
    <x v="1"/>
    <s v="05"/>
    <x v="1"/>
    <s v="08"/>
    <x v="2"/>
    <s v=""/>
    <s v="2017"/>
    <s v="08"/>
    <n v="2"/>
  </r>
  <r>
    <x v="1"/>
    <x v="0"/>
    <x v="0"/>
    <x v="0"/>
    <m/>
    <m/>
    <n v="0"/>
    <m/>
    <n v="0"/>
    <m/>
    <x v="0"/>
    <m/>
    <n v="240"/>
    <x v="206"/>
    <s v="Hailey Cristine"/>
    <n v="28900"/>
    <s v="BRL"/>
    <n v="28900"/>
    <s v="BRL"/>
    <m/>
    <x v="109"/>
    <x v="0"/>
    <x v="146"/>
    <x v="1"/>
    <x v="1"/>
    <x v="214"/>
    <s v="2018-10-10 15:08:32"/>
    <x v="68"/>
    <x v="0"/>
    <s v="2018-01-19"/>
    <m/>
    <s v="2017-12-26 00:29:17"/>
    <s v="2017-12-26 00:29:17"/>
    <x v="139"/>
    <s v="Proprietário e seguidores"/>
    <n v="2"/>
    <n v="2"/>
    <x v="0"/>
    <n v="1"/>
    <s v="2017-05-26 12:59:49"/>
    <m/>
    <d v="2019-01-08T00:00:00"/>
    <x v="1"/>
    <s v="05"/>
    <x v="1"/>
    <s v="12"/>
    <x v="2"/>
    <s v=""/>
    <s v="2017"/>
    <s v="12"/>
    <n v="7"/>
  </r>
  <r>
    <x v="6"/>
    <x v="0"/>
    <x v="0"/>
    <x v="0"/>
    <m/>
    <m/>
    <n v="0"/>
    <m/>
    <n v="0"/>
    <m/>
    <x v="0"/>
    <m/>
    <n v="241"/>
    <x v="207"/>
    <s v="Hailey Cristine"/>
    <n v="429480"/>
    <s v="BRL"/>
    <n v="429480"/>
    <s v="BRL"/>
    <m/>
    <x v="177"/>
    <x v="0"/>
    <x v="189"/>
    <x v="1"/>
    <x v="1"/>
    <x v="215"/>
    <s v="2018-10-10 15:08:32"/>
    <x v="69"/>
    <x v="0"/>
    <s v="2018-07-09"/>
    <m/>
    <s v="2018-07-09 18:30:43"/>
    <s v="2018-07-09 18:30:43"/>
    <x v="140"/>
    <s v="Proprietário e seguidores"/>
    <n v="4"/>
    <n v="4"/>
    <x v="0"/>
    <n v="1"/>
    <s v="2017-05-26 12:57:17"/>
    <m/>
    <d v="2019-01-08T00:00:00"/>
    <x v="1"/>
    <s v="05"/>
    <x v="2"/>
    <s v="07"/>
    <x v="2"/>
    <s v=""/>
    <s v="2018"/>
    <s v="07"/>
    <n v="13"/>
  </r>
  <r>
    <x v="0"/>
    <x v="0"/>
    <x v="0"/>
    <x v="0"/>
    <m/>
    <m/>
    <n v="0"/>
    <m/>
    <n v="0"/>
    <m/>
    <x v="0"/>
    <m/>
    <n v="242"/>
    <x v="208"/>
    <s v="Hailey Cristine"/>
    <n v="6000"/>
    <s v="BRL"/>
    <n v="6000"/>
    <s v="BRL"/>
    <m/>
    <x v="70"/>
    <x v="0"/>
    <x v="113"/>
    <x v="1"/>
    <x v="1"/>
    <x v="216"/>
    <s v="2018-10-10 15:08:32"/>
    <x v="70"/>
    <x v="0"/>
    <s v="2017-05-26"/>
    <m/>
    <s v="2017-05-29 17:49:39"/>
    <s v="2017-05-29 17:49:39"/>
    <x v="141"/>
    <s v="Proprietário e seguidores"/>
    <n v="2"/>
    <n v="2"/>
    <x v="0"/>
    <n v="0"/>
    <m/>
    <m/>
    <d v="2019-01-08T00:00:00"/>
    <x v="1"/>
    <s v="05"/>
    <x v="1"/>
    <s v="05"/>
    <x v="2"/>
    <s v=""/>
    <s v="2017"/>
    <s v="05"/>
    <n v="0"/>
  </r>
  <r>
    <x v="1"/>
    <x v="0"/>
    <x v="0"/>
    <x v="0"/>
    <m/>
    <m/>
    <n v="0"/>
    <m/>
    <n v="0"/>
    <m/>
    <x v="0"/>
    <m/>
    <n v="243"/>
    <x v="209"/>
    <s v="Hailey Cristine"/>
    <n v="1276760"/>
    <s v="BRL"/>
    <n v="1276760"/>
    <s v="BRL"/>
    <m/>
    <x v="178"/>
    <x v="0"/>
    <x v="190"/>
    <x v="1"/>
    <x v="1"/>
    <x v="217"/>
    <s v="2018-10-10 15:08:32"/>
    <x v="71"/>
    <x v="0"/>
    <s v="2017-07-06"/>
    <m/>
    <s v="2017-07-09 23:56:23"/>
    <s v="2017-07-09 23:56:23"/>
    <x v="142"/>
    <s v="Proprietário e seguidores"/>
    <n v="2"/>
    <n v="2"/>
    <x v="0"/>
    <n v="1"/>
    <s v="2017-05-26 12:52:16"/>
    <m/>
    <d v="2019-01-08T00:00:00"/>
    <x v="1"/>
    <s v="05"/>
    <x v="1"/>
    <s v="07"/>
    <x v="2"/>
    <s v=""/>
    <s v="2017"/>
    <s v="07"/>
    <n v="1"/>
  </r>
  <r>
    <x v="1"/>
    <x v="0"/>
    <x v="0"/>
    <x v="0"/>
    <m/>
    <m/>
    <n v="0"/>
    <m/>
    <n v="0"/>
    <m/>
    <x v="0"/>
    <m/>
    <n v="244"/>
    <x v="210"/>
    <s v="Hailey Cristine"/>
    <n v="78720"/>
    <s v="BRL"/>
    <n v="78720"/>
    <s v="BRL"/>
    <m/>
    <x v="179"/>
    <x v="0"/>
    <x v="191"/>
    <x v="1"/>
    <x v="1"/>
    <x v="218"/>
    <s v="2018-10-10 15:08:32"/>
    <x v="72"/>
    <x v="0"/>
    <s v="2017-07-04"/>
    <m/>
    <s v="2017-07-04 20:07:19"/>
    <s v="2017-07-04 20:07:19"/>
    <x v="143"/>
    <s v="Proprietário e seguidores"/>
    <n v="2"/>
    <n v="2"/>
    <x v="0"/>
    <n v="1"/>
    <s v="2017-05-26 12:47:48"/>
    <m/>
    <d v="2019-01-08T00:00:00"/>
    <x v="1"/>
    <s v="05"/>
    <x v="1"/>
    <s v="07"/>
    <x v="2"/>
    <s v=""/>
    <s v="2017"/>
    <s v="07"/>
    <n v="1"/>
  </r>
  <r>
    <x v="3"/>
    <x v="0"/>
    <x v="0"/>
    <x v="0"/>
    <m/>
    <m/>
    <n v="0"/>
    <m/>
    <n v="0"/>
    <m/>
    <x v="0"/>
    <m/>
    <n v="245"/>
    <x v="211"/>
    <s v="Hailey Cristine"/>
    <n v="4870"/>
    <s v="BRL"/>
    <n v="4870"/>
    <m/>
    <m/>
    <x v="180"/>
    <x v="0"/>
    <x v="192"/>
    <x v="0"/>
    <x v="0"/>
    <x v="219"/>
    <s v="2018-10-10 15:08:32"/>
    <x v="1"/>
    <x v="0"/>
    <s v="2017-09-18"/>
    <s v="2017-06-29 18:58:57"/>
    <m/>
    <s v="2017-06-29 18:58:57"/>
    <x v="0"/>
    <s v="Proprietário e seguidores"/>
    <n v="2"/>
    <n v="2"/>
    <x v="0"/>
    <n v="2"/>
    <s v="2017-05-26 12:38:29"/>
    <m/>
    <d v="2019-01-08T00:00:00"/>
    <x v="1"/>
    <s v="05"/>
    <x v="1"/>
    <s v="06"/>
    <x v="1"/>
    <s v="06"/>
    <s v=""/>
    <s v=""/>
    <n v="1"/>
  </r>
  <r>
    <x v="1"/>
    <x v="0"/>
    <x v="0"/>
    <x v="0"/>
    <m/>
    <m/>
    <n v="0"/>
    <m/>
    <n v="0"/>
    <m/>
    <x v="0"/>
    <m/>
    <n v="246"/>
    <x v="212"/>
    <s v="Hailey Cristine"/>
    <n v="141720"/>
    <s v="BRL"/>
    <n v="141720"/>
    <s v="BRL"/>
    <m/>
    <x v="61"/>
    <x v="0"/>
    <x v="132"/>
    <x v="1"/>
    <x v="1"/>
    <x v="220"/>
    <s v="2018-10-10 15:08:32"/>
    <x v="73"/>
    <x v="0"/>
    <m/>
    <m/>
    <s v="2017-10-27 19:27:30"/>
    <s v="2017-10-27 19:27:30"/>
    <x v="144"/>
    <s v="Proprietário e seguidores"/>
    <n v="0"/>
    <n v="0"/>
    <x v="0"/>
    <n v="1"/>
    <s v="2017-05-26 13:07:41"/>
    <m/>
    <d v="2019-01-08T00:00:00"/>
    <x v="1"/>
    <s v="05"/>
    <x v="1"/>
    <s v="10"/>
    <x v="2"/>
    <s v=""/>
    <s v="2017"/>
    <s v="10"/>
    <n v="5"/>
  </r>
  <r>
    <x v="5"/>
    <x v="0"/>
    <x v="0"/>
    <x v="0"/>
    <m/>
    <m/>
    <n v="0"/>
    <m/>
    <n v="0"/>
    <m/>
    <x v="0"/>
    <s v="2017-05-30"/>
    <n v="247"/>
    <x v="213"/>
    <s v="Danielle Campos"/>
    <n v="2250"/>
    <s v="BRL"/>
    <n v="2250"/>
    <m/>
    <m/>
    <x v="181"/>
    <x v="0"/>
    <x v="193"/>
    <x v="1"/>
    <x v="0"/>
    <x v="221"/>
    <s v="2018-10-10 15:08:32"/>
    <x v="74"/>
    <x v="0"/>
    <s v="2017-05-29"/>
    <s v="2017-05-30 15:13:42"/>
    <m/>
    <s v="2017-05-30 15:13:42"/>
    <x v="0"/>
    <s v="Proprietário e seguidores"/>
    <n v="1"/>
    <n v="1"/>
    <x v="0"/>
    <n v="0"/>
    <m/>
    <m/>
    <d v="2019-01-08T00:00:00"/>
    <x v="1"/>
    <s v="05"/>
    <x v="1"/>
    <s v="05"/>
    <x v="1"/>
    <s v="05"/>
    <s v=""/>
    <s v=""/>
    <n v="0"/>
  </r>
  <r>
    <x v="5"/>
    <x v="0"/>
    <x v="0"/>
    <x v="0"/>
    <m/>
    <m/>
    <n v="0"/>
    <m/>
    <n v="0"/>
    <m/>
    <x v="0"/>
    <s v="2017-05-31"/>
    <n v="249"/>
    <x v="214"/>
    <s v="Danielle Campos"/>
    <n v="450"/>
    <s v="BRL"/>
    <n v="450"/>
    <m/>
    <m/>
    <x v="182"/>
    <x v="0"/>
    <x v="194"/>
    <x v="0"/>
    <x v="0"/>
    <x v="222"/>
    <s v="2018-10-10 15:08:32"/>
    <x v="0"/>
    <x v="0"/>
    <m/>
    <s v="2017-05-30 15:15:56"/>
    <m/>
    <s v="2017-05-30 15:15:56"/>
    <x v="0"/>
    <s v="Proprietário e seguidores"/>
    <n v="0"/>
    <n v="0"/>
    <x v="0"/>
    <n v="0"/>
    <m/>
    <m/>
    <d v="2019-01-08T00:00:00"/>
    <x v="1"/>
    <s v="05"/>
    <x v="1"/>
    <s v="05"/>
    <x v="1"/>
    <s v="05"/>
    <s v=""/>
    <s v=""/>
    <n v="0"/>
  </r>
  <r>
    <x v="5"/>
    <x v="0"/>
    <x v="0"/>
    <x v="0"/>
    <m/>
    <m/>
    <n v="0"/>
    <m/>
    <n v="0"/>
    <m/>
    <x v="0"/>
    <s v="2017-07-26"/>
    <n v="250"/>
    <x v="215"/>
    <s v="Danielle Campos"/>
    <n v="450"/>
    <s v="BRL"/>
    <n v="450"/>
    <s v="BRL"/>
    <m/>
    <x v="183"/>
    <x v="0"/>
    <x v="195"/>
    <x v="1"/>
    <x v="1"/>
    <x v="223"/>
    <s v="2018-10-10 15:08:32"/>
    <x v="0"/>
    <x v="0"/>
    <m/>
    <m/>
    <s v="2017-07-24 17:32:56"/>
    <s v="2017-07-24 17:32:56"/>
    <x v="145"/>
    <s v="Proprietário e seguidores"/>
    <n v="0"/>
    <n v="0"/>
    <x v="0"/>
    <n v="0"/>
    <m/>
    <m/>
    <d v="2019-01-08T00:00:00"/>
    <x v="1"/>
    <s v="06"/>
    <x v="1"/>
    <s v="07"/>
    <x v="2"/>
    <s v=""/>
    <s v="2017"/>
    <s v="07"/>
    <n v="1"/>
  </r>
  <r>
    <x v="0"/>
    <x v="0"/>
    <x v="0"/>
    <x v="0"/>
    <m/>
    <m/>
    <n v="0"/>
    <m/>
    <n v="0"/>
    <m/>
    <x v="0"/>
    <m/>
    <n v="251"/>
    <x v="216"/>
    <s v="Hailey Cristine"/>
    <n v="58040"/>
    <s v="BRL"/>
    <n v="58040"/>
    <s v="BRL"/>
    <m/>
    <x v="184"/>
    <x v="0"/>
    <x v="196"/>
    <x v="1"/>
    <x v="1"/>
    <x v="224"/>
    <s v="2018-10-10 15:08:32"/>
    <x v="75"/>
    <x v="0"/>
    <s v="2017-06-14"/>
    <m/>
    <s v="2017-06-19 13:06:05"/>
    <s v="2017-06-19 13:06:05"/>
    <x v="146"/>
    <s v="Proprietário e seguidores"/>
    <n v="3"/>
    <n v="3"/>
    <x v="0"/>
    <n v="1"/>
    <s v="2017-06-07 20:49:21"/>
    <m/>
    <d v="2019-01-08T00:00:00"/>
    <x v="1"/>
    <s v="06"/>
    <x v="1"/>
    <s v="06"/>
    <x v="2"/>
    <s v=""/>
    <s v="2017"/>
    <s v="06"/>
    <n v="0"/>
  </r>
  <r>
    <x v="1"/>
    <x v="0"/>
    <x v="0"/>
    <x v="0"/>
    <m/>
    <m/>
    <n v="0"/>
    <m/>
    <n v="0"/>
    <m/>
    <x v="0"/>
    <m/>
    <n v="252"/>
    <x v="217"/>
    <s v="Claudio Calonge Soares de Sá"/>
    <n v="0"/>
    <s v="BRL"/>
    <n v="0"/>
    <s v="BRL"/>
    <m/>
    <x v="185"/>
    <x v="0"/>
    <x v="197"/>
    <x v="1"/>
    <x v="1"/>
    <x v="225"/>
    <s v="2018-10-10 15:08:32"/>
    <x v="76"/>
    <x v="0"/>
    <m/>
    <m/>
    <s v="2017-10-27 19:26:39"/>
    <s v="2017-10-27 19:26:39"/>
    <x v="147"/>
    <s v="Proprietário e seguidores"/>
    <n v="0"/>
    <n v="0"/>
    <x v="0"/>
    <n v="0"/>
    <m/>
    <m/>
    <d v="2019-01-08T00:00:00"/>
    <x v="1"/>
    <s v="06"/>
    <x v="1"/>
    <s v="10"/>
    <x v="2"/>
    <s v=""/>
    <s v="2017"/>
    <s v="10"/>
    <n v="4"/>
  </r>
  <r>
    <x v="1"/>
    <x v="0"/>
    <x v="0"/>
    <x v="0"/>
    <m/>
    <m/>
    <n v="0"/>
    <m/>
    <n v="0"/>
    <m/>
    <x v="0"/>
    <m/>
    <n v="253"/>
    <x v="218"/>
    <s v="Claudio Calonge Soares de Sá"/>
    <n v="1097206"/>
    <s v="BRL"/>
    <n v="1097206"/>
    <s v="BRL"/>
    <m/>
    <x v="186"/>
    <x v="0"/>
    <x v="198"/>
    <x v="1"/>
    <x v="1"/>
    <x v="226"/>
    <s v="2018-10-10 15:08:32"/>
    <x v="0"/>
    <x v="0"/>
    <s v="2017-11-03"/>
    <m/>
    <s v="2017-08-25 23:40:41"/>
    <s v="2017-08-25 23:40:41"/>
    <x v="148"/>
    <s v="Proprietário e seguidores"/>
    <n v="4"/>
    <n v="4"/>
    <x v="0"/>
    <n v="0"/>
    <m/>
    <m/>
    <d v="2019-01-08T00:00:00"/>
    <x v="1"/>
    <s v="06"/>
    <x v="1"/>
    <s v="08"/>
    <x v="2"/>
    <s v=""/>
    <s v="2017"/>
    <s v="08"/>
    <n v="2"/>
  </r>
  <r>
    <x v="1"/>
    <x v="0"/>
    <x v="0"/>
    <x v="0"/>
    <m/>
    <m/>
    <n v="0"/>
    <m/>
    <n v="0"/>
    <m/>
    <x v="0"/>
    <m/>
    <n v="254"/>
    <x v="219"/>
    <s v="Hailey Cristine"/>
    <n v="0"/>
    <s v="BRL"/>
    <n v="0"/>
    <s v="BRL"/>
    <m/>
    <x v="187"/>
    <x v="0"/>
    <x v="199"/>
    <x v="1"/>
    <x v="1"/>
    <x v="227"/>
    <s v="2018-10-10 15:08:32"/>
    <x v="77"/>
    <x v="0"/>
    <s v="2017-08-15"/>
    <m/>
    <s v="2017-08-15 23:27:09"/>
    <s v="2017-08-15 23:27:09"/>
    <x v="149"/>
    <s v="Proprietário e seguidores"/>
    <n v="4"/>
    <n v="4"/>
    <x v="0"/>
    <n v="2"/>
    <s v="2017-08-04 14:08:00"/>
    <m/>
    <d v="2019-01-08T00:00:00"/>
    <x v="1"/>
    <s v="06"/>
    <x v="1"/>
    <s v="08"/>
    <x v="2"/>
    <s v=""/>
    <s v="2017"/>
    <s v="08"/>
    <n v="1"/>
  </r>
  <r>
    <x v="0"/>
    <x v="0"/>
    <x v="0"/>
    <x v="0"/>
    <m/>
    <m/>
    <n v="0"/>
    <m/>
    <n v="0"/>
    <m/>
    <x v="0"/>
    <m/>
    <n v="255"/>
    <x v="220"/>
    <s v="Hailey Cristine"/>
    <n v="5271"/>
    <s v="BRL"/>
    <n v="5271"/>
    <s v="BRL"/>
    <m/>
    <x v="188"/>
    <x v="0"/>
    <x v="200"/>
    <x v="1"/>
    <x v="1"/>
    <x v="228"/>
    <s v="2018-10-10 15:08:32"/>
    <x v="78"/>
    <x v="0"/>
    <s v="2017-06-28"/>
    <m/>
    <s v="2017-06-28 13:55:06"/>
    <s v="2017-06-28 13:55:06"/>
    <x v="150"/>
    <s v="Proprietário e seguidores"/>
    <n v="2"/>
    <n v="2"/>
    <x v="0"/>
    <n v="2"/>
    <s v="2017-06-21 21:03:47"/>
    <m/>
    <d v="2019-01-08T00:00:00"/>
    <x v="1"/>
    <s v="06"/>
    <x v="1"/>
    <s v="06"/>
    <x v="2"/>
    <s v=""/>
    <s v="2017"/>
    <s v="06"/>
    <n v="0"/>
  </r>
  <r>
    <x v="0"/>
    <x v="0"/>
    <x v="0"/>
    <x v="0"/>
    <m/>
    <m/>
    <n v="0"/>
    <m/>
    <n v="0"/>
    <m/>
    <x v="0"/>
    <m/>
    <n v="256"/>
    <x v="221"/>
    <s v="Hailey Cristine"/>
    <n v="6000"/>
    <s v="BRL"/>
    <n v="6000"/>
    <s v="BRL"/>
    <m/>
    <x v="189"/>
    <x v="0"/>
    <x v="201"/>
    <x v="1"/>
    <x v="1"/>
    <x v="229"/>
    <s v="2018-10-10 15:08:32"/>
    <x v="79"/>
    <x v="0"/>
    <s v="2017-08-07"/>
    <m/>
    <s v="2017-08-07 17:22:58"/>
    <s v="2017-08-07 17:22:58"/>
    <x v="151"/>
    <s v="Proprietário e seguidores"/>
    <n v="3"/>
    <n v="3"/>
    <x v="0"/>
    <n v="1"/>
    <s v="2017-06-27 13:46:59"/>
    <m/>
    <d v="2019-01-08T00:00:00"/>
    <x v="1"/>
    <s v="06"/>
    <x v="1"/>
    <s v="08"/>
    <x v="2"/>
    <s v=""/>
    <s v="2017"/>
    <s v="08"/>
    <n v="1"/>
  </r>
  <r>
    <x v="1"/>
    <x v="0"/>
    <x v="0"/>
    <x v="0"/>
    <m/>
    <m/>
    <n v="0"/>
    <m/>
    <n v="0"/>
    <m/>
    <x v="0"/>
    <m/>
    <n v="257"/>
    <x v="222"/>
    <s v="Diego Guerra de Oliveira"/>
    <n v="591889"/>
    <s v="BRL"/>
    <n v="591889"/>
    <s v="BRL"/>
    <m/>
    <x v="190"/>
    <x v="0"/>
    <x v="202"/>
    <x v="1"/>
    <x v="1"/>
    <x v="230"/>
    <s v="2018-10-10 15:08:32"/>
    <x v="0"/>
    <x v="0"/>
    <s v="2017-06-23"/>
    <m/>
    <s v="2017-06-26 16:39:55"/>
    <s v="2017-06-26 16:39:55"/>
    <x v="152"/>
    <s v="Proprietário e seguidores"/>
    <n v="2"/>
    <n v="2"/>
    <x v="0"/>
    <n v="0"/>
    <m/>
    <m/>
    <d v="2019-01-08T00:00:00"/>
    <x v="1"/>
    <s v="06"/>
    <x v="1"/>
    <s v="06"/>
    <x v="2"/>
    <s v=""/>
    <s v="2017"/>
    <s v="06"/>
    <n v="0"/>
  </r>
  <r>
    <x v="2"/>
    <x v="0"/>
    <x v="0"/>
    <x v="0"/>
    <m/>
    <m/>
    <n v="0"/>
    <m/>
    <n v="0"/>
    <m/>
    <x v="0"/>
    <m/>
    <n v="258"/>
    <x v="223"/>
    <s v="Diego Guerra de Oliveira"/>
    <n v="1400"/>
    <s v="BRL"/>
    <n v="1400"/>
    <s v="BRL"/>
    <m/>
    <x v="191"/>
    <x v="0"/>
    <x v="203"/>
    <x v="1"/>
    <x v="1"/>
    <x v="231"/>
    <s v="2018-10-10 15:08:32"/>
    <x v="0"/>
    <x v="0"/>
    <s v="2017-09-06"/>
    <m/>
    <s v="2017-09-06 19:40:03"/>
    <s v="2017-09-06 19:40:03"/>
    <x v="153"/>
    <s v="Proprietário e seguidores"/>
    <n v="1"/>
    <n v="1"/>
    <x v="0"/>
    <n v="0"/>
    <m/>
    <m/>
    <d v="2019-01-08T00:00:00"/>
    <x v="1"/>
    <s v="06"/>
    <x v="1"/>
    <s v="09"/>
    <x v="2"/>
    <s v=""/>
    <s v="2017"/>
    <s v="09"/>
    <n v="2"/>
  </r>
  <r>
    <x v="2"/>
    <x v="0"/>
    <x v="0"/>
    <x v="0"/>
    <m/>
    <m/>
    <n v="0"/>
    <m/>
    <n v="0"/>
    <m/>
    <x v="0"/>
    <m/>
    <n v="259"/>
    <x v="224"/>
    <s v="Diego Guerra de Oliveira"/>
    <n v="765410"/>
    <s v="BRL"/>
    <n v="765410"/>
    <s v="BRL"/>
    <m/>
    <x v="191"/>
    <x v="0"/>
    <x v="203"/>
    <x v="1"/>
    <x v="1"/>
    <x v="232"/>
    <s v="2018-10-10 15:08:32"/>
    <x v="0"/>
    <x v="0"/>
    <s v="2017-09-06"/>
    <m/>
    <s v="2017-09-06 19:40:27"/>
    <s v="2017-09-06 19:40:27"/>
    <x v="154"/>
    <s v="Proprietário e seguidores"/>
    <n v="1"/>
    <n v="1"/>
    <x v="0"/>
    <n v="0"/>
    <m/>
    <m/>
    <d v="2019-01-08T00:00:00"/>
    <x v="1"/>
    <s v="06"/>
    <x v="1"/>
    <s v="09"/>
    <x v="2"/>
    <s v=""/>
    <s v="2017"/>
    <s v="09"/>
    <n v="2"/>
  </r>
  <r>
    <x v="1"/>
    <x v="0"/>
    <x v="0"/>
    <x v="0"/>
    <m/>
    <m/>
    <n v="0"/>
    <m/>
    <n v="0"/>
    <m/>
    <x v="0"/>
    <m/>
    <n v="261"/>
    <x v="225"/>
    <s v="Claudio Calonge Soares de Sá"/>
    <n v="87070"/>
    <s v="BRL"/>
    <n v="87070"/>
    <m/>
    <m/>
    <x v="192"/>
    <x v="0"/>
    <x v="204"/>
    <x v="1"/>
    <x v="0"/>
    <x v="233"/>
    <s v="2018-10-10 15:08:32"/>
    <x v="0"/>
    <x v="0"/>
    <s v="2018-02-02"/>
    <s v="2017-08-07 12:59:24"/>
    <m/>
    <s v="2017-08-07 12:59:24"/>
    <x v="0"/>
    <s v="Proprietário e seguidores"/>
    <n v="1"/>
    <n v="1"/>
    <x v="0"/>
    <n v="0"/>
    <m/>
    <m/>
    <d v="2019-01-08T00:00:00"/>
    <x v="1"/>
    <s v="06"/>
    <x v="1"/>
    <s v="08"/>
    <x v="1"/>
    <s v="08"/>
    <s v=""/>
    <s v=""/>
    <n v="1"/>
  </r>
  <r>
    <x v="2"/>
    <x v="0"/>
    <x v="0"/>
    <x v="0"/>
    <m/>
    <m/>
    <n v="0"/>
    <m/>
    <n v="0"/>
    <m/>
    <x v="0"/>
    <m/>
    <n v="262"/>
    <x v="226"/>
    <s v="Diego Guerra de Oliveira"/>
    <n v="12460"/>
    <s v="BRL"/>
    <n v="12460"/>
    <s v="BRL"/>
    <m/>
    <x v="193"/>
    <x v="0"/>
    <x v="205"/>
    <x v="1"/>
    <x v="1"/>
    <x v="234"/>
    <s v="2018-10-10 15:08:32"/>
    <x v="0"/>
    <x v="0"/>
    <m/>
    <m/>
    <s v="2017-06-28 15:27:01"/>
    <s v="2017-06-28 15:27:01"/>
    <x v="155"/>
    <s v="Proprietário e seguidores"/>
    <n v="0"/>
    <n v="0"/>
    <x v="0"/>
    <n v="0"/>
    <m/>
    <m/>
    <d v="2019-01-08T00:00:00"/>
    <x v="1"/>
    <s v="06"/>
    <x v="1"/>
    <s v="06"/>
    <x v="2"/>
    <s v=""/>
    <s v="2017"/>
    <s v="06"/>
    <n v="0"/>
  </r>
  <r>
    <x v="1"/>
    <x v="0"/>
    <x v="0"/>
    <x v="0"/>
    <m/>
    <m/>
    <n v="0"/>
    <m/>
    <n v="0"/>
    <m/>
    <x v="0"/>
    <m/>
    <n v="263"/>
    <x v="227"/>
    <s v="Claudio Calonge Soares de Sá"/>
    <n v="0"/>
    <s v="BRL"/>
    <n v="0"/>
    <s v="BRL"/>
    <m/>
    <x v="194"/>
    <x v="0"/>
    <x v="206"/>
    <x v="1"/>
    <x v="1"/>
    <x v="235"/>
    <s v="2018-10-10 15:08:32"/>
    <x v="80"/>
    <x v="0"/>
    <s v="2017-09-04"/>
    <m/>
    <s v="2017-09-05 19:55:16"/>
    <s v="2017-09-05 19:55:16"/>
    <x v="156"/>
    <s v="Proprietário e seguidores"/>
    <n v="3"/>
    <n v="3"/>
    <x v="0"/>
    <n v="0"/>
    <m/>
    <m/>
    <d v="2019-01-08T00:00:00"/>
    <x v="1"/>
    <s v="06"/>
    <x v="1"/>
    <s v="09"/>
    <x v="2"/>
    <s v=""/>
    <s v="2017"/>
    <s v="09"/>
    <n v="2"/>
  </r>
  <r>
    <x v="1"/>
    <x v="0"/>
    <x v="0"/>
    <x v="0"/>
    <m/>
    <m/>
    <n v="0"/>
    <m/>
    <n v="0"/>
    <m/>
    <x v="0"/>
    <m/>
    <n v="264"/>
    <x v="22"/>
    <s v="Claudio Calonge Soares de Sá"/>
    <n v="135564"/>
    <s v="BRL"/>
    <n v="135564"/>
    <m/>
    <m/>
    <x v="195"/>
    <x v="0"/>
    <x v="207"/>
    <x v="1"/>
    <x v="0"/>
    <x v="236"/>
    <s v="2018-10-10 15:08:32"/>
    <x v="0"/>
    <x v="0"/>
    <m/>
    <s v="2017-09-18 20:06:05"/>
    <m/>
    <s v="2017-09-18 20:06:05"/>
    <x v="0"/>
    <s v="Proprietário e seguidores"/>
    <n v="0"/>
    <n v="0"/>
    <x v="0"/>
    <n v="0"/>
    <m/>
    <m/>
    <d v="2019-01-08T00:00:00"/>
    <x v="1"/>
    <s v="06"/>
    <x v="1"/>
    <s v="09"/>
    <x v="1"/>
    <s v="09"/>
    <s v=""/>
    <s v=""/>
    <n v="2"/>
  </r>
  <r>
    <x v="0"/>
    <x v="0"/>
    <x v="0"/>
    <x v="0"/>
    <m/>
    <m/>
    <n v="0"/>
    <m/>
    <n v="0"/>
    <m/>
    <x v="0"/>
    <m/>
    <n v="265"/>
    <x v="228"/>
    <s v="Hailey Cristine"/>
    <n v="0"/>
    <s v="BRL"/>
    <n v="0"/>
    <s v="BRL"/>
    <m/>
    <x v="196"/>
    <x v="0"/>
    <x v="208"/>
    <x v="1"/>
    <x v="1"/>
    <x v="237"/>
    <s v="2018-10-10 15:08:32"/>
    <x v="81"/>
    <x v="0"/>
    <s v="2017-07-12"/>
    <m/>
    <s v="2017-07-13 21:41:14"/>
    <s v="2017-07-13 21:41:14"/>
    <x v="157"/>
    <s v="Proprietário e seguidores"/>
    <n v="2"/>
    <n v="2"/>
    <x v="0"/>
    <n v="0"/>
    <m/>
    <m/>
    <d v="2019-01-08T00:00:00"/>
    <x v="1"/>
    <s v="06"/>
    <x v="1"/>
    <s v="07"/>
    <x v="2"/>
    <s v=""/>
    <s v="2017"/>
    <s v="07"/>
    <n v="0"/>
  </r>
  <r>
    <x v="5"/>
    <x v="0"/>
    <x v="0"/>
    <x v="0"/>
    <m/>
    <m/>
    <n v="0"/>
    <m/>
    <n v="0"/>
    <m/>
    <x v="0"/>
    <s v="2017-07-04"/>
    <n v="267"/>
    <x v="229"/>
    <s v="Danielle Campos"/>
    <n v="450"/>
    <s v="BRL"/>
    <n v="450"/>
    <m/>
    <m/>
    <x v="96"/>
    <x v="0"/>
    <x v="209"/>
    <x v="0"/>
    <x v="0"/>
    <x v="238"/>
    <s v="2018-10-10 15:08:32"/>
    <x v="1"/>
    <x v="0"/>
    <m/>
    <s v="2017-07-04 18:58:23"/>
    <m/>
    <s v="2017-07-04 18:58:23"/>
    <x v="0"/>
    <s v="Proprietário e seguidores"/>
    <n v="0"/>
    <n v="0"/>
    <x v="0"/>
    <n v="0"/>
    <m/>
    <m/>
    <d v="2019-01-08T00:00:00"/>
    <x v="1"/>
    <s v="07"/>
    <x v="1"/>
    <s v="07"/>
    <x v="1"/>
    <s v="07"/>
    <s v=""/>
    <s v=""/>
    <n v="0"/>
  </r>
  <r>
    <x v="5"/>
    <x v="0"/>
    <x v="0"/>
    <x v="0"/>
    <m/>
    <m/>
    <n v="0"/>
    <m/>
    <n v="0"/>
    <m/>
    <x v="0"/>
    <s v="2017-06-29"/>
    <n v="268"/>
    <x v="230"/>
    <s v="Danielle Campos"/>
    <n v="450"/>
    <s v="BRL"/>
    <n v="450"/>
    <m/>
    <m/>
    <x v="197"/>
    <x v="0"/>
    <x v="210"/>
    <x v="0"/>
    <x v="0"/>
    <x v="239"/>
    <s v="2018-10-10 15:08:32"/>
    <x v="1"/>
    <x v="0"/>
    <m/>
    <s v="2017-07-04 19:00:51"/>
    <m/>
    <s v="2017-07-04 19:00:51"/>
    <x v="0"/>
    <s v="Proprietário e seguidores"/>
    <n v="0"/>
    <n v="0"/>
    <x v="0"/>
    <n v="0"/>
    <m/>
    <m/>
    <d v="2019-01-08T00:00:00"/>
    <x v="1"/>
    <s v="07"/>
    <x v="1"/>
    <s v="07"/>
    <x v="1"/>
    <s v="07"/>
    <s v=""/>
    <s v=""/>
    <n v="0"/>
  </r>
  <r>
    <x v="5"/>
    <x v="0"/>
    <x v="0"/>
    <x v="0"/>
    <m/>
    <m/>
    <n v="0"/>
    <m/>
    <n v="0"/>
    <m/>
    <x v="0"/>
    <s v="2017-07-06"/>
    <n v="269"/>
    <x v="231"/>
    <s v="Danielle Campos"/>
    <n v="450"/>
    <s v="BRL"/>
    <n v="450"/>
    <m/>
    <m/>
    <x v="96"/>
    <x v="0"/>
    <x v="211"/>
    <x v="0"/>
    <x v="0"/>
    <x v="240"/>
    <s v="2018-10-10 15:08:32"/>
    <x v="1"/>
    <x v="0"/>
    <m/>
    <s v="2017-07-06 20:41:44"/>
    <m/>
    <s v="2017-07-06 20:41:44"/>
    <x v="0"/>
    <s v="Proprietário e seguidores"/>
    <n v="0"/>
    <n v="0"/>
    <x v="0"/>
    <n v="0"/>
    <m/>
    <m/>
    <d v="2019-01-08T00:00:00"/>
    <x v="1"/>
    <s v="07"/>
    <x v="1"/>
    <s v="07"/>
    <x v="1"/>
    <s v="07"/>
    <s v=""/>
    <s v=""/>
    <n v="0"/>
  </r>
  <r>
    <x v="0"/>
    <x v="0"/>
    <x v="0"/>
    <x v="0"/>
    <m/>
    <m/>
    <n v="0"/>
    <m/>
    <n v="0"/>
    <m/>
    <x v="0"/>
    <m/>
    <n v="270"/>
    <x v="232"/>
    <s v="Hailey Cristine"/>
    <n v="58800"/>
    <s v="BRL"/>
    <n v="58800"/>
    <s v="BRL"/>
    <m/>
    <x v="198"/>
    <x v="0"/>
    <x v="212"/>
    <x v="1"/>
    <x v="1"/>
    <x v="241"/>
    <s v="2018-10-10 15:08:32"/>
    <x v="82"/>
    <x v="0"/>
    <s v="2017-08-15"/>
    <m/>
    <s v="2017-08-15 17:04:11"/>
    <s v="2017-08-15 17:04:11"/>
    <x v="138"/>
    <s v="Proprietário e seguidores"/>
    <n v="1"/>
    <n v="1"/>
    <x v="0"/>
    <n v="1"/>
    <s v="2017-07-07 14:27:04"/>
    <m/>
    <d v="2019-01-08T00:00:00"/>
    <x v="1"/>
    <s v="07"/>
    <x v="1"/>
    <s v="08"/>
    <x v="2"/>
    <s v=""/>
    <s v="2017"/>
    <s v="08"/>
    <n v="1"/>
  </r>
  <r>
    <x v="1"/>
    <x v="0"/>
    <x v="0"/>
    <x v="0"/>
    <m/>
    <m/>
    <n v="0"/>
    <m/>
    <n v="0"/>
    <m/>
    <x v="0"/>
    <m/>
    <n v="271"/>
    <x v="233"/>
    <s v="Claudio Calonge Soares de Sá"/>
    <n v="419700"/>
    <s v="BRL"/>
    <n v="419700"/>
    <s v="BRL"/>
    <m/>
    <x v="189"/>
    <x v="0"/>
    <x v="213"/>
    <x v="1"/>
    <x v="1"/>
    <x v="242"/>
    <s v="2018-10-10 15:08:32"/>
    <x v="83"/>
    <x v="0"/>
    <s v="2018-02-19"/>
    <m/>
    <s v="2018-02-19 22:02:46"/>
    <s v="2018-02-19 22:02:46"/>
    <x v="158"/>
    <s v="Proprietário e seguidores"/>
    <n v="3"/>
    <n v="3"/>
    <x v="0"/>
    <n v="0"/>
    <m/>
    <m/>
    <d v="2019-01-08T00:00:00"/>
    <x v="1"/>
    <s v="07"/>
    <x v="2"/>
    <s v="02"/>
    <x v="2"/>
    <s v=""/>
    <s v="2018"/>
    <s v="02"/>
    <n v="7"/>
  </r>
  <r>
    <x v="1"/>
    <x v="0"/>
    <x v="0"/>
    <x v="0"/>
    <m/>
    <m/>
    <n v="0"/>
    <m/>
    <n v="0"/>
    <m/>
    <x v="0"/>
    <m/>
    <n v="272"/>
    <x v="234"/>
    <s v="Hailey Cristine"/>
    <n v="63640"/>
    <s v="BRL"/>
    <n v="63640"/>
    <s v="BRL"/>
    <m/>
    <x v="199"/>
    <x v="0"/>
    <x v="214"/>
    <x v="1"/>
    <x v="1"/>
    <x v="243"/>
    <s v="2018-10-10 15:08:32"/>
    <x v="84"/>
    <x v="0"/>
    <s v="2017-08-21"/>
    <m/>
    <s v="2017-08-25 23:42:48"/>
    <s v="2017-08-25 23:42:48"/>
    <x v="159"/>
    <s v="Proprietário e seguidores"/>
    <n v="3"/>
    <n v="3"/>
    <x v="0"/>
    <n v="1"/>
    <s v="2017-07-12 14:51:17"/>
    <m/>
    <d v="2019-01-08T00:00:00"/>
    <x v="1"/>
    <s v="07"/>
    <x v="1"/>
    <s v="08"/>
    <x v="2"/>
    <s v=""/>
    <s v="2017"/>
    <s v="08"/>
    <n v="1"/>
  </r>
  <r>
    <x v="1"/>
    <x v="0"/>
    <x v="0"/>
    <x v="0"/>
    <m/>
    <m/>
    <n v="0"/>
    <m/>
    <n v="0"/>
    <m/>
    <x v="0"/>
    <m/>
    <n v="275"/>
    <x v="235"/>
    <s v="Hailey Cristine"/>
    <n v="330000"/>
    <s v="BRL"/>
    <n v="330000"/>
    <s v="BRL"/>
    <m/>
    <x v="53"/>
    <x v="0"/>
    <x v="215"/>
    <x v="0"/>
    <x v="1"/>
    <x v="244"/>
    <s v="2018-10-10 15:08:32"/>
    <x v="1"/>
    <x v="0"/>
    <s v="2017-11-13"/>
    <m/>
    <s v="2017-09-18 16:39:56"/>
    <s v="2017-09-18 16:39:56"/>
    <x v="160"/>
    <s v="Proprietário e seguidores"/>
    <n v="2"/>
    <n v="2"/>
    <x v="0"/>
    <n v="1"/>
    <s v="2017-07-17 13:24:11"/>
    <m/>
    <d v="2019-01-08T00:00:00"/>
    <x v="1"/>
    <s v="07"/>
    <x v="1"/>
    <s v="09"/>
    <x v="2"/>
    <s v=""/>
    <s v="2017"/>
    <s v="09"/>
    <n v="2"/>
  </r>
  <r>
    <x v="7"/>
    <x v="0"/>
    <x v="0"/>
    <x v="0"/>
    <m/>
    <m/>
    <n v="0"/>
    <m/>
    <n v="0"/>
    <m/>
    <x v="0"/>
    <m/>
    <n v="278"/>
    <x v="236"/>
    <s v="Silvia Sá"/>
    <n v="0"/>
    <s v="BRL"/>
    <n v="0"/>
    <m/>
    <m/>
    <x v="0"/>
    <x v="1"/>
    <x v="216"/>
    <x v="3"/>
    <x v="0"/>
    <x v="245"/>
    <s v="2018-10-10 15:08:32"/>
    <x v="85"/>
    <x v="0"/>
    <s v="2018-09-25"/>
    <s v="2018-10-09 12:20:45"/>
    <m/>
    <s v="2018-10-09 12:20:45"/>
    <x v="0"/>
    <s v="Proprietário e seguidores"/>
    <n v="13"/>
    <n v="13"/>
    <x v="0"/>
    <n v="0"/>
    <m/>
    <m/>
    <d v="2019-01-08T00:00:00"/>
    <x v="1"/>
    <s v="07"/>
    <x v="2"/>
    <s v="10"/>
    <x v="3"/>
    <s v="10"/>
    <s v=""/>
    <s v=""/>
    <n v="14"/>
  </r>
  <r>
    <x v="7"/>
    <x v="0"/>
    <x v="0"/>
    <x v="0"/>
    <m/>
    <m/>
    <n v="0"/>
    <m/>
    <n v="0"/>
    <m/>
    <x v="0"/>
    <m/>
    <n v="279"/>
    <x v="237"/>
    <s v="Silvia Sá"/>
    <n v="0"/>
    <s v="BRL"/>
    <n v="0"/>
    <s v="BRL"/>
    <m/>
    <x v="0"/>
    <x v="1"/>
    <x v="217"/>
    <x v="4"/>
    <x v="2"/>
    <x v="246"/>
    <s v="2018-10-10 15:08:32"/>
    <x v="86"/>
    <x v="0"/>
    <s v="2018-07-30"/>
    <m/>
    <m/>
    <m/>
    <x v="0"/>
    <s v="Proprietário e seguidores"/>
    <n v="5"/>
    <n v="5"/>
    <x v="0"/>
    <n v="0"/>
    <m/>
    <m/>
    <d v="2019-01-08T00:00:00"/>
    <x v="1"/>
    <s v="07"/>
    <x v="3"/>
    <s v=""/>
    <x v="2"/>
    <s v=""/>
    <s v=""/>
    <s v=""/>
    <s v=""/>
  </r>
  <r>
    <x v="2"/>
    <x v="0"/>
    <x v="0"/>
    <x v="0"/>
    <m/>
    <m/>
    <n v="0"/>
    <m/>
    <n v="0"/>
    <m/>
    <x v="0"/>
    <m/>
    <n v="280"/>
    <x v="238"/>
    <s v="Diego Guerra de Oliveira"/>
    <n v="0"/>
    <s v="BRL"/>
    <n v="0"/>
    <s v="BRL"/>
    <m/>
    <x v="200"/>
    <x v="0"/>
    <x v="218"/>
    <x v="0"/>
    <x v="1"/>
    <x v="247"/>
    <s v="2018-10-10 15:08:32"/>
    <x v="0"/>
    <x v="0"/>
    <s v="2017-08-03"/>
    <m/>
    <s v="2017-08-03 12:44:17"/>
    <s v="2017-08-03 12:44:17"/>
    <x v="161"/>
    <s v="Proprietário e seguidores"/>
    <n v="1"/>
    <n v="1"/>
    <x v="0"/>
    <n v="0"/>
    <m/>
    <m/>
    <d v="2019-01-08T00:00:00"/>
    <x v="1"/>
    <s v="07"/>
    <x v="1"/>
    <s v="08"/>
    <x v="2"/>
    <s v=""/>
    <s v="2017"/>
    <s v="08"/>
    <n v="0"/>
  </r>
  <r>
    <x v="2"/>
    <x v="0"/>
    <x v="0"/>
    <x v="0"/>
    <m/>
    <m/>
    <n v="0"/>
    <m/>
    <n v="0"/>
    <m/>
    <x v="0"/>
    <m/>
    <n v="281"/>
    <x v="238"/>
    <s v="Diego Guerra de Oliveira"/>
    <n v="0"/>
    <s v="BRL"/>
    <n v="0"/>
    <s v="BRL"/>
    <m/>
    <x v="201"/>
    <x v="0"/>
    <x v="219"/>
    <x v="0"/>
    <x v="1"/>
    <x v="248"/>
    <s v="2018-10-10 15:08:32"/>
    <x v="0"/>
    <x v="0"/>
    <s v="2017-08-11"/>
    <m/>
    <s v="2018-06-26 19:04:00"/>
    <s v="2018-06-26 19:04:00"/>
    <x v="162"/>
    <s v="Proprietário e seguidores"/>
    <n v="1"/>
    <n v="1"/>
    <x v="0"/>
    <n v="0"/>
    <m/>
    <m/>
    <d v="2019-01-08T00:00:00"/>
    <x v="1"/>
    <s v="07"/>
    <x v="2"/>
    <s v="06"/>
    <x v="2"/>
    <s v=""/>
    <s v="2018"/>
    <s v="06"/>
    <n v="11"/>
  </r>
  <r>
    <x v="2"/>
    <x v="0"/>
    <x v="0"/>
    <x v="0"/>
    <m/>
    <m/>
    <n v="0"/>
    <m/>
    <n v="0"/>
    <m/>
    <x v="0"/>
    <m/>
    <n v="282"/>
    <x v="238"/>
    <s v="Diego Guerra de Oliveira"/>
    <n v="0"/>
    <s v="BRL"/>
    <n v="0"/>
    <s v="BRL"/>
    <m/>
    <x v="202"/>
    <x v="0"/>
    <x v="220"/>
    <x v="0"/>
    <x v="1"/>
    <x v="249"/>
    <s v="2018-10-10 15:08:32"/>
    <x v="0"/>
    <x v="0"/>
    <s v="2017-07-25"/>
    <m/>
    <s v="2017-07-26 18:47:03"/>
    <s v="2017-07-26 18:47:03"/>
    <x v="163"/>
    <s v="Proprietário e seguidores"/>
    <n v="1"/>
    <n v="1"/>
    <x v="0"/>
    <n v="0"/>
    <m/>
    <m/>
    <d v="2019-01-08T00:00:00"/>
    <x v="1"/>
    <s v="07"/>
    <x v="1"/>
    <s v="07"/>
    <x v="2"/>
    <s v=""/>
    <s v="2017"/>
    <s v="07"/>
    <n v="0"/>
  </r>
  <r>
    <x v="2"/>
    <x v="0"/>
    <x v="0"/>
    <x v="0"/>
    <m/>
    <m/>
    <n v="0"/>
    <m/>
    <n v="0"/>
    <m/>
    <x v="0"/>
    <m/>
    <n v="283"/>
    <x v="238"/>
    <s v="Diego Guerra de Oliveira"/>
    <n v="0"/>
    <s v="BRL"/>
    <n v="0"/>
    <s v="BRL"/>
    <m/>
    <x v="203"/>
    <x v="0"/>
    <x v="221"/>
    <x v="0"/>
    <x v="1"/>
    <x v="250"/>
    <s v="2018-10-10 15:08:32"/>
    <x v="0"/>
    <x v="0"/>
    <s v="2017-07-31"/>
    <m/>
    <s v="2018-07-10 20:59:32"/>
    <s v="2018-07-10 20:59:32"/>
    <x v="34"/>
    <s v="Proprietário e seguidores"/>
    <n v="1"/>
    <n v="1"/>
    <x v="0"/>
    <n v="0"/>
    <m/>
    <m/>
    <d v="2019-01-08T00:00:00"/>
    <x v="1"/>
    <s v="07"/>
    <x v="2"/>
    <s v="07"/>
    <x v="2"/>
    <s v=""/>
    <s v="2018"/>
    <s v="07"/>
    <n v="11"/>
  </r>
  <r>
    <x v="2"/>
    <x v="0"/>
    <x v="0"/>
    <x v="0"/>
    <m/>
    <m/>
    <n v="0"/>
    <m/>
    <n v="0"/>
    <m/>
    <x v="0"/>
    <m/>
    <n v="284"/>
    <x v="238"/>
    <s v="Diego Guerra de Oliveira"/>
    <n v="0"/>
    <s v="BRL"/>
    <n v="0"/>
    <s v="BRL"/>
    <m/>
    <x v="204"/>
    <x v="0"/>
    <x v="222"/>
    <x v="0"/>
    <x v="1"/>
    <x v="251"/>
    <s v="2018-10-10 15:08:32"/>
    <x v="0"/>
    <x v="0"/>
    <s v="2017-07-24"/>
    <m/>
    <s v="2018-07-10 20:59:48"/>
    <s v="2018-07-10 20:59:48"/>
    <x v="34"/>
    <s v="Proprietário e seguidores"/>
    <n v="1"/>
    <n v="1"/>
    <x v="0"/>
    <n v="0"/>
    <m/>
    <m/>
    <d v="2019-01-08T00:00:00"/>
    <x v="1"/>
    <s v="07"/>
    <x v="2"/>
    <s v="07"/>
    <x v="2"/>
    <s v=""/>
    <s v="2018"/>
    <s v="07"/>
    <n v="11"/>
  </r>
  <r>
    <x v="2"/>
    <x v="0"/>
    <x v="0"/>
    <x v="0"/>
    <m/>
    <m/>
    <n v="0"/>
    <m/>
    <n v="0"/>
    <m/>
    <x v="0"/>
    <m/>
    <n v="285"/>
    <x v="238"/>
    <s v="Diego Guerra de Oliveira"/>
    <n v="0"/>
    <s v="BRL"/>
    <n v="0"/>
    <s v="BRL"/>
    <m/>
    <x v="205"/>
    <x v="0"/>
    <x v="223"/>
    <x v="0"/>
    <x v="1"/>
    <x v="252"/>
    <s v="2018-10-10 15:08:32"/>
    <x v="0"/>
    <x v="0"/>
    <s v="2017-07-25"/>
    <m/>
    <s v="2018-07-10 21:00:01"/>
    <s v="2018-07-10 21:00:01"/>
    <x v="34"/>
    <s v="Proprietário e seguidores"/>
    <n v="1"/>
    <n v="1"/>
    <x v="0"/>
    <n v="0"/>
    <m/>
    <m/>
    <d v="2019-01-08T00:00:00"/>
    <x v="1"/>
    <s v="07"/>
    <x v="2"/>
    <s v="07"/>
    <x v="2"/>
    <s v=""/>
    <s v="2018"/>
    <s v="07"/>
    <n v="11"/>
  </r>
  <r>
    <x v="2"/>
    <x v="0"/>
    <x v="0"/>
    <x v="0"/>
    <m/>
    <m/>
    <n v="0"/>
    <m/>
    <n v="0"/>
    <m/>
    <x v="0"/>
    <m/>
    <n v="286"/>
    <x v="238"/>
    <s v="Diego Guerra de Oliveira"/>
    <n v="0"/>
    <s v="BRL"/>
    <n v="0"/>
    <s v="BRL"/>
    <m/>
    <x v="206"/>
    <x v="0"/>
    <x v="224"/>
    <x v="0"/>
    <x v="1"/>
    <x v="253"/>
    <s v="2018-10-10 15:08:32"/>
    <x v="0"/>
    <x v="0"/>
    <s v="2017-07-25"/>
    <m/>
    <s v="2018-07-10 21:00:13"/>
    <s v="2018-07-10 21:00:13"/>
    <x v="34"/>
    <s v="Proprietário e seguidores"/>
    <n v="1"/>
    <n v="1"/>
    <x v="0"/>
    <n v="0"/>
    <m/>
    <m/>
    <d v="2019-01-08T00:00:00"/>
    <x v="1"/>
    <s v="07"/>
    <x v="2"/>
    <s v="07"/>
    <x v="2"/>
    <s v=""/>
    <s v="2018"/>
    <s v="07"/>
    <n v="11"/>
  </r>
  <r>
    <x v="7"/>
    <x v="0"/>
    <x v="0"/>
    <x v="0"/>
    <m/>
    <m/>
    <n v="0"/>
    <m/>
    <n v="0"/>
    <m/>
    <x v="0"/>
    <m/>
    <n v="287"/>
    <x v="239"/>
    <s v="Silvia Sá"/>
    <n v="0"/>
    <s v="BRL"/>
    <n v="0"/>
    <s v="BRL"/>
    <m/>
    <x v="0"/>
    <x v="1"/>
    <x v="217"/>
    <x v="4"/>
    <x v="2"/>
    <x v="254"/>
    <s v="2018-10-10 15:08:32"/>
    <x v="87"/>
    <x v="1"/>
    <s v="2017-12-22"/>
    <m/>
    <m/>
    <m/>
    <x v="0"/>
    <s v="Proprietário e seguidores"/>
    <n v="2"/>
    <n v="1"/>
    <x v="1"/>
    <n v="0"/>
    <m/>
    <m/>
    <d v="2019-01-08T00:00:00"/>
    <x v="1"/>
    <s v="07"/>
    <x v="3"/>
    <s v=""/>
    <x v="2"/>
    <s v=""/>
    <s v=""/>
    <s v=""/>
    <s v=""/>
  </r>
  <r>
    <x v="2"/>
    <x v="0"/>
    <x v="0"/>
    <x v="0"/>
    <m/>
    <m/>
    <n v="0"/>
    <m/>
    <n v="0"/>
    <m/>
    <x v="0"/>
    <m/>
    <n v="289"/>
    <x v="238"/>
    <s v="Diego Guerra de Oliveira"/>
    <n v="0"/>
    <s v="BRL"/>
    <n v="0"/>
    <s v="BRL"/>
    <m/>
    <x v="207"/>
    <x v="0"/>
    <x v="225"/>
    <x v="0"/>
    <x v="1"/>
    <x v="255"/>
    <s v="2018-10-10 15:08:32"/>
    <x v="0"/>
    <x v="0"/>
    <s v="2017-08-01"/>
    <m/>
    <s v="2017-08-01 19:06:47"/>
    <s v="2017-08-01 19:06:47"/>
    <x v="164"/>
    <s v="Proprietário e seguidores"/>
    <n v="1"/>
    <n v="1"/>
    <x v="0"/>
    <n v="0"/>
    <m/>
    <m/>
    <d v="2019-01-08T00:00:00"/>
    <x v="1"/>
    <s v="07"/>
    <x v="1"/>
    <s v="08"/>
    <x v="2"/>
    <s v=""/>
    <s v="2017"/>
    <s v="08"/>
    <n v="0"/>
  </r>
  <r>
    <x v="2"/>
    <x v="0"/>
    <x v="0"/>
    <x v="0"/>
    <m/>
    <m/>
    <n v="0"/>
    <m/>
    <n v="0"/>
    <m/>
    <x v="0"/>
    <m/>
    <n v="290"/>
    <x v="238"/>
    <s v="Diego Guerra de Oliveira"/>
    <n v="0"/>
    <s v="BRL"/>
    <n v="0"/>
    <s v="BRL"/>
    <m/>
    <x v="208"/>
    <x v="0"/>
    <x v="226"/>
    <x v="0"/>
    <x v="1"/>
    <x v="256"/>
    <s v="2018-10-10 15:08:32"/>
    <x v="0"/>
    <x v="0"/>
    <s v="2017-07-24"/>
    <m/>
    <s v="2018-07-10 21:00:27"/>
    <s v="2018-07-10 21:00:27"/>
    <x v="34"/>
    <s v="Proprietário e seguidores"/>
    <n v="1"/>
    <n v="1"/>
    <x v="0"/>
    <n v="0"/>
    <m/>
    <m/>
    <d v="2019-01-08T00:00:00"/>
    <x v="1"/>
    <s v="07"/>
    <x v="2"/>
    <s v="07"/>
    <x v="2"/>
    <s v=""/>
    <s v="2018"/>
    <s v="07"/>
    <n v="11"/>
  </r>
  <r>
    <x v="2"/>
    <x v="0"/>
    <x v="0"/>
    <x v="0"/>
    <m/>
    <m/>
    <n v="0"/>
    <m/>
    <n v="0"/>
    <m/>
    <x v="0"/>
    <m/>
    <n v="291"/>
    <x v="238"/>
    <s v="Diego Guerra de Oliveira"/>
    <n v="0"/>
    <s v="BRL"/>
    <n v="0"/>
    <s v="BRL"/>
    <m/>
    <x v="209"/>
    <x v="0"/>
    <x v="227"/>
    <x v="0"/>
    <x v="1"/>
    <x v="257"/>
    <s v="2018-10-10 15:08:32"/>
    <x v="0"/>
    <x v="0"/>
    <s v="2017-08-03"/>
    <m/>
    <s v="2017-08-03 12:45:47"/>
    <s v="2017-08-03 12:45:47"/>
    <x v="165"/>
    <s v="Proprietário e seguidores"/>
    <n v="1"/>
    <n v="1"/>
    <x v="0"/>
    <n v="0"/>
    <m/>
    <m/>
    <d v="2019-01-08T00:00:00"/>
    <x v="1"/>
    <s v="07"/>
    <x v="1"/>
    <s v="08"/>
    <x v="2"/>
    <s v=""/>
    <s v="2017"/>
    <s v="08"/>
    <n v="0"/>
  </r>
  <r>
    <x v="2"/>
    <x v="0"/>
    <x v="0"/>
    <x v="0"/>
    <m/>
    <m/>
    <n v="0"/>
    <m/>
    <n v="0"/>
    <m/>
    <x v="0"/>
    <m/>
    <n v="292"/>
    <x v="238"/>
    <s v="Diego Guerra de Oliveira"/>
    <n v="0"/>
    <s v="BRL"/>
    <n v="0"/>
    <s v="BRL"/>
    <m/>
    <x v="210"/>
    <x v="0"/>
    <x v="228"/>
    <x v="0"/>
    <x v="1"/>
    <x v="258"/>
    <s v="2018-10-10 15:08:32"/>
    <x v="0"/>
    <x v="0"/>
    <s v="2017-07-24"/>
    <m/>
    <s v="2018-07-10 21:00:43"/>
    <s v="2018-07-10 21:00:43"/>
    <x v="34"/>
    <s v="Proprietário e seguidores"/>
    <n v="1"/>
    <n v="1"/>
    <x v="0"/>
    <n v="0"/>
    <m/>
    <m/>
    <d v="2019-01-08T00:00:00"/>
    <x v="1"/>
    <s v="07"/>
    <x v="2"/>
    <s v="07"/>
    <x v="2"/>
    <s v=""/>
    <s v="2018"/>
    <s v="07"/>
    <n v="11"/>
  </r>
  <r>
    <x v="2"/>
    <x v="0"/>
    <x v="0"/>
    <x v="0"/>
    <m/>
    <m/>
    <n v="0"/>
    <m/>
    <n v="0"/>
    <m/>
    <x v="0"/>
    <m/>
    <n v="293"/>
    <x v="238"/>
    <s v="Diego Guerra de Oliveira"/>
    <n v="0"/>
    <s v="BRL"/>
    <n v="0"/>
    <s v="BRL"/>
    <m/>
    <x v="211"/>
    <x v="0"/>
    <x v="200"/>
    <x v="0"/>
    <x v="1"/>
    <x v="259"/>
    <s v="2018-10-10 15:08:32"/>
    <x v="0"/>
    <x v="0"/>
    <s v="2017-08-01"/>
    <m/>
    <s v="2017-08-01 19:12:02"/>
    <s v="2017-08-01 19:12:02"/>
    <x v="164"/>
    <s v="Proprietário e seguidores"/>
    <n v="1"/>
    <n v="1"/>
    <x v="0"/>
    <n v="0"/>
    <m/>
    <m/>
    <d v="2019-01-08T00:00:00"/>
    <x v="1"/>
    <s v="07"/>
    <x v="1"/>
    <s v="08"/>
    <x v="2"/>
    <s v=""/>
    <s v="2017"/>
    <s v="08"/>
    <n v="0"/>
  </r>
  <r>
    <x v="2"/>
    <x v="0"/>
    <x v="0"/>
    <x v="0"/>
    <m/>
    <m/>
    <n v="0"/>
    <m/>
    <n v="0"/>
    <m/>
    <x v="0"/>
    <m/>
    <n v="294"/>
    <x v="238"/>
    <s v="Diego Guerra de Oliveira"/>
    <n v="0"/>
    <s v="BRL"/>
    <n v="0"/>
    <s v="BRL"/>
    <m/>
    <x v="212"/>
    <x v="0"/>
    <x v="229"/>
    <x v="0"/>
    <x v="1"/>
    <x v="260"/>
    <s v="2018-10-10 15:08:32"/>
    <x v="0"/>
    <x v="0"/>
    <s v="2017-08-07"/>
    <m/>
    <s v="2017-08-07 14:35:34"/>
    <s v="2017-08-07 14:35:34"/>
    <x v="166"/>
    <s v="Proprietário e seguidores"/>
    <n v="1"/>
    <n v="1"/>
    <x v="0"/>
    <n v="0"/>
    <m/>
    <m/>
    <d v="2019-01-08T00:00:00"/>
    <x v="1"/>
    <s v="07"/>
    <x v="1"/>
    <s v="08"/>
    <x v="2"/>
    <s v=""/>
    <s v="2017"/>
    <s v="08"/>
    <n v="0"/>
  </r>
  <r>
    <x v="2"/>
    <x v="0"/>
    <x v="0"/>
    <x v="0"/>
    <m/>
    <m/>
    <n v="0"/>
    <m/>
    <n v="0"/>
    <m/>
    <x v="0"/>
    <m/>
    <n v="295"/>
    <x v="240"/>
    <s v="Diego Guerra de Oliveira"/>
    <n v="0"/>
    <s v="BRL"/>
    <n v="0"/>
    <s v="BRL"/>
    <m/>
    <x v="213"/>
    <x v="0"/>
    <x v="230"/>
    <x v="0"/>
    <x v="1"/>
    <x v="261"/>
    <s v="2018-10-10 15:08:32"/>
    <x v="0"/>
    <x v="0"/>
    <s v="2017-07-25"/>
    <m/>
    <s v="2018-07-10 21:01:34"/>
    <s v="2018-07-10 21:01:34"/>
    <x v="34"/>
    <s v="Proprietário e seguidores"/>
    <n v="1"/>
    <n v="1"/>
    <x v="0"/>
    <n v="0"/>
    <m/>
    <m/>
    <d v="2019-01-08T00:00:00"/>
    <x v="1"/>
    <s v="07"/>
    <x v="2"/>
    <s v="07"/>
    <x v="2"/>
    <s v=""/>
    <s v="2018"/>
    <s v="07"/>
    <n v="11"/>
  </r>
  <r>
    <x v="2"/>
    <x v="0"/>
    <x v="0"/>
    <x v="0"/>
    <m/>
    <m/>
    <n v="0"/>
    <m/>
    <n v="0"/>
    <m/>
    <x v="0"/>
    <m/>
    <n v="296"/>
    <x v="241"/>
    <s v="Diego Guerra de Oliveira"/>
    <n v="0"/>
    <s v="BRL"/>
    <n v="0"/>
    <s v="BRL"/>
    <m/>
    <x v="214"/>
    <x v="0"/>
    <x v="231"/>
    <x v="0"/>
    <x v="1"/>
    <x v="262"/>
    <s v="2018-10-10 15:08:32"/>
    <x v="0"/>
    <x v="0"/>
    <s v="2017-07-25"/>
    <m/>
    <s v="2018-07-10 21:02:06"/>
    <s v="2018-07-10 21:02:06"/>
    <x v="34"/>
    <s v="Proprietário e seguidores"/>
    <n v="1"/>
    <n v="1"/>
    <x v="0"/>
    <n v="0"/>
    <m/>
    <m/>
    <d v="2019-01-08T00:00:00"/>
    <x v="1"/>
    <s v="07"/>
    <x v="2"/>
    <s v="07"/>
    <x v="2"/>
    <s v=""/>
    <s v="2018"/>
    <s v="07"/>
    <n v="11"/>
  </r>
  <r>
    <x v="0"/>
    <x v="0"/>
    <x v="0"/>
    <x v="0"/>
    <m/>
    <m/>
    <n v="0"/>
    <m/>
    <n v="0"/>
    <m/>
    <x v="0"/>
    <m/>
    <n v="297"/>
    <x v="242"/>
    <s v="Hailey Cristine"/>
    <n v="0"/>
    <s v="BRL"/>
    <n v="0"/>
    <s v="BRL"/>
    <m/>
    <x v="215"/>
    <x v="0"/>
    <x v="232"/>
    <x v="1"/>
    <x v="1"/>
    <x v="263"/>
    <s v="2018-10-10 15:08:32"/>
    <x v="88"/>
    <x v="0"/>
    <s v="2017-08-08"/>
    <m/>
    <s v="2017-08-08 19:05:36"/>
    <s v="2017-08-08 19:05:36"/>
    <x v="167"/>
    <s v="Proprietário e seguidores"/>
    <n v="1"/>
    <n v="1"/>
    <x v="0"/>
    <n v="1"/>
    <s v="2017-07-21 18:04:44"/>
    <m/>
    <d v="2019-01-08T00:00:00"/>
    <x v="1"/>
    <s v="07"/>
    <x v="1"/>
    <s v="08"/>
    <x v="2"/>
    <s v=""/>
    <s v="2017"/>
    <s v="08"/>
    <n v="0"/>
  </r>
  <r>
    <x v="3"/>
    <x v="0"/>
    <x v="0"/>
    <x v="0"/>
    <m/>
    <m/>
    <n v="0"/>
    <m/>
    <n v="0"/>
    <m/>
    <x v="0"/>
    <m/>
    <n v="298"/>
    <x v="243"/>
    <s v="Hailey Cristine"/>
    <n v="0"/>
    <s v="BRL"/>
    <n v="0"/>
    <s v="BRL"/>
    <m/>
    <x v="195"/>
    <x v="0"/>
    <x v="233"/>
    <x v="1"/>
    <x v="1"/>
    <x v="264"/>
    <s v="2018-10-10 15:08:32"/>
    <x v="89"/>
    <x v="0"/>
    <s v="2017-07-21"/>
    <m/>
    <s v="2017-07-21 14:50:18"/>
    <s v="2017-07-21 14:50:18"/>
    <x v="168"/>
    <s v="Proprietário e seguidores"/>
    <n v="1"/>
    <n v="1"/>
    <x v="0"/>
    <n v="0"/>
    <m/>
    <m/>
    <d v="2019-01-08T00:00:00"/>
    <x v="1"/>
    <s v="07"/>
    <x v="1"/>
    <s v="07"/>
    <x v="2"/>
    <s v=""/>
    <s v="2017"/>
    <s v="07"/>
    <n v="0"/>
  </r>
  <r>
    <x v="5"/>
    <x v="0"/>
    <x v="0"/>
    <x v="0"/>
    <m/>
    <m/>
    <n v="0"/>
    <m/>
    <n v="0"/>
    <m/>
    <x v="0"/>
    <s v="2017-07-18"/>
    <n v="299"/>
    <x v="244"/>
    <s v="Danielle Campos"/>
    <n v="400"/>
    <s v="BRL"/>
    <n v="400"/>
    <m/>
    <m/>
    <x v="216"/>
    <x v="0"/>
    <x v="234"/>
    <x v="0"/>
    <x v="0"/>
    <x v="265"/>
    <s v="2018-10-10 15:08:32"/>
    <x v="1"/>
    <x v="0"/>
    <m/>
    <s v="2017-07-24 17:46:18"/>
    <m/>
    <s v="2017-07-24 17:46:18"/>
    <x v="0"/>
    <s v="Proprietário e seguidores"/>
    <n v="0"/>
    <n v="0"/>
    <x v="0"/>
    <n v="0"/>
    <m/>
    <m/>
    <d v="2019-01-08T00:00:00"/>
    <x v="1"/>
    <s v="07"/>
    <x v="1"/>
    <s v="07"/>
    <x v="1"/>
    <s v="07"/>
    <s v=""/>
    <s v=""/>
    <n v="0"/>
  </r>
  <r>
    <x v="5"/>
    <x v="0"/>
    <x v="0"/>
    <x v="0"/>
    <m/>
    <m/>
    <n v="0"/>
    <m/>
    <n v="0"/>
    <m/>
    <x v="0"/>
    <s v="2017-07-04"/>
    <n v="300"/>
    <x v="244"/>
    <s v="Danielle Campos"/>
    <n v="450"/>
    <s v="BRL"/>
    <n v="450"/>
    <m/>
    <m/>
    <x v="216"/>
    <x v="0"/>
    <x v="211"/>
    <x v="0"/>
    <x v="0"/>
    <x v="266"/>
    <s v="2018-10-10 15:08:32"/>
    <x v="1"/>
    <x v="0"/>
    <m/>
    <s v="2017-07-24 17:48:10"/>
    <m/>
    <s v="2017-07-24 17:48:10"/>
    <x v="0"/>
    <s v="Proprietário e seguidores"/>
    <n v="0"/>
    <n v="0"/>
    <x v="0"/>
    <n v="0"/>
    <m/>
    <m/>
    <d v="2019-01-08T00:00:00"/>
    <x v="1"/>
    <s v="07"/>
    <x v="1"/>
    <s v="07"/>
    <x v="1"/>
    <s v="07"/>
    <s v=""/>
    <s v=""/>
    <n v="0"/>
  </r>
  <r>
    <x v="5"/>
    <x v="0"/>
    <x v="0"/>
    <x v="0"/>
    <m/>
    <m/>
    <n v="0"/>
    <m/>
    <n v="0"/>
    <m/>
    <x v="0"/>
    <s v="2017-07-24"/>
    <n v="301"/>
    <x v="244"/>
    <s v="Danielle Campos"/>
    <n v="400"/>
    <s v="BRL"/>
    <n v="400"/>
    <m/>
    <m/>
    <x v="216"/>
    <x v="0"/>
    <x v="235"/>
    <x v="0"/>
    <x v="0"/>
    <x v="267"/>
    <s v="2018-10-10 15:08:32"/>
    <x v="1"/>
    <x v="0"/>
    <m/>
    <s v="2017-07-24 17:50:47"/>
    <m/>
    <s v="2017-07-24 17:50:47"/>
    <x v="0"/>
    <s v="Proprietário e seguidores"/>
    <n v="0"/>
    <n v="0"/>
    <x v="0"/>
    <n v="0"/>
    <m/>
    <m/>
    <d v="2019-01-08T00:00:00"/>
    <x v="1"/>
    <s v="07"/>
    <x v="1"/>
    <s v="07"/>
    <x v="1"/>
    <s v="07"/>
    <s v=""/>
    <s v=""/>
    <n v="0"/>
  </r>
  <r>
    <x v="5"/>
    <x v="0"/>
    <x v="0"/>
    <x v="0"/>
    <m/>
    <m/>
    <n v="0"/>
    <m/>
    <n v="0"/>
    <m/>
    <x v="0"/>
    <s v="2017-07-21"/>
    <n v="302"/>
    <x v="245"/>
    <s v="Danielle Campos"/>
    <n v="170"/>
    <s v="BRL"/>
    <n v="170"/>
    <m/>
    <m/>
    <x v="217"/>
    <x v="0"/>
    <x v="209"/>
    <x v="0"/>
    <x v="0"/>
    <x v="268"/>
    <s v="2018-10-10 15:08:32"/>
    <x v="1"/>
    <x v="0"/>
    <m/>
    <s v="2017-07-24 17:50:54"/>
    <m/>
    <s v="2017-07-24 17:50:54"/>
    <x v="0"/>
    <s v="Proprietário e seguidores"/>
    <n v="0"/>
    <n v="0"/>
    <x v="0"/>
    <n v="0"/>
    <m/>
    <m/>
    <d v="2019-01-08T00:00:00"/>
    <x v="1"/>
    <s v="07"/>
    <x v="1"/>
    <s v="07"/>
    <x v="1"/>
    <s v="07"/>
    <s v=""/>
    <s v=""/>
    <n v="0"/>
  </r>
  <r>
    <x v="1"/>
    <x v="0"/>
    <x v="0"/>
    <x v="0"/>
    <m/>
    <m/>
    <n v="0"/>
    <m/>
    <n v="0"/>
    <m/>
    <x v="0"/>
    <m/>
    <n v="304"/>
    <x v="246"/>
    <s v="Hailey Cristine"/>
    <n v="1350"/>
    <s v="BRL"/>
    <n v="1350"/>
    <m/>
    <m/>
    <x v="17"/>
    <x v="0"/>
    <x v="19"/>
    <x v="0"/>
    <x v="0"/>
    <x v="269"/>
    <s v="2018-10-10 15:08:32"/>
    <x v="0"/>
    <x v="0"/>
    <s v="2017-08-16"/>
    <s v="2017-07-26 13:49:21"/>
    <m/>
    <s v="2017-07-26 13:49:21"/>
    <x v="0"/>
    <s v="Proprietário e seguidores"/>
    <n v="2"/>
    <n v="2"/>
    <x v="0"/>
    <n v="0"/>
    <m/>
    <m/>
    <d v="2019-01-08T00:00:00"/>
    <x v="1"/>
    <s v="07"/>
    <x v="1"/>
    <s v="07"/>
    <x v="1"/>
    <s v="07"/>
    <s v=""/>
    <s v=""/>
    <n v="0"/>
  </r>
  <r>
    <x v="2"/>
    <x v="0"/>
    <x v="0"/>
    <x v="0"/>
    <m/>
    <m/>
    <n v="0"/>
    <m/>
    <n v="0"/>
    <m/>
    <x v="0"/>
    <m/>
    <n v="305"/>
    <x v="247"/>
    <s v="Diego Guerra de Oliveira"/>
    <n v="0"/>
    <s v="BRL"/>
    <n v="0"/>
    <s v="BRL"/>
    <m/>
    <x v="218"/>
    <x v="0"/>
    <x v="236"/>
    <x v="0"/>
    <x v="1"/>
    <x v="270"/>
    <s v="2018-10-10 15:08:32"/>
    <x v="0"/>
    <x v="0"/>
    <s v="2017-08-03"/>
    <m/>
    <s v="2018-07-10 21:03:47"/>
    <s v="2018-07-10 21:03:47"/>
    <x v="140"/>
    <s v="Proprietário e seguidores"/>
    <n v="1"/>
    <n v="1"/>
    <x v="0"/>
    <n v="0"/>
    <m/>
    <m/>
    <d v="2019-01-08T00:00:00"/>
    <x v="1"/>
    <s v="07"/>
    <x v="2"/>
    <s v="07"/>
    <x v="2"/>
    <s v=""/>
    <s v="2018"/>
    <s v="07"/>
    <n v="11"/>
  </r>
  <r>
    <x v="2"/>
    <x v="0"/>
    <x v="0"/>
    <x v="0"/>
    <m/>
    <m/>
    <n v="0"/>
    <m/>
    <n v="0"/>
    <m/>
    <x v="0"/>
    <m/>
    <n v="306"/>
    <x v="248"/>
    <s v="Diego Guerra de Oliveira"/>
    <n v="0"/>
    <s v="BRL"/>
    <n v="0"/>
    <s v="BRL"/>
    <m/>
    <x v="219"/>
    <x v="0"/>
    <x v="237"/>
    <x v="0"/>
    <x v="1"/>
    <x v="271"/>
    <s v="2018-10-10 15:08:32"/>
    <x v="0"/>
    <x v="0"/>
    <s v="2017-08-04"/>
    <m/>
    <s v="2018-07-10 21:10:36"/>
    <s v="2018-07-10 21:10:36"/>
    <x v="34"/>
    <s v="Proprietário e seguidores"/>
    <n v="1"/>
    <n v="1"/>
    <x v="0"/>
    <n v="0"/>
    <m/>
    <m/>
    <d v="2019-01-08T00:00:00"/>
    <x v="1"/>
    <s v="07"/>
    <x v="2"/>
    <s v="07"/>
    <x v="2"/>
    <s v=""/>
    <s v="2018"/>
    <s v="07"/>
    <n v="11"/>
  </r>
  <r>
    <x v="2"/>
    <x v="0"/>
    <x v="0"/>
    <x v="0"/>
    <m/>
    <m/>
    <n v="0"/>
    <m/>
    <n v="0"/>
    <m/>
    <x v="0"/>
    <m/>
    <n v="307"/>
    <x v="249"/>
    <s v="Diego Guerra de Oliveira"/>
    <n v="0"/>
    <s v="BRL"/>
    <n v="0"/>
    <s v="BRL"/>
    <m/>
    <x v="220"/>
    <x v="0"/>
    <x v="238"/>
    <x v="0"/>
    <x v="1"/>
    <x v="272"/>
    <s v="2018-10-10 15:08:32"/>
    <x v="0"/>
    <x v="0"/>
    <s v="2017-08-04"/>
    <m/>
    <s v="2018-07-10 21:11:17"/>
    <s v="2018-07-10 21:11:17"/>
    <x v="34"/>
    <s v="Proprietário e seguidores"/>
    <n v="1"/>
    <n v="1"/>
    <x v="0"/>
    <n v="0"/>
    <m/>
    <m/>
    <d v="2019-01-08T00:00:00"/>
    <x v="1"/>
    <s v="07"/>
    <x v="2"/>
    <s v="07"/>
    <x v="2"/>
    <s v=""/>
    <s v="2018"/>
    <s v="07"/>
    <n v="11"/>
  </r>
  <r>
    <x v="2"/>
    <x v="0"/>
    <x v="0"/>
    <x v="0"/>
    <m/>
    <m/>
    <n v="0"/>
    <m/>
    <n v="0"/>
    <m/>
    <x v="0"/>
    <m/>
    <n v="308"/>
    <x v="250"/>
    <s v="Diego Guerra de Oliveira"/>
    <n v="0"/>
    <s v="BRL"/>
    <n v="0"/>
    <s v="BRL"/>
    <m/>
    <x v="221"/>
    <x v="0"/>
    <x v="239"/>
    <x v="0"/>
    <x v="1"/>
    <x v="273"/>
    <s v="2018-10-10 15:08:32"/>
    <x v="0"/>
    <x v="0"/>
    <s v="2017-08-04"/>
    <m/>
    <s v="2018-07-10 21:05:36"/>
    <s v="2018-07-10 21:05:36"/>
    <x v="34"/>
    <s v="Proprietário e seguidores"/>
    <n v="1"/>
    <n v="1"/>
    <x v="0"/>
    <n v="0"/>
    <m/>
    <m/>
    <d v="2019-01-08T00:00:00"/>
    <x v="1"/>
    <s v="07"/>
    <x v="2"/>
    <s v="07"/>
    <x v="2"/>
    <s v=""/>
    <s v="2018"/>
    <s v="07"/>
    <n v="11"/>
  </r>
  <r>
    <x v="2"/>
    <x v="0"/>
    <x v="0"/>
    <x v="0"/>
    <m/>
    <m/>
    <n v="0"/>
    <m/>
    <n v="0"/>
    <m/>
    <x v="0"/>
    <m/>
    <n v="309"/>
    <x v="251"/>
    <s v="Diego Guerra de Oliveira"/>
    <n v="0"/>
    <s v="BRL"/>
    <n v="0"/>
    <s v="BRL"/>
    <m/>
    <x v="222"/>
    <x v="0"/>
    <x v="240"/>
    <x v="0"/>
    <x v="1"/>
    <x v="274"/>
    <s v="2018-10-10 15:08:32"/>
    <x v="0"/>
    <x v="0"/>
    <s v="2018-07-02"/>
    <m/>
    <s v="2018-07-10 21:05:23"/>
    <s v="2018-07-10 21:05:23"/>
    <x v="34"/>
    <s v="Proprietário e seguidores"/>
    <n v="2"/>
    <n v="2"/>
    <x v="0"/>
    <n v="0"/>
    <m/>
    <m/>
    <d v="2019-01-08T00:00:00"/>
    <x v="1"/>
    <s v="07"/>
    <x v="2"/>
    <s v="07"/>
    <x v="2"/>
    <s v=""/>
    <s v="2018"/>
    <s v="07"/>
    <n v="11"/>
  </r>
  <r>
    <x v="2"/>
    <x v="0"/>
    <x v="0"/>
    <x v="0"/>
    <m/>
    <m/>
    <n v="0"/>
    <m/>
    <n v="0"/>
    <m/>
    <x v="0"/>
    <m/>
    <n v="310"/>
    <x v="252"/>
    <s v="Diego Guerra de Oliveira"/>
    <n v="0"/>
    <s v="BRL"/>
    <n v="0"/>
    <s v="BRL"/>
    <m/>
    <x v="223"/>
    <x v="0"/>
    <x v="241"/>
    <x v="0"/>
    <x v="1"/>
    <x v="275"/>
    <s v="2018-10-10 15:08:32"/>
    <x v="0"/>
    <x v="0"/>
    <s v="2017-08-03"/>
    <m/>
    <s v="2018-07-10 21:05:07"/>
    <s v="2018-07-10 21:05:07"/>
    <x v="34"/>
    <s v="Proprietário e seguidores"/>
    <n v="1"/>
    <n v="1"/>
    <x v="0"/>
    <n v="0"/>
    <m/>
    <m/>
    <d v="2019-01-08T00:00:00"/>
    <x v="1"/>
    <s v="07"/>
    <x v="2"/>
    <s v="07"/>
    <x v="2"/>
    <s v=""/>
    <s v="2018"/>
    <s v="07"/>
    <n v="11"/>
  </r>
  <r>
    <x v="2"/>
    <x v="0"/>
    <x v="0"/>
    <x v="0"/>
    <m/>
    <m/>
    <n v="0"/>
    <m/>
    <n v="0"/>
    <m/>
    <x v="0"/>
    <m/>
    <n v="311"/>
    <x v="253"/>
    <s v="Diego Guerra de Oliveira"/>
    <n v="0"/>
    <s v="BRL"/>
    <n v="0"/>
    <s v="BRL"/>
    <m/>
    <x v="224"/>
    <x v="0"/>
    <x v="242"/>
    <x v="0"/>
    <x v="1"/>
    <x v="276"/>
    <s v="2018-10-10 15:08:32"/>
    <x v="0"/>
    <x v="0"/>
    <s v="2017-08-10"/>
    <m/>
    <s v="2018-07-10 21:04:30"/>
    <s v="2018-07-10 21:04:30"/>
    <x v="34"/>
    <s v="Proprietário e seguidores"/>
    <n v="1"/>
    <n v="1"/>
    <x v="0"/>
    <n v="0"/>
    <m/>
    <m/>
    <d v="2019-01-08T00:00:00"/>
    <x v="1"/>
    <s v="07"/>
    <x v="2"/>
    <s v="07"/>
    <x v="2"/>
    <s v=""/>
    <s v="2018"/>
    <s v="07"/>
    <n v="11"/>
  </r>
  <r>
    <x v="2"/>
    <x v="0"/>
    <x v="0"/>
    <x v="0"/>
    <m/>
    <m/>
    <n v="0"/>
    <m/>
    <n v="0"/>
    <m/>
    <x v="0"/>
    <m/>
    <n v="312"/>
    <x v="254"/>
    <s v="Diego Guerra de Oliveira"/>
    <n v="0"/>
    <s v="BRL"/>
    <n v="0"/>
    <s v="BRL"/>
    <m/>
    <x v="225"/>
    <x v="0"/>
    <x v="243"/>
    <x v="0"/>
    <x v="1"/>
    <x v="277"/>
    <s v="2018-10-10 15:08:32"/>
    <x v="90"/>
    <x v="0"/>
    <s v="2018-05-18"/>
    <m/>
    <s v="2018-07-10 21:04:06"/>
    <s v="2018-07-10 21:04:06"/>
    <x v="140"/>
    <s v="Proprietário e seguidores"/>
    <n v="2"/>
    <n v="2"/>
    <x v="0"/>
    <n v="1"/>
    <s v="2017-09-13 20:38:52"/>
    <m/>
    <d v="2019-01-08T00:00:00"/>
    <x v="1"/>
    <s v="07"/>
    <x v="2"/>
    <s v="07"/>
    <x v="2"/>
    <s v=""/>
    <s v="2018"/>
    <s v="07"/>
    <n v="11"/>
  </r>
  <r>
    <x v="0"/>
    <x v="0"/>
    <x v="0"/>
    <x v="0"/>
    <m/>
    <m/>
    <n v="0"/>
    <m/>
    <n v="0"/>
    <m/>
    <x v="0"/>
    <s v="2017-07-28"/>
    <n v="313"/>
    <x v="200"/>
    <s v="Hailey Cristine"/>
    <n v="800"/>
    <s v="BRL"/>
    <n v="800"/>
    <m/>
    <m/>
    <x v="96"/>
    <x v="0"/>
    <x v="244"/>
    <x v="0"/>
    <x v="0"/>
    <x v="278"/>
    <s v="2018-10-10 15:08:32"/>
    <x v="0"/>
    <x v="0"/>
    <m/>
    <s v="2017-07-28 19:01:13"/>
    <m/>
    <s v="2017-07-28 19:01:13"/>
    <x v="0"/>
    <s v="Proprietário e seguidores"/>
    <n v="0"/>
    <n v="0"/>
    <x v="0"/>
    <n v="0"/>
    <m/>
    <m/>
    <d v="2019-01-08T00:00:00"/>
    <x v="1"/>
    <s v="07"/>
    <x v="1"/>
    <s v="07"/>
    <x v="1"/>
    <s v="07"/>
    <s v=""/>
    <s v=""/>
    <n v="0"/>
  </r>
  <r>
    <x v="0"/>
    <x v="0"/>
    <x v="0"/>
    <x v="0"/>
    <m/>
    <m/>
    <n v="0"/>
    <m/>
    <n v="0"/>
    <m/>
    <x v="0"/>
    <m/>
    <n v="314"/>
    <x v="200"/>
    <s v="Hailey Cristine"/>
    <n v="313.58"/>
    <s v="BRL"/>
    <n v="313.58"/>
    <m/>
    <m/>
    <x v="96"/>
    <x v="0"/>
    <x v="245"/>
    <x v="0"/>
    <x v="0"/>
    <x v="279"/>
    <s v="2018-10-10 15:08:32"/>
    <x v="0"/>
    <x v="0"/>
    <m/>
    <s v="2017-08-08 12:02:47"/>
    <m/>
    <s v="2017-08-08 12:02:47"/>
    <x v="0"/>
    <s v="Proprietário e seguidores"/>
    <n v="0"/>
    <n v="0"/>
    <x v="0"/>
    <n v="0"/>
    <m/>
    <m/>
    <d v="2019-01-08T00:00:00"/>
    <x v="1"/>
    <s v="08"/>
    <x v="1"/>
    <s v="08"/>
    <x v="1"/>
    <s v="08"/>
    <s v=""/>
    <s v=""/>
    <n v="0"/>
  </r>
  <r>
    <x v="0"/>
    <x v="0"/>
    <x v="0"/>
    <x v="0"/>
    <m/>
    <m/>
    <n v="0"/>
    <m/>
    <n v="0"/>
    <m/>
    <x v="0"/>
    <m/>
    <n v="315"/>
    <x v="200"/>
    <s v="Hailey Cristine"/>
    <n v="294.5"/>
    <s v="BRL"/>
    <n v="294.5"/>
    <m/>
    <m/>
    <x v="96"/>
    <x v="0"/>
    <x v="246"/>
    <x v="0"/>
    <x v="0"/>
    <x v="280"/>
    <s v="2018-10-10 15:08:32"/>
    <x v="0"/>
    <x v="0"/>
    <m/>
    <s v="2017-08-08 17:03:32"/>
    <m/>
    <s v="2017-08-08 17:03:32"/>
    <x v="0"/>
    <s v="Proprietário e seguidores"/>
    <n v="0"/>
    <n v="0"/>
    <x v="0"/>
    <n v="0"/>
    <m/>
    <m/>
    <d v="2019-01-08T00:00:00"/>
    <x v="1"/>
    <s v="08"/>
    <x v="1"/>
    <s v="08"/>
    <x v="1"/>
    <s v="08"/>
    <s v=""/>
    <s v=""/>
    <n v="0"/>
  </r>
  <r>
    <x v="1"/>
    <x v="0"/>
    <x v="0"/>
    <x v="0"/>
    <m/>
    <m/>
    <n v="0"/>
    <m/>
    <n v="0"/>
    <m/>
    <x v="0"/>
    <m/>
    <n v="316"/>
    <x v="255"/>
    <s v="Diego Guerra de Oliveira"/>
    <n v="500826"/>
    <s v="BRL"/>
    <n v="500826"/>
    <s v="BRL"/>
    <m/>
    <x v="226"/>
    <x v="0"/>
    <x v="247"/>
    <x v="1"/>
    <x v="1"/>
    <x v="281"/>
    <s v="2018-10-10 15:08:32"/>
    <x v="91"/>
    <x v="0"/>
    <s v="2018-01-22"/>
    <m/>
    <s v="2018-01-24 18:54:38"/>
    <s v="2018-01-24 18:54:38"/>
    <x v="169"/>
    <s v="Proprietário e seguidores"/>
    <n v="3"/>
    <n v="3"/>
    <x v="0"/>
    <n v="0"/>
    <m/>
    <m/>
    <d v="2019-01-08T00:00:00"/>
    <x v="1"/>
    <s v="08"/>
    <x v="2"/>
    <s v="01"/>
    <x v="2"/>
    <s v=""/>
    <s v="2018"/>
    <s v="01"/>
    <n v="5"/>
  </r>
  <r>
    <x v="1"/>
    <x v="0"/>
    <x v="0"/>
    <x v="0"/>
    <m/>
    <m/>
    <n v="0"/>
    <m/>
    <n v="0"/>
    <m/>
    <x v="0"/>
    <m/>
    <n v="317"/>
    <x v="256"/>
    <s v="Claudio Calonge Soares de Sá"/>
    <n v="159520"/>
    <s v="BRL"/>
    <n v="159520"/>
    <s v="BRL"/>
    <m/>
    <x v="227"/>
    <x v="0"/>
    <x v="248"/>
    <x v="1"/>
    <x v="1"/>
    <x v="282"/>
    <s v="2018-10-10 15:08:32"/>
    <x v="92"/>
    <x v="0"/>
    <s v="2018-03-23"/>
    <m/>
    <s v="2018-03-23 20:29:27"/>
    <s v="2018-03-23 20:29:27"/>
    <x v="170"/>
    <s v="Proprietário e seguidores"/>
    <n v="2"/>
    <n v="2"/>
    <x v="0"/>
    <n v="1"/>
    <s v="2017-09-18 19:33:42"/>
    <m/>
    <d v="2019-01-08T00:00:00"/>
    <x v="1"/>
    <s v="08"/>
    <x v="2"/>
    <s v="03"/>
    <x v="2"/>
    <s v=""/>
    <s v="2018"/>
    <s v="03"/>
    <n v="7"/>
  </r>
  <r>
    <x v="1"/>
    <x v="0"/>
    <x v="0"/>
    <x v="0"/>
    <m/>
    <m/>
    <n v="0"/>
    <m/>
    <n v="0"/>
    <m/>
    <x v="0"/>
    <m/>
    <n v="318"/>
    <x v="257"/>
    <s v="Diego Guerra de Oliveira"/>
    <n v="0"/>
    <s v="BRL"/>
    <n v="0"/>
    <m/>
    <m/>
    <x v="175"/>
    <x v="0"/>
    <x v="249"/>
    <x v="1"/>
    <x v="0"/>
    <x v="283"/>
    <s v="2018-10-10 15:08:32"/>
    <x v="93"/>
    <x v="0"/>
    <s v="2017-12-04"/>
    <s v="2018-06-21 14:26:23"/>
    <m/>
    <s v="2018-06-21 14:26:23"/>
    <x v="0"/>
    <s v="Proprietário e seguidores"/>
    <n v="1"/>
    <n v="1"/>
    <x v="0"/>
    <n v="0"/>
    <m/>
    <m/>
    <d v="2019-01-08T00:00:00"/>
    <x v="1"/>
    <s v="08"/>
    <x v="2"/>
    <s v="06"/>
    <x v="3"/>
    <s v="06"/>
    <s v=""/>
    <s v=""/>
    <n v="10"/>
  </r>
  <r>
    <x v="0"/>
    <x v="0"/>
    <x v="0"/>
    <x v="0"/>
    <m/>
    <m/>
    <n v="0"/>
    <m/>
    <n v="0"/>
    <m/>
    <x v="0"/>
    <s v="2017-08-22"/>
    <n v="320"/>
    <x v="258"/>
    <s v="Hailey Cristine"/>
    <n v="1547.5"/>
    <s v="BRL"/>
    <n v="1547.5"/>
    <m/>
    <m/>
    <x v="17"/>
    <x v="0"/>
    <x v="250"/>
    <x v="0"/>
    <x v="0"/>
    <x v="284"/>
    <s v="2018-10-10 15:08:32"/>
    <x v="1"/>
    <x v="0"/>
    <s v="2017-08-22"/>
    <s v="2017-08-16 13:29:35"/>
    <m/>
    <s v="2017-08-16 13:29:35"/>
    <x v="0"/>
    <s v="Proprietário e seguidores"/>
    <n v="1"/>
    <n v="1"/>
    <x v="0"/>
    <n v="1"/>
    <s v="2017-08-16 13:28:27"/>
    <m/>
    <d v="2019-01-08T00:00:00"/>
    <x v="1"/>
    <s v="08"/>
    <x v="1"/>
    <s v="08"/>
    <x v="1"/>
    <s v="08"/>
    <s v=""/>
    <s v=""/>
    <n v="0"/>
  </r>
  <r>
    <x v="0"/>
    <x v="0"/>
    <x v="0"/>
    <x v="0"/>
    <m/>
    <m/>
    <n v="0"/>
    <m/>
    <n v="0"/>
    <m/>
    <x v="0"/>
    <s v="2017-08-16"/>
    <n v="321"/>
    <x v="259"/>
    <s v="Hailey Cristine"/>
    <n v="1400"/>
    <s v="BRL"/>
    <n v="1400"/>
    <m/>
    <m/>
    <x v="96"/>
    <x v="0"/>
    <x v="251"/>
    <x v="0"/>
    <x v="0"/>
    <x v="285"/>
    <s v="2018-10-10 15:08:32"/>
    <x v="1"/>
    <x v="0"/>
    <s v="2017-08-16"/>
    <s v="2017-08-16 13:45:33"/>
    <m/>
    <s v="2017-08-16 13:45:33"/>
    <x v="0"/>
    <s v="Proprietário e seguidores"/>
    <n v="1"/>
    <n v="1"/>
    <x v="0"/>
    <n v="0"/>
    <m/>
    <m/>
    <d v="2019-01-08T00:00:00"/>
    <x v="1"/>
    <s v="08"/>
    <x v="1"/>
    <s v="08"/>
    <x v="1"/>
    <s v="08"/>
    <s v=""/>
    <s v=""/>
    <n v="0"/>
  </r>
  <r>
    <x v="3"/>
    <x v="0"/>
    <x v="0"/>
    <x v="0"/>
    <m/>
    <m/>
    <n v="0"/>
    <m/>
    <n v="0"/>
    <m/>
    <x v="0"/>
    <m/>
    <n v="323"/>
    <x v="260"/>
    <s v="Hailey Cristine"/>
    <n v="0"/>
    <s v="BRL"/>
    <n v="0"/>
    <s v="BRL"/>
    <m/>
    <x v="228"/>
    <x v="0"/>
    <x v="252"/>
    <x v="1"/>
    <x v="1"/>
    <x v="286"/>
    <s v="2018-10-10 15:08:32"/>
    <x v="94"/>
    <x v="0"/>
    <s v="2017-10-16"/>
    <m/>
    <s v="2017-10-16 18:19:56"/>
    <s v="2017-10-16 18:19:56"/>
    <x v="171"/>
    <s v="Proprietário e seguidores"/>
    <n v="1"/>
    <n v="1"/>
    <x v="0"/>
    <n v="0"/>
    <m/>
    <m/>
    <d v="2019-01-08T00:00:00"/>
    <x v="1"/>
    <s v="08"/>
    <x v="1"/>
    <s v="10"/>
    <x v="2"/>
    <s v=""/>
    <s v="2017"/>
    <s v="10"/>
    <n v="1"/>
  </r>
  <r>
    <x v="3"/>
    <x v="0"/>
    <x v="0"/>
    <x v="0"/>
    <m/>
    <m/>
    <n v="0"/>
    <m/>
    <n v="0"/>
    <m/>
    <x v="0"/>
    <m/>
    <n v="324"/>
    <x v="261"/>
    <s v="Hailey Cristine"/>
    <n v="0"/>
    <s v="BRL"/>
    <n v="0"/>
    <s v="BRL"/>
    <m/>
    <x v="189"/>
    <x v="0"/>
    <x v="253"/>
    <x v="1"/>
    <x v="1"/>
    <x v="287"/>
    <s v="2018-10-10 15:08:32"/>
    <x v="95"/>
    <x v="0"/>
    <m/>
    <m/>
    <s v="2018-02-19 21:59:56"/>
    <s v="2018-02-19 21:59:56"/>
    <x v="172"/>
    <s v="Proprietário e seguidores"/>
    <n v="0"/>
    <n v="0"/>
    <x v="0"/>
    <n v="0"/>
    <m/>
    <m/>
    <d v="2019-01-08T00:00:00"/>
    <x v="1"/>
    <s v="08"/>
    <x v="2"/>
    <s v="02"/>
    <x v="2"/>
    <s v=""/>
    <s v="2018"/>
    <s v="02"/>
    <n v="6"/>
  </r>
  <r>
    <x v="2"/>
    <x v="0"/>
    <x v="0"/>
    <x v="0"/>
    <m/>
    <m/>
    <n v="0"/>
    <m/>
    <n v="0"/>
    <m/>
    <x v="0"/>
    <m/>
    <n v="326"/>
    <x v="262"/>
    <s v="Hailey Cristine"/>
    <n v="247270"/>
    <s v="BRL"/>
    <n v="247270"/>
    <s v="BRL"/>
    <m/>
    <x v="229"/>
    <x v="0"/>
    <x v="254"/>
    <x v="1"/>
    <x v="1"/>
    <x v="288"/>
    <s v="2018-10-10 15:08:32"/>
    <x v="96"/>
    <x v="0"/>
    <s v="2017-09-18"/>
    <m/>
    <s v="2017-09-21 14:20:00"/>
    <s v="2017-09-21 14:20:00"/>
    <x v="173"/>
    <s v="Proprietário e seguidores"/>
    <n v="2"/>
    <n v="2"/>
    <x v="0"/>
    <n v="1"/>
    <s v="2017-08-21 20:34:37"/>
    <m/>
    <d v="2019-01-08T00:00:00"/>
    <x v="1"/>
    <s v="08"/>
    <x v="1"/>
    <s v="09"/>
    <x v="2"/>
    <s v=""/>
    <s v="2017"/>
    <s v="09"/>
    <n v="1"/>
  </r>
  <r>
    <x v="2"/>
    <x v="0"/>
    <x v="0"/>
    <x v="0"/>
    <m/>
    <m/>
    <n v="0"/>
    <m/>
    <n v="0"/>
    <m/>
    <x v="0"/>
    <m/>
    <n v="327"/>
    <x v="263"/>
    <s v="Claudio Calonge Soares de Sá"/>
    <n v="1050334"/>
    <s v="BRL"/>
    <n v="1050334"/>
    <m/>
    <m/>
    <x v="151"/>
    <x v="0"/>
    <x v="14"/>
    <x v="2"/>
    <x v="0"/>
    <x v="289"/>
    <s v="2018-10-10 15:08:32"/>
    <x v="97"/>
    <x v="0"/>
    <s v="2018-07-26"/>
    <s v="2018-07-10 21:17:16"/>
    <m/>
    <s v="2018-07-10 21:17:16"/>
    <x v="0"/>
    <s v="Proprietário e seguidores"/>
    <n v="3"/>
    <n v="3"/>
    <x v="0"/>
    <n v="0"/>
    <m/>
    <m/>
    <d v="2019-01-08T00:00:00"/>
    <x v="1"/>
    <s v="08"/>
    <x v="2"/>
    <s v="07"/>
    <x v="3"/>
    <s v="07"/>
    <s v=""/>
    <s v=""/>
    <n v="10"/>
  </r>
  <r>
    <x v="0"/>
    <x v="0"/>
    <x v="0"/>
    <x v="0"/>
    <m/>
    <m/>
    <n v="0"/>
    <m/>
    <n v="0"/>
    <m/>
    <x v="0"/>
    <m/>
    <n v="328"/>
    <x v="264"/>
    <s v="Hailey Cristine"/>
    <n v="59600"/>
    <s v="BRL"/>
    <n v="59600"/>
    <s v="BRL"/>
    <m/>
    <x v="230"/>
    <x v="0"/>
    <x v="255"/>
    <x v="1"/>
    <x v="1"/>
    <x v="290"/>
    <s v="2018-10-10 15:08:32"/>
    <x v="98"/>
    <x v="0"/>
    <s v="2017-09-21"/>
    <m/>
    <s v="2017-09-21 19:12:22"/>
    <s v="2017-09-21 19:12:22"/>
    <x v="174"/>
    <s v="Proprietário e seguidores"/>
    <n v="2"/>
    <n v="2"/>
    <x v="0"/>
    <n v="1"/>
    <s v="2017-09-05 13:02:34"/>
    <m/>
    <d v="2019-01-08T00:00:00"/>
    <x v="1"/>
    <s v="09"/>
    <x v="1"/>
    <s v="09"/>
    <x v="2"/>
    <s v=""/>
    <s v="2017"/>
    <s v="09"/>
    <n v="0"/>
  </r>
  <r>
    <x v="0"/>
    <x v="0"/>
    <x v="0"/>
    <x v="0"/>
    <m/>
    <m/>
    <n v="0"/>
    <m/>
    <n v="0"/>
    <m/>
    <x v="0"/>
    <m/>
    <n v="329"/>
    <x v="265"/>
    <s v="Hailey Cristine"/>
    <n v="0"/>
    <s v="BRL"/>
    <n v="0"/>
    <s v="BRL"/>
    <m/>
    <x v="231"/>
    <x v="0"/>
    <x v="256"/>
    <x v="1"/>
    <x v="1"/>
    <x v="291"/>
    <s v="2018-10-10 15:08:32"/>
    <x v="99"/>
    <x v="0"/>
    <s v="2017-10-09"/>
    <m/>
    <s v="2017-10-09 18:35:40"/>
    <s v="2017-10-09 18:35:40"/>
    <x v="138"/>
    <s v="Proprietário e seguidores"/>
    <n v="1"/>
    <n v="1"/>
    <x v="0"/>
    <n v="1"/>
    <s v="2017-09-18 17:52:53"/>
    <m/>
    <d v="2019-01-08T00:00:00"/>
    <x v="1"/>
    <s v="09"/>
    <x v="1"/>
    <s v="10"/>
    <x v="2"/>
    <s v=""/>
    <s v="2017"/>
    <s v="10"/>
    <n v="0"/>
  </r>
  <r>
    <x v="2"/>
    <x v="0"/>
    <x v="0"/>
    <x v="0"/>
    <m/>
    <m/>
    <n v="0"/>
    <m/>
    <n v="0"/>
    <m/>
    <x v="0"/>
    <m/>
    <n v="330"/>
    <x v="266"/>
    <s v="Hailey Cristine"/>
    <n v="3050"/>
    <s v="BRL"/>
    <n v="3050"/>
    <s v="BRL"/>
    <m/>
    <x v="232"/>
    <x v="0"/>
    <x v="257"/>
    <x v="0"/>
    <x v="1"/>
    <x v="292"/>
    <s v="2018-10-10 15:08:32"/>
    <x v="0"/>
    <x v="0"/>
    <s v="2017-09-21"/>
    <m/>
    <s v="2017-09-21 18:53:21"/>
    <s v="2017-09-21 18:53:21"/>
    <x v="175"/>
    <s v="Proprietário e seguidores"/>
    <n v="1"/>
    <n v="1"/>
    <x v="0"/>
    <n v="1"/>
    <s v="2017-09-21 18:50:01"/>
    <m/>
    <d v="2019-01-08T00:00:00"/>
    <x v="1"/>
    <s v="09"/>
    <x v="1"/>
    <s v="09"/>
    <x v="2"/>
    <s v=""/>
    <s v="2017"/>
    <s v="09"/>
    <n v="0"/>
  </r>
  <r>
    <x v="3"/>
    <x v="0"/>
    <x v="0"/>
    <x v="0"/>
    <m/>
    <m/>
    <n v="0"/>
    <m/>
    <n v="0"/>
    <m/>
    <x v="0"/>
    <m/>
    <n v="331"/>
    <x v="267"/>
    <s v="Hailey Cristine"/>
    <n v="256940"/>
    <s v="BRL"/>
    <n v="256940"/>
    <s v="BRL"/>
    <m/>
    <x v="187"/>
    <x v="0"/>
    <x v="258"/>
    <x v="1"/>
    <x v="1"/>
    <x v="293"/>
    <s v="2018-10-10 15:08:32"/>
    <x v="100"/>
    <x v="0"/>
    <s v="2017-10-16"/>
    <m/>
    <s v="2017-10-16 19:07:50"/>
    <s v="2017-10-16 19:07:50"/>
    <x v="33"/>
    <s v="Proprietário e seguidores"/>
    <n v="1"/>
    <n v="1"/>
    <x v="0"/>
    <n v="1"/>
    <s v="2017-09-21 18:57:34"/>
    <m/>
    <d v="2019-01-08T00:00:00"/>
    <x v="1"/>
    <s v="09"/>
    <x v="1"/>
    <s v="10"/>
    <x v="2"/>
    <s v=""/>
    <s v="2017"/>
    <s v="10"/>
    <n v="0"/>
  </r>
  <r>
    <x v="3"/>
    <x v="0"/>
    <x v="0"/>
    <x v="0"/>
    <m/>
    <m/>
    <n v="0"/>
    <m/>
    <n v="0"/>
    <m/>
    <x v="0"/>
    <m/>
    <n v="332"/>
    <x v="268"/>
    <s v="Hailey Cristine"/>
    <n v="256940"/>
    <s v="BRL"/>
    <n v="256940"/>
    <s v="BRL"/>
    <m/>
    <x v="175"/>
    <x v="0"/>
    <x v="249"/>
    <x v="1"/>
    <x v="1"/>
    <x v="294"/>
    <s v="2018-10-10 15:08:32"/>
    <x v="101"/>
    <x v="0"/>
    <s v="2017-11-13"/>
    <m/>
    <s v="2017-12-01 19:03:38"/>
    <s v="2017-12-01 19:03:38"/>
    <x v="176"/>
    <s v="Proprietário e seguidores"/>
    <n v="1"/>
    <n v="1"/>
    <x v="0"/>
    <n v="1"/>
    <s v="2017-09-21 19:05:00"/>
    <m/>
    <d v="2019-01-08T00:00:00"/>
    <x v="1"/>
    <s v="09"/>
    <x v="1"/>
    <s v="12"/>
    <x v="2"/>
    <s v=""/>
    <s v="2017"/>
    <s v="12"/>
    <n v="2"/>
  </r>
  <r>
    <x v="3"/>
    <x v="0"/>
    <x v="0"/>
    <x v="0"/>
    <m/>
    <m/>
    <n v="0"/>
    <m/>
    <n v="0"/>
    <m/>
    <x v="0"/>
    <m/>
    <n v="334"/>
    <x v="269"/>
    <s v="Hailey Cristine"/>
    <n v="488140"/>
    <s v="BRL"/>
    <n v="488140"/>
    <s v="BRL"/>
    <m/>
    <x v="30"/>
    <x v="0"/>
    <x v="259"/>
    <x v="1"/>
    <x v="1"/>
    <x v="295"/>
    <s v="2018-10-10 15:08:32"/>
    <x v="102"/>
    <x v="0"/>
    <s v="2018-03-26"/>
    <m/>
    <s v="2018-03-26 13:01:34"/>
    <s v="2018-03-26 13:01:34"/>
    <x v="177"/>
    <s v="Proprietário e seguidores"/>
    <n v="1"/>
    <n v="1"/>
    <x v="0"/>
    <n v="1"/>
    <s v="2017-09-22 13:15:07"/>
    <m/>
    <d v="2019-01-08T00:00:00"/>
    <x v="1"/>
    <s v="09"/>
    <x v="2"/>
    <s v="03"/>
    <x v="2"/>
    <s v=""/>
    <s v="2018"/>
    <s v="03"/>
    <n v="6"/>
  </r>
  <r>
    <x v="0"/>
    <x v="0"/>
    <x v="0"/>
    <x v="0"/>
    <m/>
    <m/>
    <n v="0"/>
    <m/>
    <n v="0"/>
    <m/>
    <x v="0"/>
    <m/>
    <n v="335"/>
    <x v="270"/>
    <s v="Hailey Cristine"/>
    <n v="59950"/>
    <s v="BRL"/>
    <n v="59950"/>
    <s v="BRL"/>
    <m/>
    <x v="233"/>
    <x v="0"/>
    <x v="260"/>
    <x v="1"/>
    <x v="1"/>
    <x v="296"/>
    <s v="2018-10-10 15:08:32"/>
    <x v="103"/>
    <x v="0"/>
    <s v="2018-01-18"/>
    <m/>
    <s v="2018-01-24 18:49:29"/>
    <s v="2018-01-24 18:49:29"/>
    <x v="178"/>
    <s v="Proprietário e seguidores"/>
    <n v="2"/>
    <n v="2"/>
    <x v="0"/>
    <n v="1"/>
    <s v="2017-09-22 13:25:33"/>
    <m/>
    <d v="2019-01-08T00:00:00"/>
    <x v="1"/>
    <s v="09"/>
    <x v="2"/>
    <s v="01"/>
    <x v="2"/>
    <s v=""/>
    <s v="2018"/>
    <s v="01"/>
    <n v="4"/>
  </r>
  <r>
    <x v="0"/>
    <x v="0"/>
    <x v="0"/>
    <x v="0"/>
    <m/>
    <m/>
    <n v="0"/>
    <m/>
    <n v="0"/>
    <m/>
    <x v="0"/>
    <m/>
    <n v="336"/>
    <x v="271"/>
    <s v="Hailey Cristine"/>
    <n v="1500"/>
    <s v="BRL"/>
    <n v="1500"/>
    <s v="BRL"/>
    <m/>
    <x v="96"/>
    <x v="0"/>
    <x v="261"/>
    <x v="1"/>
    <x v="1"/>
    <x v="297"/>
    <s v="2018-10-10 15:08:32"/>
    <x v="104"/>
    <x v="0"/>
    <s v="2017-09-22"/>
    <m/>
    <s v="2017-09-22 13:54:40"/>
    <s v="2017-09-22 13:54:40"/>
    <x v="138"/>
    <s v="Proprietário e seguidores"/>
    <n v="1"/>
    <n v="1"/>
    <x v="0"/>
    <n v="2"/>
    <s v="2017-09-22 13:29:50"/>
    <m/>
    <d v="2019-01-08T00:00:00"/>
    <x v="1"/>
    <s v="09"/>
    <x v="1"/>
    <s v="09"/>
    <x v="2"/>
    <s v=""/>
    <s v="2017"/>
    <s v="09"/>
    <n v="0"/>
  </r>
  <r>
    <x v="3"/>
    <x v="0"/>
    <x v="0"/>
    <x v="0"/>
    <m/>
    <m/>
    <n v="0"/>
    <m/>
    <n v="0"/>
    <m/>
    <x v="0"/>
    <m/>
    <n v="337"/>
    <x v="272"/>
    <s v="Hailey Cristine"/>
    <n v="213784.76"/>
    <s v="BRL"/>
    <n v="213784.76"/>
    <s v="BRL"/>
    <m/>
    <x v="149"/>
    <x v="0"/>
    <x v="262"/>
    <x v="1"/>
    <x v="1"/>
    <x v="298"/>
    <s v="2018-10-10 15:08:32"/>
    <x v="105"/>
    <x v="0"/>
    <s v="2018-02-20"/>
    <m/>
    <s v="2018-02-20 19:53:55"/>
    <s v="2018-02-20 19:53:55"/>
    <x v="179"/>
    <s v="Proprietário e seguidores"/>
    <n v="1"/>
    <n v="1"/>
    <x v="0"/>
    <n v="1"/>
    <s v="2017-09-22 13:34:23"/>
    <m/>
    <d v="2019-01-08T00:00:00"/>
    <x v="1"/>
    <s v="09"/>
    <x v="2"/>
    <s v="02"/>
    <x v="2"/>
    <s v=""/>
    <s v="2018"/>
    <s v="02"/>
    <n v="4"/>
  </r>
  <r>
    <x v="3"/>
    <x v="0"/>
    <x v="0"/>
    <x v="0"/>
    <m/>
    <m/>
    <n v="0"/>
    <m/>
    <n v="0"/>
    <m/>
    <x v="0"/>
    <m/>
    <n v="338"/>
    <x v="273"/>
    <s v="Hailey Cristine"/>
    <n v="995232"/>
    <s v="BRL"/>
    <n v="995232"/>
    <s v="BRL"/>
    <m/>
    <x v="151"/>
    <x v="0"/>
    <x v="14"/>
    <x v="1"/>
    <x v="1"/>
    <x v="299"/>
    <s v="2018-10-10 15:08:32"/>
    <x v="106"/>
    <x v="0"/>
    <s v="2017-10-23"/>
    <m/>
    <s v="2017-10-23 13:10:15"/>
    <s v="2017-10-23 13:10:15"/>
    <x v="180"/>
    <s v="Proprietário e seguidores"/>
    <n v="1"/>
    <n v="1"/>
    <x v="0"/>
    <n v="0"/>
    <m/>
    <m/>
    <d v="2019-01-08T00:00:00"/>
    <x v="1"/>
    <s v="10"/>
    <x v="1"/>
    <s v="10"/>
    <x v="2"/>
    <s v=""/>
    <s v="2017"/>
    <s v="10"/>
    <n v="0"/>
  </r>
  <r>
    <x v="0"/>
    <x v="0"/>
    <x v="0"/>
    <x v="0"/>
    <m/>
    <m/>
    <n v="0"/>
    <m/>
    <n v="0"/>
    <m/>
    <x v="0"/>
    <m/>
    <n v="339"/>
    <x v="274"/>
    <s v="Hailey Cristine"/>
    <n v="1400"/>
    <s v="BRL"/>
    <n v="1400"/>
    <s v="BRL"/>
    <m/>
    <x v="170"/>
    <x v="0"/>
    <x v="263"/>
    <x v="1"/>
    <x v="1"/>
    <x v="300"/>
    <s v="2018-10-10 15:08:32"/>
    <x v="107"/>
    <x v="0"/>
    <s v="2018-01-22"/>
    <m/>
    <s v="2018-01-24 18:52:34"/>
    <s v="2018-01-24 18:52:34"/>
    <x v="181"/>
    <s v="Proprietário e seguidores"/>
    <n v="2"/>
    <n v="2"/>
    <x v="0"/>
    <n v="0"/>
    <m/>
    <m/>
    <d v="2019-01-08T00:00:00"/>
    <x v="1"/>
    <s v="10"/>
    <x v="2"/>
    <s v="01"/>
    <x v="2"/>
    <s v=""/>
    <s v="2018"/>
    <s v="01"/>
    <n v="3"/>
  </r>
  <r>
    <x v="3"/>
    <x v="0"/>
    <x v="0"/>
    <x v="0"/>
    <m/>
    <m/>
    <n v="0"/>
    <m/>
    <n v="0"/>
    <m/>
    <x v="0"/>
    <m/>
    <n v="340"/>
    <x v="275"/>
    <s v="Hailey Cristine"/>
    <n v="216620"/>
    <s v="BRL"/>
    <n v="216620"/>
    <s v="BRL"/>
    <m/>
    <x v="171"/>
    <x v="0"/>
    <x v="264"/>
    <x v="1"/>
    <x v="1"/>
    <x v="301"/>
    <s v="2018-10-10 15:08:32"/>
    <x v="108"/>
    <x v="0"/>
    <s v="2018-01-16"/>
    <m/>
    <s v="2018-01-16 20:32:14"/>
    <s v="2018-01-16 20:32:14"/>
    <x v="182"/>
    <s v="Proprietário e seguidores"/>
    <n v="2"/>
    <n v="2"/>
    <x v="0"/>
    <n v="0"/>
    <m/>
    <m/>
    <d v="2019-01-08T00:00:00"/>
    <x v="1"/>
    <s v="10"/>
    <x v="2"/>
    <s v="01"/>
    <x v="2"/>
    <s v=""/>
    <s v="2018"/>
    <s v="01"/>
    <n v="2"/>
  </r>
  <r>
    <x v="0"/>
    <x v="0"/>
    <x v="0"/>
    <x v="0"/>
    <m/>
    <m/>
    <n v="0"/>
    <m/>
    <n v="0"/>
    <m/>
    <x v="0"/>
    <m/>
    <n v="341"/>
    <x v="276"/>
    <s v="Hailey Cristine"/>
    <n v="1900"/>
    <s v="BRL"/>
    <n v="1900"/>
    <m/>
    <m/>
    <x v="17"/>
    <x v="0"/>
    <x v="265"/>
    <x v="0"/>
    <x v="0"/>
    <x v="302"/>
    <s v="2018-10-10 15:08:32"/>
    <x v="0"/>
    <x v="0"/>
    <s v="2017-12-06"/>
    <s v="2017-10-23 11:25:03"/>
    <m/>
    <s v="2017-10-23 11:25:03"/>
    <x v="0"/>
    <s v="Proprietário e seguidores"/>
    <n v="1"/>
    <n v="1"/>
    <x v="0"/>
    <n v="1"/>
    <s v="2017-10-23 11:24:09"/>
    <m/>
    <d v="2019-01-08T00:00:00"/>
    <x v="1"/>
    <s v="10"/>
    <x v="1"/>
    <s v="10"/>
    <x v="1"/>
    <s v="10"/>
    <s v=""/>
    <s v=""/>
    <n v="0"/>
  </r>
  <r>
    <x v="3"/>
    <x v="0"/>
    <x v="0"/>
    <x v="0"/>
    <m/>
    <m/>
    <n v="0"/>
    <m/>
    <n v="0"/>
    <m/>
    <x v="0"/>
    <m/>
    <n v="342"/>
    <x v="277"/>
    <s v="Hailey Cristine"/>
    <n v="880"/>
    <s v="BRL"/>
    <n v="880"/>
    <m/>
    <m/>
    <x v="175"/>
    <x v="0"/>
    <x v="187"/>
    <x v="2"/>
    <x v="0"/>
    <x v="303"/>
    <s v="2018-10-10 15:08:32"/>
    <x v="109"/>
    <x v="0"/>
    <s v="2017-11-01"/>
    <s v="2018-10-09 12:23:33"/>
    <m/>
    <s v="2018-10-09 12:23:33"/>
    <x v="0"/>
    <s v="Proprietário e seguidores"/>
    <n v="1"/>
    <n v="1"/>
    <x v="0"/>
    <n v="0"/>
    <m/>
    <m/>
    <d v="2019-01-08T00:00:00"/>
    <x v="1"/>
    <s v="10"/>
    <x v="2"/>
    <s v="10"/>
    <x v="3"/>
    <s v="10"/>
    <s v=""/>
    <s v=""/>
    <n v="11"/>
  </r>
  <r>
    <x v="3"/>
    <x v="0"/>
    <x v="0"/>
    <x v="0"/>
    <m/>
    <m/>
    <n v="0"/>
    <m/>
    <n v="0"/>
    <m/>
    <x v="0"/>
    <m/>
    <n v="343"/>
    <x v="278"/>
    <s v="Hailey Cristine"/>
    <n v="910780"/>
    <s v="BRL"/>
    <n v="910780"/>
    <m/>
    <m/>
    <x v="234"/>
    <x v="0"/>
    <x v="112"/>
    <x v="2"/>
    <x v="0"/>
    <x v="304"/>
    <s v="2018-11-30 12:53:17"/>
    <x v="110"/>
    <x v="0"/>
    <s v="2018-11-27"/>
    <s v="2018-10-09 12:23:16"/>
    <m/>
    <s v="2018-10-09 12:23:16"/>
    <x v="0"/>
    <s v="Proprietário e seguidores"/>
    <n v="4"/>
    <n v="4"/>
    <x v="0"/>
    <n v="2"/>
    <s v="2017-12-04 13:14:31"/>
    <m/>
    <d v="2019-01-08T00:00:00"/>
    <x v="1"/>
    <s v="10"/>
    <x v="2"/>
    <s v="10"/>
    <x v="3"/>
    <s v="10"/>
    <s v=""/>
    <s v=""/>
    <n v="11"/>
  </r>
  <r>
    <x v="0"/>
    <x v="0"/>
    <x v="0"/>
    <x v="0"/>
    <m/>
    <m/>
    <n v="0"/>
    <m/>
    <n v="0"/>
    <m/>
    <x v="0"/>
    <m/>
    <n v="344"/>
    <x v="279"/>
    <s v="Hailey Cristine"/>
    <n v="213500"/>
    <s v="BRL"/>
    <n v="213500"/>
    <s v="BRL"/>
    <m/>
    <x v="70"/>
    <x v="0"/>
    <x v="266"/>
    <x v="1"/>
    <x v="1"/>
    <x v="305"/>
    <s v="2018-10-10 15:08:32"/>
    <x v="111"/>
    <x v="0"/>
    <s v="2018-01-19"/>
    <m/>
    <s v="2018-02-02 13:40:14"/>
    <s v="2018-02-02 13:40:14"/>
    <x v="22"/>
    <s v="Proprietário e seguidores"/>
    <n v="4"/>
    <n v="4"/>
    <x v="0"/>
    <n v="3"/>
    <s v="2017-10-23 11:36:08"/>
    <m/>
    <d v="2019-01-08T00:00:00"/>
    <x v="1"/>
    <s v="10"/>
    <x v="2"/>
    <s v="02"/>
    <x v="2"/>
    <s v=""/>
    <s v="2018"/>
    <s v="02"/>
    <n v="3"/>
  </r>
  <r>
    <x v="3"/>
    <x v="0"/>
    <x v="0"/>
    <x v="0"/>
    <m/>
    <m/>
    <n v="0"/>
    <m/>
    <n v="0"/>
    <m/>
    <x v="0"/>
    <m/>
    <n v="345"/>
    <x v="280"/>
    <s v="Hailey Cristine"/>
    <n v="2992"/>
    <s v="BRL"/>
    <n v="2992"/>
    <m/>
    <m/>
    <x v="113"/>
    <x v="0"/>
    <x v="267"/>
    <x v="2"/>
    <x v="0"/>
    <x v="306"/>
    <s v="2018-10-10 15:08:32"/>
    <x v="112"/>
    <x v="0"/>
    <s v="2017-12-15"/>
    <s v="2018-10-09 12:23:05"/>
    <m/>
    <s v="2018-10-09 12:23:05"/>
    <x v="0"/>
    <s v="Proprietário e seguidores"/>
    <n v="1"/>
    <n v="1"/>
    <x v="0"/>
    <n v="0"/>
    <m/>
    <m/>
    <d v="2019-01-08T00:00:00"/>
    <x v="1"/>
    <s v="10"/>
    <x v="2"/>
    <s v="10"/>
    <x v="3"/>
    <s v="10"/>
    <s v=""/>
    <s v=""/>
    <n v="11"/>
  </r>
  <r>
    <x v="3"/>
    <x v="0"/>
    <x v="0"/>
    <x v="0"/>
    <m/>
    <m/>
    <n v="0"/>
    <m/>
    <n v="0"/>
    <m/>
    <x v="0"/>
    <m/>
    <n v="346"/>
    <x v="281"/>
    <s v="Hailey Cristine"/>
    <n v="62890"/>
    <s v="BRL"/>
    <n v="62890"/>
    <s v="BRL"/>
    <m/>
    <x v="235"/>
    <x v="0"/>
    <x v="268"/>
    <x v="1"/>
    <x v="1"/>
    <x v="307"/>
    <s v="2018-10-10 15:08:32"/>
    <x v="113"/>
    <x v="0"/>
    <s v="2018-03-12"/>
    <m/>
    <s v="2018-03-12 19:50:12"/>
    <s v="2018-03-12 19:50:12"/>
    <x v="183"/>
    <s v="Proprietário e seguidores"/>
    <n v="1"/>
    <n v="1"/>
    <x v="0"/>
    <n v="1"/>
    <s v="2017-10-23 13:34:44"/>
    <m/>
    <d v="2019-01-08T00:00:00"/>
    <x v="1"/>
    <s v="10"/>
    <x v="2"/>
    <s v="03"/>
    <x v="2"/>
    <s v=""/>
    <s v="2018"/>
    <s v="03"/>
    <n v="4"/>
  </r>
  <r>
    <x v="2"/>
    <x v="0"/>
    <x v="0"/>
    <x v="0"/>
    <m/>
    <m/>
    <n v="0"/>
    <m/>
    <n v="0"/>
    <m/>
    <x v="0"/>
    <m/>
    <n v="347"/>
    <x v="282"/>
    <s v="Hailey Cristine"/>
    <n v="0"/>
    <s v="BRL"/>
    <n v="0"/>
    <s v="BRL"/>
    <m/>
    <x v="236"/>
    <x v="0"/>
    <x v="269"/>
    <x v="1"/>
    <x v="1"/>
    <x v="308"/>
    <s v="2018-10-10 15:08:32"/>
    <x v="114"/>
    <x v="0"/>
    <s v="2018-03-29"/>
    <m/>
    <s v="2018-04-02 14:22:38"/>
    <s v="2018-04-02 14:22:38"/>
    <x v="184"/>
    <s v="Proprietário e seguidores"/>
    <n v="1"/>
    <n v="1"/>
    <x v="0"/>
    <n v="0"/>
    <m/>
    <m/>
    <d v="2019-01-08T00:00:00"/>
    <x v="1"/>
    <s v="10"/>
    <x v="2"/>
    <s v="04"/>
    <x v="2"/>
    <s v=""/>
    <s v="2018"/>
    <s v="04"/>
    <n v="5"/>
  </r>
  <r>
    <x v="3"/>
    <x v="0"/>
    <x v="0"/>
    <x v="0"/>
    <m/>
    <m/>
    <n v="0"/>
    <m/>
    <n v="0"/>
    <m/>
    <x v="0"/>
    <m/>
    <n v="348"/>
    <x v="283"/>
    <s v="Hailey Cristine"/>
    <n v="380820"/>
    <s v="BRL"/>
    <n v="380820"/>
    <m/>
    <m/>
    <x v="237"/>
    <x v="0"/>
    <x v="252"/>
    <x v="2"/>
    <x v="0"/>
    <x v="309"/>
    <s v="2018-10-10 15:08:32"/>
    <x v="115"/>
    <x v="0"/>
    <s v="2018-03-15"/>
    <s v="2018-06-27 11:47:49"/>
    <m/>
    <s v="2018-06-27 11:47:49"/>
    <x v="0"/>
    <s v="Proprietário e seguidores"/>
    <n v="3"/>
    <n v="3"/>
    <x v="0"/>
    <n v="1"/>
    <s v="2017-10-26 17:54:15"/>
    <m/>
    <d v="2019-01-08T00:00:00"/>
    <x v="1"/>
    <s v="10"/>
    <x v="2"/>
    <s v="06"/>
    <x v="3"/>
    <s v="06"/>
    <s v=""/>
    <s v=""/>
    <n v="8"/>
  </r>
  <r>
    <x v="2"/>
    <x v="0"/>
    <x v="0"/>
    <x v="0"/>
    <m/>
    <m/>
    <n v="0"/>
    <m/>
    <n v="0"/>
    <m/>
    <x v="0"/>
    <m/>
    <n v="349"/>
    <x v="284"/>
    <s v="Hailey Cristine"/>
    <n v="582020"/>
    <s v="BRL"/>
    <n v="582020"/>
    <m/>
    <m/>
    <x v="238"/>
    <x v="0"/>
    <x v="270"/>
    <x v="2"/>
    <x v="0"/>
    <x v="310"/>
    <s v="2018-10-10 15:08:32"/>
    <x v="116"/>
    <x v="0"/>
    <s v="2018-04-16"/>
    <s v="2018-07-10 21:16:21"/>
    <m/>
    <s v="2018-07-10 21:16:21"/>
    <x v="0"/>
    <s v="Proprietário e seguidores"/>
    <n v="5"/>
    <n v="5"/>
    <x v="0"/>
    <n v="0"/>
    <m/>
    <m/>
    <d v="2019-01-08T00:00:00"/>
    <x v="1"/>
    <s v="10"/>
    <x v="2"/>
    <s v="07"/>
    <x v="3"/>
    <s v="07"/>
    <s v=""/>
    <s v=""/>
    <n v="8"/>
  </r>
  <r>
    <x v="0"/>
    <x v="0"/>
    <x v="0"/>
    <x v="0"/>
    <m/>
    <m/>
    <n v="0"/>
    <m/>
    <n v="0"/>
    <m/>
    <x v="0"/>
    <m/>
    <n v="350"/>
    <x v="285"/>
    <s v="Hailey Cristine"/>
    <n v="3600"/>
    <s v="BRL"/>
    <n v="3600"/>
    <m/>
    <m/>
    <x v="170"/>
    <x v="0"/>
    <x v="271"/>
    <x v="0"/>
    <x v="0"/>
    <x v="311"/>
    <s v="2018-10-10 15:08:32"/>
    <x v="0"/>
    <x v="0"/>
    <s v="2017-11-24"/>
    <s v="2017-11-13 16:29:48"/>
    <m/>
    <s v="2017-11-13 16:29:48"/>
    <x v="0"/>
    <s v="Proprietário e seguidores"/>
    <n v="2"/>
    <n v="2"/>
    <x v="0"/>
    <n v="0"/>
    <m/>
    <m/>
    <d v="2019-01-08T00:00:00"/>
    <x v="1"/>
    <s v="11"/>
    <x v="1"/>
    <s v="11"/>
    <x v="1"/>
    <s v="11"/>
    <s v=""/>
    <s v=""/>
    <n v="0"/>
  </r>
  <r>
    <x v="0"/>
    <x v="0"/>
    <x v="0"/>
    <x v="0"/>
    <m/>
    <m/>
    <n v="0"/>
    <m/>
    <n v="0"/>
    <m/>
    <x v="0"/>
    <m/>
    <n v="351"/>
    <x v="286"/>
    <s v="Hailey Cristine"/>
    <n v="9000"/>
    <s v="BRL"/>
    <n v="9000"/>
    <m/>
    <m/>
    <x v="82"/>
    <x v="0"/>
    <x v="272"/>
    <x v="2"/>
    <x v="0"/>
    <x v="312"/>
    <s v="2018-10-10 15:08:32"/>
    <x v="117"/>
    <x v="0"/>
    <s v="2017-12-04"/>
    <s v="2018-06-12 20:31:25"/>
    <m/>
    <s v="2018-06-12 20:31:25"/>
    <x v="0"/>
    <s v="Proprietário e seguidores"/>
    <n v="2"/>
    <n v="2"/>
    <x v="0"/>
    <n v="0"/>
    <m/>
    <m/>
    <d v="2019-01-08T00:00:00"/>
    <x v="1"/>
    <s v="11"/>
    <x v="2"/>
    <s v="06"/>
    <x v="3"/>
    <s v="06"/>
    <s v=""/>
    <s v=""/>
    <n v="7"/>
  </r>
  <r>
    <x v="2"/>
    <x v="0"/>
    <x v="0"/>
    <x v="0"/>
    <m/>
    <m/>
    <n v="0"/>
    <m/>
    <n v="0"/>
    <m/>
    <x v="0"/>
    <m/>
    <n v="352"/>
    <x v="287"/>
    <s v="Hailey Cristine"/>
    <n v="218980"/>
    <s v="BRL"/>
    <n v="218980"/>
    <m/>
    <m/>
    <x v="239"/>
    <x v="0"/>
    <x v="273"/>
    <x v="2"/>
    <x v="0"/>
    <x v="313"/>
    <s v="2018-10-10 15:08:32"/>
    <x v="118"/>
    <x v="2"/>
    <s v="2018-07-19"/>
    <s v="2018-07-10 21:16:58"/>
    <m/>
    <s v="2018-07-10 21:16:58"/>
    <x v="0"/>
    <s v="Proprietário e seguidores"/>
    <n v="5"/>
    <n v="4"/>
    <x v="1"/>
    <n v="1"/>
    <s v="2017-12-15 20:05:33"/>
    <m/>
    <d v="2019-01-08T00:00:00"/>
    <x v="1"/>
    <s v="12"/>
    <x v="2"/>
    <s v="07"/>
    <x v="3"/>
    <s v="07"/>
    <s v=""/>
    <s v=""/>
    <n v="6"/>
  </r>
  <r>
    <x v="3"/>
    <x v="0"/>
    <x v="0"/>
    <x v="0"/>
    <m/>
    <m/>
    <n v="0"/>
    <m/>
    <n v="0"/>
    <m/>
    <x v="0"/>
    <s v="2018-01-03"/>
    <n v="353"/>
    <x v="288"/>
    <s v="Heitor Ferreira"/>
    <n v="23810"/>
    <s v="BRL"/>
    <n v="23810"/>
    <s v="BRL"/>
    <m/>
    <x v="70"/>
    <x v="0"/>
    <x v="274"/>
    <x v="1"/>
    <x v="1"/>
    <x v="314"/>
    <s v="2018-10-10 15:08:32"/>
    <x v="0"/>
    <x v="0"/>
    <s v="2018-01-22"/>
    <m/>
    <s v="2018-01-24 18:55:27"/>
    <s v="2018-01-24 18:55:27"/>
    <x v="185"/>
    <s v="Proprietário e seguidores"/>
    <n v="2"/>
    <n v="2"/>
    <x v="0"/>
    <n v="0"/>
    <m/>
    <m/>
    <d v="2019-01-08T00:00:00"/>
    <x v="1"/>
    <s v="12"/>
    <x v="2"/>
    <s v="01"/>
    <x v="2"/>
    <s v=""/>
    <s v="2018"/>
    <s v="01"/>
    <n v="1"/>
  </r>
  <r>
    <x v="3"/>
    <x v="0"/>
    <x v="0"/>
    <x v="0"/>
    <m/>
    <m/>
    <n v="0"/>
    <m/>
    <n v="0"/>
    <m/>
    <x v="0"/>
    <m/>
    <n v="354"/>
    <x v="289"/>
    <s v="Heitor Ferreira"/>
    <n v="241050"/>
    <s v="BRL"/>
    <n v="241050"/>
    <s v="BRL"/>
    <m/>
    <x v="109"/>
    <x v="0"/>
    <x v="275"/>
    <x v="1"/>
    <x v="1"/>
    <x v="315"/>
    <s v="2018-10-10 15:08:32"/>
    <x v="0"/>
    <x v="0"/>
    <s v="2018-03-08"/>
    <m/>
    <s v="2018-03-08 19:03:28"/>
    <s v="2018-03-08 19:03:28"/>
    <x v="186"/>
    <s v="Proprietário e seguidores"/>
    <n v="1"/>
    <n v="1"/>
    <x v="0"/>
    <n v="0"/>
    <m/>
    <m/>
    <d v="2019-01-08T00:00:00"/>
    <x v="1"/>
    <s v="12"/>
    <x v="2"/>
    <s v="03"/>
    <x v="2"/>
    <s v=""/>
    <s v="2018"/>
    <s v="03"/>
    <n v="2"/>
  </r>
  <r>
    <x v="3"/>
    <x v="0"/>
    <x v="0"/>
    <x v="0"/>
    <m/>
    <m/>
    <n v="0"/>
    <m/>
    <n v="0"/>
    <m/>
    <x v="0"/>
    <m/>
    <n v="355"/>
    <x v="290"/>
    <s v="Heitor Ferreira"/>
    <n v="661412"/>
    <s v="BRL"/>
    <n v="661412"/>
    <s v="BRL"/>
    <m/>
    <x v="151"/>
    <x v="0"/>
    <x v="14"/>
    <x v="1"/>
    <x v="1"/>
    <x v="316"/>
    <s v="2018-10-10 15:08:32"/>
    <x v="0"/>
    <x v="0"/>
    <s v="2018-01-18"/>
    <m/>
    <s v="2018-01-19 02:28:37"/>
    <s v="2018-01-19 02:28:37"/>
    <x v="187"/>
    <s v="Proprietário e seguidores"/>
    <n v="1"/>
    <n v="1"/>
    <x v="0"/>
    <n v="0"/>
    <m/>
    <m/>
    <d v="2019-01-08T00:00:00"/>
    <x v="1"/>
    <s v="12"/>
    <x v="2"/>
    <s v="01"/>
    <x v="2"/>
    <s v=""/>
    <s v="2018"/>
    <s v="01"/>
    <n v="1"/>
  </r>
  <r>
    <x v="3"/>
    <x v="0"/>
    <x v="0"/>
    <x v="0"/>
    <m/>
    <m/>
    <n v="0"/>
    <m/>
    <n v="0"/>
    <m/>
    <x v="0"/>
    <m/>
    <n v="356"/>
    <x v="291"/>
    <s v="Heitor Ferreira"/>
    <n v="110700"/>
    <s v="BRL"/>
    <n v="110700"/>
    <s v="BRL"/>
    <m/>
    <x v="240"/>
    <x v="0"/>
    <x v="276"/>
    <x v="1"/>
    <x v="1"/>
    <x v="317"/>
    <s v="2018-10-10 15:08:32"/>
    <x v="0"/>
    <x v="0"/>
    <s v="2018-04-19"/>
    <m/>
    <s v="2018-04-19 19:25:51"/>
    <s v="2018-04-19 19:25:51"/>
    <x v="140"/>
    <s v="Proprietário e seguidores"/>
    <n v="1"/>
    <n v="1"/>
    <x v="0"/>
    <n v="0"/>
    <m/>
    <m/>
    <d v="2019-01-08T00:00:00"/>
    <x v="1"/>
    <s v="12"/>
    <x v="2"/>
    <s v="04"/>
    <x v="2"/>
    <s v=""/>
    <s v="2018"/>
    <s v="04"/>
    <n v="4"/>
  </r>
  <r>
    <x v="3"/>
    <x v="0"/>
    <x v="0"/>
    <x v="0"/>
    <m/>
    <m/>
    <n v="0"/>
    <m/>
    <n v="0"/>
    <m/>
    <x v="0"/>
    <m/>
    <n v="357"/>
    <x v="292"/>
    <s v="Heitor Ferreira"/>
    <n v="64150"/>
    <s v="BRL"/>
    <n v="64150"/>
    <s v="BRL"/>
    <m/>
    <x v="241"/>
    <x v="0"/>
    <x v="277"/>
    <x v="1"/>
    <x v="1"/>
    <x v="318"/>
    <s v="2018-10-10 15:08:32"/>
    <x v="0"/>
    <x v="0"/>
    <s v="2018-01-16"/>
    <m/>
    <s v="2018-01-24 18:47:10"/>
    <s v="2018-01-24 18:47:10"/>
    <x v="188"/>
    <s v="Proprietário e seguidores"/>
    <n v="2"/>
    <n v="2"/>
    <x v="0"/>
    <n v="0"/>
    <m/>
    <m/>
    <d v="2019-01-08T00:00:00"/>
    <x v="1"/>
    <s v="12"/>
    <x v="2"/>
    <s v="01"/>
    <x v="2"/>
    <s v=""/>
    <s v="2018"/>
    <s v="01"/>
    <n v="0"/>
  </r>
  <r>
    <x v="3"/>
    <x v="0"/>
    <x v="0"/>
    <x v="0"/>
    <m/>
    <m/>
    <n v="0"/>
    <m/>
    <n v="0"/>
    <m/>
    <x v="0"/>
    <m/>
    <n v="358"/>
    <x v="293"/>
    <s v="Heitor Ferreira"/>
    <n v="0"/>
    <s v="BRL"/>
    <n v="0"/>
    <s v="BRL"/>
    <m/>
    <x v="242"/>
    <x v="0"/>
    <x v="278"/>
    <x v="1"/>
    <x v="1"/>
    <x v="319"/>
    <s v="2018-10-10 15:08:32"/>
    <x v="0"/>
    <x v="0"/>
    <s v="2018-01-22"/>
    <m/>
    <s v="2018-01-24 18:53:34"/>
    <s v="2018-01-24 18:53:34"/>
    <x v="189"/>
    <s v="Proprietário e seguidores"/>
    <n v="2"/>
    <n v="2"/>
    <x v="0"/>
    <n v="0"/>
    <m/>
    <m/>
    <d v="2019-01-08T00:00:00"/>
    <x v="1"/>
    <s v="12"/>
    <x v="2"/>
    <s v="01"/>
    <x v="2"/>
    <s v=""/>
    <s v="2018"/>
    <s v="01"/>
    <n v="0"/>
  </r>
  <r>
    <x v="3"/>
    <x v="0"/>
    <x v="0"/>
    <x v="0"/>
    <m/>
    <m/>
    <n v="0"/>
    <m/>
    <n v="0"/>
    <m/>
    <x v="0"/>
    <m/>
    <n v="359"/>
    <x v="294"/>
    <s v="Heitor Ferreira"/>
    <n v="1537322"/>
    <s v="BRL"/>
    <n v="1537322"/>
    <s v="BRL"/>
    <m/>
    <x v="151"/>
    <x v="0"/>
    <x v="14"/>
    <x v="1"/>
    <x v="1"/>
    <x v="320"/>
    <s v="2018-10-10 15:08:32"/>
    <x v="0"/>
    <x v="0"/>
    <s v="2018-02-21"/>
    <m/>
    <s v="2018-02-27 18:59:57"/>
    <s v="2018-02-27 18:59:57"/>
    <x v="190"/>
    <s v="Proprietário e seguidores"/>
    <n v="1"/>
    <n v="1"/>
    <x v="0"/>
    <n v="0"/>
    <m/>
    <m/>
    <d v="2019-01-08T00:00:00"/>
    <x v="1"/>
    <s v="12"/>
    <x v="2"/>
    <s v="02"/>
    <x v="2"/>
    <s v=""/>
    <s v="2018"/>
    <s v="02"/>
    <n v="2"/>
  </r>
  <r>
    <x v="3"/>
    <x v="0"/>
    <x v="0"/>
    <x v="0"/>
    <m/>
    <m/>
    <n v="0"/>
    <m/>
    <n v="0"/>
    <m/>
    <x v="0"/>
    <m/>
    <n v="360"/>
    <x v="295"/>
    <s v="Heitor Ferreira"/>
    <n v="585030"/>
    <s v="BRL"/>
    <n v="585030"/>
    <m/>
    <m/>
    <x v="243"/>
    <x v="0"/>
    <x v="279"/>
    <x v="2"/>
    <x v="0"/>
    <x v="321"/>
    <s v="2018-10-10 15:08:32"/>
    <x v="119"/>
    <x v="0"/>
    <s v="2018-04-02"/>
    <s v="2018-10-09 12:22:43"/>
    <m/>
    <s v="2018-10-09 12:22:43"/>
    <x v="0"/>
    <s v="Proprietário e seguidores"/>
    <n v="2"/>
    <n v="2"/>
    <x v="0"/>
    <n v="0"/>
    <m/>
    <m/>
    <d v="2019-01-08T00:00:00"/>
    <x v="1"/>
    <s v="12"/>
    <x v="2"/>
    <s v="10"/>
    <x v="3"/>
    <s v="10"/>
    <s v=""/>
    <s v=""/>
    <n v="9"/>
  </r>
  <r>
    <x v="3"/>
    <x v="0"/>
    <x v="0"/>
    <x v="0"/>
    <m/>
    <m/>
    <n v="0"/>
    <m/>
    <n v="0"/>
    <m/>
    <x v="0"/>
    <m/>
    <n v="361"/>
    <x v="296"/>
    <s v="Heitor Ferreira"/>
    <n v="295294"/>
    <s v="BRL"/>
    <n v="295294"/>
    <s v="BRL"/>
    <m/>
    <x v="244"/>
    <x v="0"/>
    <x v="280"/>
    <x v="1"/>
    <x v="1"/>
    <x v="322"/>
    <s v="2018-10-10 15:08:32"/>
    <x v="120"/>
    <x v="0"/>
    <s v="2018-05-18"/>
    <m/>
    <s v="2018-05-18 13:18:09"/>
    <s v="2018-05-18 13:18:09"/>
    <x v="140"/>
    <s v="Proprietário e seguidores"/>
    <n v="2"/>
    <n v="2"/>
    <x v="0"/>
    <n v="0"/>
    <m/>
    <m/>
    <d v="2019-01-08T00:00:00"/>
    <x v="1"/>
    <s v="12"/>
    <x v="2"/>
    <s v="05"/>
    <x v="2"/>
    <s v=""/>
    <s v="2018"/>
    <s v="05"/>
    <n v="4"/>
  </r>
  <r>
    <x v="2"/>
    <x v="0"/>
    <x v="0"/>
    <x v="0"/>
    <m/>
    <m/>
    <n v="0"/>
    <m/>
    <n v="0"/>
    <m/>
    <x v="0"/>
    <m/>
    <n v="362"/>
    <x v="297"/>
    <s v="Diego Guerra de Oliveira"/>
    <n v="0"/>
    <s v="BRL"/>
    <n v="0"/>
    <s v="BRL"/>
    <m/>
    <x v="245"/>
    <x v="0"/>
    <x v="281"/>
    <x v="0"/>
    <x v="1"/>
    <x v="323"/>
    <s v="2018-10-10 15:08:32"/>
    <x v="0"/>
    <x v="0"/>
    <s v="2018-01-08"/>
    <m/>
    <s v="2018-07-10 21:02:34"/>
    <s v="2018-07-10 21:02:34"/>
    <x v="191"/>
    <s v="Proprietário e seguidores"/>
    <n v="1"/>
    <n v="1"/>
    <x v="0"/>
    <n v="0"/>
    <m/>
    <m/>
    <d v="2019-01-08T00:00:00"/>
    <x v="2"/>
    <s v="01"/>
    <x v="2"/>
    <s v="07"/>
    <x v="2"/>
    <s v=""/>
    <s v="2018"/>
    <s v="07"/>
    <n v="6"/>
  </r>
  <r>
    <x v="1"/>
    <x v="0"/>
    <x v="0"/>
    <x v="0"/>
    <m/>
    <m/>
    <n v="0"/>
    <m/>
    <n v="0"/>
    <m/>
    <x v="0"/>
    <s v="2018-01-01"/>
    <n v="364"/>
    <x v="298"/>
    <s v="Heitor Ferreira"/>
    <n v="59520"/>
    <s v="BRL"/>
    <n v="59520"/>
    <s v="BRL"/>
    <m/>
    <x v="53"/>
    <x v="0"/>
    <x v="282"/>
    <x v="1"/>
    <x v="1"/>
    <x v="324"/>
    <s v="2018-10-10 15:08:32"/>
    <x v="0"/>
    <x v="0"/>
    <s v="2018-03-23"/>
    <m/>
    <s v="2018-03-23 20:30:13"/>
    <s v="2018-03-23 20:30:13"/>
    <x v="192"/>
    <s v="Proprietário e seguidores"/>
    <n v="2"/>
    <n v="2"/>
    <x v="0"/>
    <n v="0"/>
    <m/>
    <m/>
    <d v="2019-01-08T00:00:00"/>
    <x v="2"/>
    <s v="01"/>
    <x v="2"/>
    <s v="03"/>
    <x v="2"/>
    <s v=""/>
    <s v="2018"/>
    <s v="03"/>
    <n v="2"/>
  </r>
  <r>
    <x v="3"/>
    <x v="0"/>
    <x v="0"/>
    <x v="0"/>
    <m/>
    <m/>
    <n v="0"/>
    <m/>
    <n v="0"/>
    <m/>
    <x v="0"/>
    <s v="2018-01-01"/>
    <n v="366"/>
    <x v="299"/>
    <s v="Heitor Ferreira"/>
    <n v="943010"/>
    <s v="BRL"/>
    <n v="943010"/>
    <s v="BRL"/>
    <m/>
    <x v="246"/>
    <x v="0"/>
    <x v="283"/>
    <x v="1"/>
    <x v="1"/>
    <x v="325"/>
    <s v="2018-10-10 15:08:32"/>
    <x v="0"/>
    <x v="0"/>
    <s v="2018-08-02"/>
    <m/>
    <s v="2018-08-02 20:34:35"/>
    <s v="2018-08-02 20:34:35"/>
    <x v="34"/>
    <s v="Proprietário e seguidores"/>
    <n v="1"/>
    <n v="1"/>
    <x v="0"/>
    <n v="0"/>
    <m/>
    <m/>
    <d v="2019-01-08T00:00:00"/>
    <x v="2"/>
    <s v="01"/>
    <x v="2"/>
    <s v="08"/>
    <x v="2"/>
    <s v=""/>
    <s v="2018"/>
    <s v="08"/>
    <n v="6"/>
  </r>
  <r>
    <x v="3"/>
    <x v="0"/>
    <x v="0"/>
    <x v="0"/>
    <m/>
    <m/>
    <n v="0"/>
    <m/>
    <n v="0"/>
    <m/>
    <x v="0"/>
    <s v="2018-01-01"/>
    <n v="367"/>
    <x v="300"/>
    <s v="Heitor Ferreira"/>
    <n v="838040"/>
    <s v="BRL"/>
    <n v="838040"/>
    <s v="BRL"/>
    <m/>
    <x v="246"/>
    <x v="0"/>
    <x v="283"/>
    <x v="1"/>
    <x v="1"/>
    <x v="326"/>
    <s v="2018-10-10 15:08:32"/>
    <x v="0"/>
    <x v="0"/>
    <s v="2018-08-02"/>
    <m/>
    <s v="2018-08-02 20:34:54"/>
    <s v="2018-08-02 20:34:54"/>
    <x v="34"/>
    <s v="Proprietário e seguidores"/>
    <n v="1"/>
    <n v="1"/>
    <x v="0"/>
    <n v="0"/>
    <m/>
    <m/>
    <d v="2019-01-08T00:00:00"/>
    <x v="2"/>
    <s v="01"/>
    <x v="2"/>
    <s v="08"/>
    <x v="2"/>
    <s v=""/>
    <s v="2018"/>
    <s v="08"/>
    <n v="6"/>
  </r>
  <r>
    <x v="3"/>
    <x v="0"/>
    <x v="0"/>
    <x v="0"/>
    <m/>
    <m/>
    <n v="0"/>
    <m/>
    <n v="0"/>
    <m/>
    <x v="0"/>
    <s v="2018-01-01"/>
    <n v="368"/>
    <x v="301"/>
    <s v="Heitor Ferreira"/>
    <n v="45120"/>
    <s v="BRL"/>
    <n v="45120"/>
    <s v="BRL"/>
    <m/>
    <x v="246"/>
    <x v="0"/>
    <x v="283"/>
    <x v="1"/>
    <x v="1"/>
    <x v="327"/>
    <s v="2018-10-10 15:08:32"/>
    <x v="0"/>
    <x v="0"/>
    <s v="2018-08-02"/>
    <m/>
    <s v="2018-08-02 20:35:07"/>
    <s v="2018-08-02 20:35:07"/>
    <x v="34"/>
    <s v="Proprietário e seguidores"/>
    <n v="1"/>
    <n v="1"/>
    <x v="0"/>
    <n v="0"/>
    <m/>
    <m/>
    <d v="2019-01-08T00:00:00"/>
    <x v="2"/>
    <s v="01"/>
    <x v="2"/>
    <s v="08"/>
    <x v="2"/>
    <s v=""/>
    <s v="2018"/>
    <s v="08"/>
    <n v="6"/>
  </r>
  <r>
    <x v="3"/>
    <x v="0"/>
    <x v="0"/>
    <x v="0"/>
    <m/>
    <m/>
    <n v="0"/>
    <m/>
    <n v="0"/>
    <m/>
    <x v="0"/>
    <s v="2018-01-01"/>
    <n v="369"/>
    <x v="302"/>
    <s v="Heitor Ferreira"/>
    <n v="815470"/>
    <s v="BRL"/>
    <n v="815470"/>
    <m/>
    <m/>
    <x v="149"/>
    <x v="0"/>
    <x v="159"/>
    <x v="2"/>
    <x v="0"/>
    <x v="328"/>
    <s v="2018-10-10 15:08:32"/>
    <x v="121"/>
    <x v="0"/>
    <s v="2018-08-08"/>
    <s v="2018-07-17 18:00:58"/>
    <m/>
    <s v="2018-07-17 18:00:58"/>
    <x v="0"/>
    <s v="Proprietário e seguidores"/>
    <n v="4"/>
    <n v="4"/>
    <x v="0"/>
    <n v="0"/>
    <m/>
    <m/>
    <d v="2019-01-08T00:00:00"/>
    <x v="2"/>
    <s v="01"/>
    <x v="2"/>
    <s v="07"/>
    <x v="3"/>
    <s v="07"/>
    <s v=""/>
    <s v=""/>
    <n v="6"/>
  </r>
  <r>
    <x v="3"/>
    <x v="0"/>
    <x v="0"/>
    <x v="0"/>
    <m/>
    <m/>
    <n v="0"/>
    <m/>
    <n v="0"/>
    <m/>
    <x v="0"/>
    <s v="2018-01-01"/>
    <n v="370"/>
    <x v="303"/>
    <s v="Heitor Ferreira"/>
    <n v="175610"/>
    <s v="BRL"/>
    <n v="175610"/>
    <m/>
    <m/>
    <x v="247"/>
    <x v="0"/>
    <x v="284"/>
    <x v="2"/>
    <x v="0"/>
    <x v="329"/>
    <s v="2018-10-10 15:08:32"/>
    <x v="122"/>
    <x v="0"/>
    <s v="2018-06-25"/>
    <s v="2018-06-28 12:31:15"/>
    <m/>
    <s v="2018-06-28 12:31:15"/>
    <x v="0"/>
    <s v="Proprietário e seguidores"/>
    <n v="3"/>
    <n v="3"/>
    <x v="0"/>
    <n v="0"/>
    <m/>
    <m/>
    <d v="2019-01-08T00:00:00"/>
    <x v="2"/>
    <s v="01"/>
    <x v="2"/>
    <s v="06"/>
    <x v="3"/>
    <s v="06"/>
    <s v=""/>
    <s v=""/>
    <n v="5"/>
  </r>
  <r>
    <x v="1"/>
    <x v="0"/>
    <x v="0"/>
    <x v="0"/>
    <m/>
    <m/>
    <n v="0"/>
    <m/>
    <n v="0"/>
    <m/>
    <x v="0"/>
    <s v="2018-01-01"/>
    <n v="371"/>
    <x v="304"/>
    <s v="Heitor Ferreira"/>
    <n v="108000"/>
    <s v="BRL"/>
    <n v="108000"/>
    <s v="BRL"/>
    <m/>
    <x v="152"/>
    <x v="0"/>
    <x v="285"/>
    <x v="1"/>
    <x v="1"/>
    <x v="330"/>
    <s v="2018-10-10 15:08:32"/>
    <x v="0"/>
    <x v="0"/>
    <s v="2018-03-01"/>
    <m/>
    <s v="2018-03-13 14:39:20"/>
    <s v="2018-03-13 14:39:20"/>
    <x v="193"/>
    <s v="Proprietário e seguidores"/>
    <n v="2"/>
    <n v="2"/>
    <x v="0"/>
    <n v="0"/>
    <m/>
    <m/>
    <d v="2019-01-08T00:00:00"/>
    <x v="2"/>
    <s v="01"/>
    <x v="2"/>
    <s v="03"/>
    <x v="2"/>
    <s v=""/>
    <s v="2018"/>
    <s v="03"/>
    <n v="1"/>
  </r>
  <r>
    <x v="3"/>
    <x v="0"/>
    <x v="0"/>
    <x v="0"/>
    <m/>
    <m/>
    <n v="0"/>
    <m/>
    <n v="0"/>
    <m/>
    <x v="0"/>
    <m/>
    <n v="372"/>
    <x v="305"/>
    <s v="Heitor Ferreira"/>
    <n v="463290"/>
    <s v="BRL"/>
    <n v="463290"/>
    <s v="BRL"/>
    <m/>
    <x v="59"/>
    <x v="0"/>
    <x v="62"/>
    <x v="1"/>
    <x v="1"/>
    <x v="331"/>
    <s v="2018-10-10 15:08:32"/>
    <x v="0"/>
    <x v="0"/>
    <s v="2018-03-19"/>
    <m/>
    <s v="2018-03-23 20:12:10"/>
    <s v="2018-03-23 20:12:10"/>
    <x v="194"/>
    <s v="Proprietário e seguidores"/>
    <n v="1"/>
    <n v="1"/>
    <x v="0"/>
    <n v="0"/>
    <m/>
    <m/>
    <d v="2019-01-08T00:00:00"/>
    <x v="2"/>
    <s v="01"/>
    <x v="2"/>
    <s v="03"/>
    <x v="2"/>
    <s v=""/>
    <s v="2018"/>
    <s v="03"/>
    <n v="2"/>
  </r>
  <r>
    <x v="3"/>
    <x v="0"/>
    <x v="0"/>
    <x v="0"/>
    <m/>
    <m/>
    <n v="0"/>
    <m/>
    <n v="0"/>
    <m/>
    <x v="0"/>
    <m/>
    <n v="373"/>
    <x v="306"/>
    <s v="Heitor Ferreira"/>
    <n v="273640"/>
    <s v="BRL"/>
    <n v="273640"/>
    <s v="BRL"/>
    <m/>
    <x v="187"/>
    <x v="0"/>
    <x v="199"/>
    <x v="1"/>
    <x v="1"/>
    <x v="332"/>
    <s v="2018-10-10 15:08:32"/>
    <x v="0"/>
    <x v="0"/>
    <s v="2018-01-23"/>
    <m/>
    <s v="2018-01-26 14:31:51"/>
    <s v="2018-01-26 14:31:51"/>
    <x v="195"/>
    <s v="Proprietário e seguidores"/>
    <n v="1"/>
    <n v="1"/>
    <x v="0"/>
    <n v="0"/>
    <m/>
    <m/>
    <d v="2019-01-08T00:00:00"/>
    <x v="2"/>
    <s v="01"/>
    <x v="2"/>
    <s v="01"/>
    <x v="2"/>
    <s v=""/>
    <s v="2018"/>
    <s v="01"/>
    <n v="0"/>
  </r>
  <r>
    <x v="1"/>
    <x v="0"/>
    <x v="0"/>
    <x v="0"/>
    <m/>
    <m/>
    <n v="0"/>
    <m/>
    <n v="0"/>
    <m/>
    <x v="0"/>
    <m/>
    <n v="374"/>
    <x v="307"/>
    <s v="Heitor Ferreira"/>
    <n v="60600"/>
    <s v="BRL"/>
    <n v="60600"/>
    <s v="BRL"/>
    <m/>
    <x v="233"/>
    <x v="0"/>
    <x v="260"/>
    <x v="1"/>
    <x v="1"/>
    <x v="333"/>
    <s v="2018-10-10 15:08:32"/>
    <x v="0"/>
    <x v="0"/>
    <s v="2018-03-08"/>
    <m/>
    <s v="2018-03-13 14:40:43"/>
    <s v="2018-03-13 14:40:43"/>
    <x v="196"/>
    <s v="Proprietário e seguidores"/>
    <n v="2"/>
    <n v="2"/>
    <x v="0"/>
    <n v="0"/>
    <m/>
    <m/>
    <d v="2019-01-08T00:00:00"/>
    <x v="2"/>
    <s v="01"/>
    <x v="2"/>
    <s v="03"/>
    <x v="2"/>
    <s v=""/>
    <s v="2018"/>
    <s v="03"/>
    <n v="1"/>
  </r>
  <r>
    <x v="1"/>
    <x v="0"/>
    <x v="0"/>
    <x v="0"/>
    <m/>
    <m/>
    <n v="0"/>
    <m/>
    <n v="0"/>
    <m/>
    <x v="0"/>
    <m/>
    <n v="375"/>
    <x v="308"/>
    <s v="Heitor Ferreira"/>
    <n v="20820"/>
    <s v="BRL"/>
    <n v="20820"/>
    <s v="BRL"/>
    <m/>
    <x v="239"/>
    <x v="0"/>
    <x v="273"/>
    <x v="1"/>
    <x v="1"/>
    <x v="334"/>
    <s v="2018-10-10 15:08:32"/>
    <x v="0"/>
    <x v="0"/>
    <s v="2018-04-02"/>
    <m/>
    <s v="2018-03-22 14:24:56"/>
    <s v="2018-03-22 14:24:56"/>
    <x v="197"/>
    <s v="Proprietário e seguidores"/>
    <n v="5"/>
    <n v="5"/>
    <x v="0"/>
    <n v="0"/>
    <m/>
    <m/>
    <d v="2019-01-08T00:00:00"/>
    <x v="2"/>
    <s v="01"/>
    <x v="2"/>
    <s v="03"/>
    <x v="2"/>
    <s v=""/>
    <s v="2018"/>
    <s v="03"/>
    <n v="1"/>
  </r>
  <r>
    <x v="1"/>
    <x v="0"/>
    <x v="0"/>
    <x v="0"/>
    <m/>
    <m/>
    <n v="0"/>
    <m/>
    <n v="0"/>
    <m/>
    <x v="0"/>
    <m/>
    <n v="376"/>
    <x v="309"/>
    <s v="Heitor Ferreira"/>
    <n v="59950"/>
    <s v="BRL"/>
    <n v="59950"/>
    <s v="BRL"/>
    <m/>
    <x v="248"/>
    <x v="0"/>
    <x v="286"/>
    <x v="1"/>
    <x v="1"/>
    <x v="335"/>
    <s v="2018-10-10 15:08:32"/>
    <x v="0"/>
    <x v="0"/>
    <s v="2018-05-02"/>
    <m/>
    <s v="2018-05-02 17:21:04"/>
    <s v="2018-05-02 17:21:04"/>
    <x v="34"/>
    <s v="Proprietário e seguidores"/>
    <n v="2"/>
    <n v="2"/>
    <x v="0"/>
    <n v="1"/>
    <s v="2018-02-23 13:09:42"/>
    <s v="2018-02-23 13:09:42"/>
    <d v="2019-01-08T00:00:00"/>
    <x v="2"/>
    <s v="01"/>
    <x v="2"/>
    <s v="05"/>
    <x v="2"/>
    <s v=""/>
    <s v="2018"/>
    <s v="05"/>
    <n v="3"/>
  </r>
  <r>
    <x v="3"/>
    <x v="0"/>
    <x v="0"/>
    <x v="0"/>
    <m/>
    <m/>
    <n v="0"/>
    <m/>
    <n v="0"/>
    <m/>
    <x v="0"/>
    <m/>
    <n v="377"/>
    <x v="310"/>
    <s v="Heitor Ferreira"/>
    <n v="0"/>
    <s v="BRL"/>
    <n v="0"/>
    <s v="BRL"/>
    <m/>
    <x v="17"/>
    <x v="0"/>
    <x v="287"/>
    <x v="1"/>
    <x v="1"/>
    <x v="336"/>
    <s v="2018-10-10 15:08:32"/>
    <x v="0"/>
    <x v="0"/>
    <s v="2018-03-21"/>
    <m/>
    <s v="2018-10-09 12:24:17"/>
    <s v="2018-10-09 12:24:17"/>
    <x v="140"/>
    <s v="Proprietário e seguidores"/>
    <n v="1"/>
    <n v="1"/>
    <x v="0"/>
    <n v="0"/>
    <m/>
    <m/>
    <d v="2019-01-08T00:00:00"/>
    <x v="2"/>
    <s v="01"/>
    <x v="2"/>
    <s v="10"/>
    <x v="2"/>
    <s v=""/>
    <s v="2018"/>
    <s v="10"/>
    <n v="8"/>
  </r>
  <r>
    <x v="1"/>
    <x v="0"/>
    <x v="0"/>
    <x v="0"/>
    <m/>
    <m/>
    <n v="0"/>
    <m/>
    <n v="0"/>
    <m/>
    <x v="0"/>
    <m/>
    <n v="378"/>
    <x v="311"/>
    <s v="Heitor Ferreira"/>
    <n v="61200"/>
    <s v="BRL"/>
    <n v="61200"/>
    <s v="BRL"/>
    <m/>
    <x v="96"/>
    <x v="0"/>
    <x v="288"/>
    <x v="1"/>
    <x v="1"/>
    <x v="337"/>
    <s v="2018-10-10 15:08:32"/>
    <x v="0"/>
    <x v="0"/>
    <s v="2018-03-07"/>
    <m/>
    <s v="2018-03-13 14:47:21"/>
    <s v="2018-03-13 14:47:21"/>
    <x v="196"/>
    <s v="Proprietário e seguidores"/>
    <n v="2"/>
    <n v="2"/>
    <x v="0"/>
    <n v="0"/>
    <m/>
    <m/>
    <d v="2019-01-08T00:00:00"/>
    <x v="2"/>
    <s v="02"/>
    <x v="2"/>
    <s v="03"/>
    <x v="2"/>
    <s v=""/>
    <s v="2018"/>
    <s v="03"/>
    <n v="1"/>
  </r>
  <r>
    <x v="1"/>
    <x v="0"/>
    <x v="0"/>
    <x v="0"/>
    <m/>
    <m/>
    <n v="0"/>
    <m/>
    <n v="0"/>
    <m/>
    <x v="0"/>
    <m/>
    <n v="379"/>
    <x v="312"/>
    <s v="Heitor Ferreira"/>
    <n v="61800"/>
    <s v="BRL"/>
    <n v="61800"/>
    <s v="BRL"/>
    <m/>
    <x v="249"/>
    <x v="0"/>
    <x v="288"/>
    <x v="1"/>
    <x v="1"/>
    <x v="338"/>
    <s v="2018-10-10 15:08:32"/>
    <x v="0"/>
    <x v="0"/>
    <s v="2018-03-19"/>
    <m/>
    <s v="2018-03-22 14:41:34"/>
    <s v="2018-03-22 14:41:34"/>
    <x v="198"/>
    <s v="Proprietário e seguidores"/>
    <n v="2"/>
    <n v="2"/>
    <x v="0"/>
    <n v="0"/>
    <m/>
    <m/>
    <d v="2019-01-08T00:00:00"/>
    <x v="2"/>
    <s v="02"/>
    <x v="2"/>
    <s v="03"/>
    <x v="2"/>
    <s v=""/>
    <s v="2018"/>
    <s v="03"/>
    <n v="1"/>
  </r>
  <r>
    <x v="3"/>
    <x v="0"/>
    <x v="0"/>
    <x v="0"/>
    <m/>
    <m/>
    <n v="0"/>
    <m/>
    <n v="0"/>
    <m/>
    <x v="0"/>
    <m/>
    <n v="380"/>
    <x v="313"/>
    <s v="Heitor Ferreira"/>
    <n v="76810"/>
    <s v="BRL"/>
    <n v="76810"/>
    <s v="BRL"/>
    <m/>
    <x v="195"/>
    <x v="0"/>
    <x v="289"/>
    <x v="1"/>
    <x v="1"/>
    <x v="339"/>
    <s v="2018-10-10 15:08:32"/>
    <x v="0"/>
    <x v="0"/>
    <s v="2018-03-07"/>
    <m/>
    <s v="2018-03-07 12:43:10"/>
    <s v="2018-03-07 12:43:10"/>
    <x v="199"/>
    <s v="Proprietário e seguidores"/>
    <n v="1"/>
    <n v="1"/>
    <x v="0"/>
    <n v="0"/>
    <m/>
    <m/>
    <d v="2019-01-08T00:00:00"/>
    <x v="2"/>
    <s v="02"/>
    <x v="2"/>
    <s v="03"/>
    <x v="2"/>
    <s v=""/>
    <s v="2018"/>
    <s v="03"/>
    <n v="0"/>
  </r>
  <r>
    <x v="1"/>
    <x v="0"/>
    <x v="0"/>
    <x v="0"/>
    <m/>
    <m/>
    <n v="0"/>
    <m/>
    <n v="0"/>
    <m/>
    <x v="0"/>
    <m/>
    <n v="381"/>
    <x v="314"/>
    <s v="Heitor Ferreira"/>
    <n v="35054"/>
    <s v="BRL"/>
    <n v="35054"/>
    <s v="BRL"/>
    <m/>
    <x v="250"/>
    <x v="0"/>
    <x v="288"/>
    <x v="1"/>
    <x v="1"/>
    <x v="340"/>
    <s v="2018-10-10 15:08:32"/>
    <x v="0"/>
    <x v="0"/>
    <s v="2018-03-19"/>
    <m/>
    <s v="2018-03-22 14:40:59"/>
    <s v="2018-03-22 14:40:59"/>
    <x v="200"/>
    <s v="Proprietário e seguidores"/>
    <n v="2"/>
    <n v="2"/>
    <x v="0"/>
    <n v="0"/>
    <m/>
    <m/>
    <d v="2019-01-08T00:00:00"/>
    <x v="2"/>
    <s v="02"/>
    <x v="2"/>
    <s v="03"/>
    <x v="2"/>
    <s v=""/>
    <s v="2018"/>
    <s v="03"/>
    <n v="0"/>
  </r>
  <r>
    <x v="2"/>
    <x v="0"/>
    <x v="0"/>
    <x v="0"/>
    <m/>
    <m/>
    <n v="0"/>
    <m/>
    <n v="0"/>
    <m/>
    <x v="0"/>
    <m/>
    <n v="382"/>
    <x v="315"/>
    <s v="Hailey Cristine"/>
    <n v="0"/>
    <s v="BRL"/>
    <n v="0"/>
    <m/>
    <m/>
    <x v="251"/>
    <x v="0"/>
    <x v="290"/>
    <x v="2"/>
    <x v="0"/>
    <x v="341"/>
    <s v="2018-10-10 15:08:32"/>
    <x v="123"/>
    <x v="0"/>
    <s v="2018-08-06"/>
    <s v="2018-07-10 21:14:07"/>
    <m/>
    <s v="2018-07-10 21:14:07"/>
    <x v="0"/>
    <s v="Proprietário e seguidores"/>
    <n v="3"/>
    <n v="3"/>
    <x v="0"/>
    <n v="0"/>
    <m/>
    <m/>
    <d v="2019-01-08T00:00:00"/>
    <x v="2"/>
    <s v="02"/>
    <x v="2"/>
    <s v="07"/>
    <x v="3"/>
    <s v="07"/>
    <s v=""/>
    <s v=""/>
    <n v="4"/>
  </r>
  <r>
    <x v="1"/>
    <x v="0"/>
    <x v="0"/>
    <x v="0"/>
    <m/>
    <m/>
    <n v="0"/>
    <m/>
    <n v="0"/>
    <m/>
    <x v="0"/>
    <m/>
    <n v="383"/>
    <x v="316"/>
    <s v="Heitor Ferreira"/>
    <n v="35028"/>
    <s v="BRL"/>
    <n v="35028"/>
    <s v="BRL"/>
    <m/>
    <x v="252"/>
    <x v="0"/>
    <x v="288"/>
    <x v="1"/>
    <x v="1"/>
    <x v="342"/>
    <s v="2018-10-10 15:08:32"/>
    <x v="0"/>
    <x v="0"/>
    <s v="2018-04-19"/>
    <m/>
    <s v="2018-04-25 00:06:44"/>
    <s v="2018-04-25 00:06:44"/>
    <x v="35"/>
    <s v="Proprietário e seguidores"/>
    <n v="2"/>
    <n v="2"/>
    <x v="0"/>
    <n v="0"/>
    <m/>
    <m/>
    <d v="2019-01-08T00:00:00"/>
    <x v="2"/>
    <s v="02"/>
    <x v="2"/>
    <s v="04"/>
    <x v="2"/>
    <s v=""/>
    <s v="2018"/>
    <s v="04"/>
    <n v="1"/>
  </r>
  <r>
    <x v="3"/>
    <x v="0"/>
    <x v="0"/>
    <x v="0"/>
    <m/>
    <m/>
    <n v="0"/>
    <m/>
    <n v="0"/>
    <m/>
    <x v="0"/>
    <m/>
    <n v="384"/>
    <x v="317"/>
    <s v="Hailey Cristine"/>
    <n v="1043940.8"/>
    <s v="BRL"/>
    <n v="1043940.8"/>
    <s v="BRL"/>
    <m/>
    <x v="253"/>
    <x v="0"/>
    <x v="291"/>
    <x v="1"/>
    <x v="1"/>
    <x v="343"/>
    <s v="2018-10-10 15:08:32"/>
    <x v="124"/>
    <x v="0"/>
    <s v="2018-04-09"/>
    <m/>
    <s v="2018-04-09 19:16:25"/>
    <s v="2018-04-09 19:16:25"/>
    <x v="191"/>
    <s v="Proprietário e seguidores"/>
    <n v="1"/>
    <n v="1"/>
    <x v="0"/>
    <n v="0"/>
    <m/>
    <m/>
    <d v="2019-01-08T00:00:00"/>
    <x v="2"/>
    <s v="03"/>
    <x v="2"/>
    <s v="04"/>
    <x v="2"/>
    <s v=""/>
    <s v="2018"/>
    <s v="04"/>
    <n v="1"/>
  </r>
  <r>
    <x v="0"/>
    <x v="0"/>
    <x v="0"/>
    <x v="0"/>
    <m/>
    <m/>
    <n v="0"/>
    <m/>
    <n v="0"/>
    <m/>
    <x v="0"/>
    <m/>
    <n v="385"/>
    <x v="318"/>
    <s v="Hailey Cristine"/>
    <n v="1050764"/>
    <s v="BRL"/>
    <n v="1050764"/>
    <s v="BRL"/>
    <m/>
    <x v="253"/>
    <x v="0"/>
    <x v="291"/>
    <x v="1"/>
    <x v="1"/>
    <x v="344"/>
    <s v="2018-10-10 15:08:32"/>
    <x v="125"/>
    <x v="0"/>
    <s v="2018-04-09"/>
    <m/>
    <s v="2018-04-09 19:16:45"/>
    <s v="2018-04-09 19:16:45"/>
    <x v="191"/>
    <s v="Proprietário e seguidores"/>
    <n v="1"/>
    <n v="1"/>
    <x v="0"/>
    <n v="0"/>
    <m/>
    <m/>
    <d v="2019-01-08T00:00:00"/>
    <x v="2"/>
    <s v="03"/>
    <x v="2"/>
    <s v="04"/>
    <x v="2"/>
    <s v=""/>
    <s v="2018"/>
    <s v="04"/>
    <n v="1"/>
  </r>
  <r>
    <x v="2"/>
    <x v="0"/>
    <x v="0"/>
    <x v="0"/>
    <m/>
    <m/>
    <n v="0"/>
    <m/>
    <n v="0"/>
    <m/>
    <x v="0"/>
    <m/>
    <n v="386"/>
    <x v="319"/>
    <s v="Hailey Cristine"/>
    <n v="419160"/>
    <s v="BRL"/>
    <n v="419160"/>
    <s v="BRL"/>
    <m/>
    <x v="254"/>
    <x v="0"/>
    <x v="292"/>
    <x v="1"/>
    <x v="1"/>
    <x v="345"/>
    <s v="2018-10-10 15:08:32"/>
    <x v="126"/>
    <x v="0"/>
    <s v="2018-06-08"/>
    <m/>
    <s v="2018-06-08 19:18:47"/>
    <s v="2018-06-08 19:18:47"/>
    <x v="35"/>
    <s v="Proprietário e seguidores"/>
    <n v="2"/>
    <n v="2"/>
    <x v="0"/>
    <n v="0"/>
    <m/>
    <m/>
    <d v="2019-01-08T00:00:00"/>
    <x v="2"/>
    <s v="03"/>
    <x v="2"/>
    <s v="06"/>
    <x v="2"/>
    <s v=""/>
    <s v="2018"/>
    <s v="06"/>
    <n v="2"/>
  </r>
  <r>
    <x v="7"/>
    <x v="0"/>
    <x v="0"/>
    <x v="0"/>
    <m/>
    <m/>
    <n v="0"/>
    <m/>
    <n v="0"/>
    <m/>
    <x v="0"/>
    <s v="2018-05-31"/>
    <n v="387"/>
    <x v="320"/>
    <s v="Silvia Sá"/>
    <n v="0"/>
    <s v="BRL"/>
    <n v="0"/>
    <s v="BRL"/>
    <m/>
    <x v="0"/>
    <x v="1"/>
    <x v="217"/>
    <x v="4"/>
    <x v="2"/>
    <x v="346"/>
    <s v="2018-10-10 15:08:32"/>
    <x v="127"/>
    <x v="0"/>
    <s v="2018-06-29"/>
    <m/>
    <m/>
    <m/>
    <x v="0"/>
    <s v="Proprietário e seguidores"/>
    <n v="2"/>
    <n v="2"/>
    <x v="0"/>
    <n v="0"/>
    <m/>
    <m/>
    <d v="2019-01-08T00:00:00"/>
    <x v="2"/>
    <s v="03"/>
    <x v="3"/>
    <s v=""/>
    <x v="2"/>
    <s v=""/>
    <s v=""/>
    <s v=""/>
    <s v=""/>
  </r>
  <r>
    <x v="7"/>
    <x v="0"/>
    <x v="0"/>
    <x v="0"/>
    <m/>
    <m/>
    <n v="0"/>
    <m/>
    <n v="0"/>
    <m/>
    <x v="0"/>
    <s v="2018-04-10"/>
    <n v="388"/>
    <x v="321"/>
    <s v="Silvia Sá"/>
    <n v="0"/>
    <s v="BRL"/>
    <n v="0"/>
    <m/>
    <m/>
    <x v="0"/>
    <x v="1"/>
    <x v="217"/>
    <x v="3"/>
    <x v="0"/>
    <x v="347"/>
    <s v="2018-10-10 15:08:32"/>
    <x v="128"/>
    <x v="0"/>
    <s v="2018-04-24"/>
    <s v="2018-10-09 12:21:20"/>
    <m/>
    <s v="2018-10-09 12:21:20"/>
    <x v="0"/>
    <s v="Proprietário e seguidores"/>
    <n v="24"/>
    <n v="24"/>
    <x v="0"/>
    <n v="0"/>
    <m/>
    <m/>
    <d v="2019-01-08T00:00:00"/>
    <x v="2"/>
    <s v="03"/>
    <x v="2"/>
    <s v="10"/>
    <x v="3"/>
    <s v="10"/>
    <s v=""/>
    <s v=""/>
    <n v="6"/>
  </r>
  <r>
    <x v="7"/>
    <x v="0"/>
    <x v="0"/>
    <x v="0"/>
    <m/>
    <m/>
    <n v="0"/>
    <m/>
    <n v="0"/>
    <m/>
    <x v="0"/>
    <s v="2018-04-13"/>
    <n v="389"/>
    <x v="322"/>
    <s v="Silvia Sá"/>
    <n v="0"/>
    <s v="BRL"/>
    <n v="0"/>
    <m/>
    <m/>
    <x v="255"/>
    <x v="1"/>
    <x v="293"/>
    <x v="3"/>
    <x v="0"/>
    <x v="348"/>
    <s v="2018-10-10 15:08:32"/>
    <x v="129"/>
    <x v="0"/>
    <s v="2018-07-16"/>
    <s v="2018-10-09 12:20:56"/>
    <m/>
    <s v="2018-10-09 12:20:56"/>
    <x v="0"/>
    <s v="Proprietário e seguidores"/>
    <n v="5"/>
    <n v="5"/>
    <x v="0"/>
    <n v="0"/>
    <m/>
    <m/>
    <d v="2019-01-08T00:00:00"/>
    <x v="2"/>
    <s v="03"/>
    <x v="2"/>
    <s v="10"/>
    <x v="3"/>
    <s v="10"/>
    <s v=""/>
    <s v=""/>
    <n v="6"/>
  </r>
  <r>
    <x v="7"/>
    <x v="0"/>
    <x v="0"/>
    <x v="0"/>
    <m/>
    <m/>
    <n v="0"/>
    <m/>
    <n v="0"/>
    <m/>
    <x v="0"/>
    <s v="2018-03-29"/>
    <n v="390"/>
    <x v="323"/>
    <s v="Silvia Sá"/>
    <n v="0"/>
    <s v="BRL"/>
    <n v="0"/>
    <s v="BRL"/>
    <m/>
    <x v="0"/>
    <x v="1"/>
    <x v="217"/>
    <x v="5"/>
    <x v="2"/>
    <x v="349"/>
    <s v="2018-12-18 18:08:28"/>
    <x v="130"/>
    <x v="0"/>
    <s v="2018-12-18"/>
    <m/>
    <m/>
    <m/>
    <x v="0"/>
    <s v="Proprietário e seguidores"/>
    <n v="35"/>
    <n v="35"/>
    <x v="0"/>
    <n v="0"/>
    <m/>
    <m/>
    <d v="2019-01-08T00:00:00"/>
    <x v="2"/>
    <s v="03"/>
    <x v="3"/>
    <s v=""/>
    <x v="2"/>
    <s v=""/>
    <s v=""/>
    <s v=""/>
    <s v=""/>
  </r>
  <r>
    <x v="7"/>
    <x v="0"/>
    <x v="0"/>
    <x v="0"/>
    <m/>
    <m/>
    <n v="0"/>
    <m/>
    <n v="0"/>
    <m/>
    <x v="0"/>
    <s v="2018-04-30"/>
    <n v="393"/>
    <x v="324"/>
    <s v="Silvia Sá"/>
    <n v="0"/>
    <s v="BRL"/>
    <n v="0"/>
    <m/>
    <m/>
    <x v="255"/>
    <x v="1"/>
    <x v="293"/>
    <x v="3"/>
    <x v="0"/>
    <x v="350"/>
    <s v="2018-10-10 15:08:32"/>
    <x v="131"/>
    <x v="0"/>
    <s v="2018-06-08"/>
    <s v="2018-10-09 12:21:03"/>
    <m/>
    <s v="2018-10-09 12:21:03"/>
    <x v="0"/>
    <s v="Proprietário e seguidores"/>
    <n v="4"/>
    <n v="4"/>
    <x v="0"/>
    <n v="0"/>
    <m/>
    <m/>
    <d v="2019-01-08T00:00:00"/>
    <x v="2"/>
    <s v="03"/>
    <x v="2"/>
    <s v="10"/>
    <x v="3"/>
    <s v="10"/>
    <s v=""/>
    <s v=""/>
    <n v="6"/>
  </r>
  <r>
    <x v="7"/>
    <x v="0"/>
    <x v="0"/>
    <x v="0"/>
    <m/>
    <m/>
    <n v="0"/>
    <m/>
    <n v="0"/>
    <m/>
    <x v="0"/>
    <s v="2018-07-31"/>
    <n v="396"/>
    <x v="325"/>
    <s v="Silvia Sá"/>
    <n v="0"/>
    <s v="BRL"/>
    <n v="0"/>
    <s v="BRL"/>
    <m/>
    <x v="0"/>
    <x v="1"/>
    <x v="217"/>
    <x v="6"/>
    <x v="2"/>
    <x v="351"/>
    <s v="2019-01-07 17:48:51"/>
    <x v="132"/>
    <x v="3"/>
    <s v="2018-09-10"/>
    <m/>
    <m/>
    <m/>
    <x v="0"/>
    <s v="Proprietário e seguidores"/>
    <n v="6"/>
    <n v="4"/>
    <x v="2"/>
    <n v="0"/>
    <m/>
    <m/>
    <d v="2019-01-08T00:00:00"/>
    <x v="2"/>
    <s v="03"/>
    <x v="3"/>
    <s v=""/>
    <x v="2"/>
    <s v=""/>
    <s v=""/>
    <s v=""/>
    <s v=""/>
  </r>
  <r>
    <x v="7"/>
    <x v="0"/>
    <x v="0"/>
    <x v="0"/>
    <m/>
    <m/>
    <n v="0"/>
    <m/>
    <n v="0"/>
    <m/>
    <x v="0"/>
    <s v="2018-04-30"/>
    <n v="398"/>
    <x v="326"/>
    <s v="Silvia Sá"/>
    <n v="0"/>
    <s v="BRL"/>
    <n v="0"/>
    <s v="BRL"/>
    <m/>
    <x v="0"/>
    <x v="1"/>
    <x v="217"/>
    <x v="6"/>
    <x v="2"/>
    <x v="352"/>
    <s v="2018-12-11 12:32:41"/>
    <x v="133"/>
    <x v="3"/>
    <s v="2018-09-25"/>
    <m/>
    <m/>
    <m/>
    <x v="0"/>
    <s v="Proprietário e seguidores"/>
    <n v="9"/>
    <n v="8"/>
    <x v="1"/>
    <n v="0"/>
    <m/>
    <m/>
    <d v="2019-01-08T00:00:00"/>
    <x v="2"/>
    <s v="03"/>
    <x v="3"/>
    <s v=""/>
    <x v="2"/>
    <s v=""/>
    <s v=""/>
    <s v=""/>
    <s v=""/>
  </r>
  <r>
    <x v="7"/>
    <x v="0"/>
    <x v="0"/>
    <x v="0"/>
    <m/>
    <m/>
    <n v="0"/>
    <m/>
    <n v="0"/>
    <m/>
    <x v="0"/>
    <s v="2018-09-30"/>
    <n v="402"/>
    <x v="327"/>
    <s v="Silvia Sá"/>
    <n v="0"/>
    <s v="BRL"/>
    <n v="0"/>
    <s v="BRL"/>
    <m/>
    <x v="0"/>
    <x v="1"/>
    <x v="217"/>
    <x v="5"/>
    <x v="2"/>
    <x v="353"/>
    <s v="2018-12-27 20:52:15"/>
    <x v="134"/>
    <x v="4"/>
    <s v="2018-12-26"/>
    <m/>
    <m/>
    <m/>
    <x v="0"/>
    <s v="Proprietário e seguidores"/>
    <n v="89"/>
    <n v="84"/>
    <x v="3"/>
    <n v="0"/>
    <m/>
    <m/>
    <d v="2019-01-08T00:00:00"/>
    <x v="2"/>
    <s v="03"/>
    <x v="3"/>
    <s v=""/>
    <x v="2"/>
    <s v=""/>
    <s v=""/>
    <s v=""/>
    <s v=""/>
  </r>
  <r>
    <x v="7"/>
    <x v="0"/>
    <x v="0"/>
    <x v="0"/>
    <m/>
    <m/>
    <n v="0"/>
    <m/>
    <n v="0"/>
    <m/>
    <x v="0"/>
    <s v="2019-03-31"/>
    <n v="405"/>
    <x v="328"/>
    <s v="Silvia Sá"/>
    <n v="0"/>
    <s v="BRL"/>
    <n v="0"/>
    <s v="BRL"/>
    <m/>
    <x v="0"/>
    <x v="1"/>
    <x v="217"/>
    <x v="6"/>
    <x v="2"/>
    <x v="354"/>
    <s v="2018-12-17 12:52:53"/>
    <x v="135"/>
    <x v="5"/>
    <s v="2018-08-28"/>
    <m/>
    <m/>
    <m/>
    <x v="0"/>
    <s v="Proprietário e seguidores"/>
    <n v="12"/>
    <n v="8"/>
    <x v="4"/>
    <n v="0"/>
    <m/>
    <m/>
    <d v="2019-01-08T00:00:00"/>
    <x v="2"/>
    <s v="03"/>
    <x v="3"/>
    <s v=""/>
    <x v="2"/>
    <s v=""/>
    <s v=""/>
    <s v=""/>
    <s v=""/>
  </r>
  <r>
    <x v="7"/>
    <x v="0"/>
    <x v="0"/>
    <x v="0"/>
    <m/>
    <m/>
    <n v="0"/>
    <m/>
    <n v="0"/>
    <m/>
    <x v="0"/>
    <s v="2018-12-31"/>
    <n v="407"/>
    <x v="329"/>
    <s v="Silvia Sá"/>
    <n v="0"/>
    <s v="BRL"/>
    <n v="0"/>
    <s v="BRL"/>
    <m/>
    <x v="0"/>
    <x v="1"/>
    <x v="217"/>
    <x v="3"/>
    <x v="2"/>
    <x v="355"/>
    <s v="2018-12-10 13:00:20"/>
    <x v="136"/>
    <x v="0"/>
    <s v="2018-11-08"/>
    <m/>
    <m/>
    <m/>
    <x v="0"/>
    <s v="Proprietário e seguidores"/>
    <n v="4"/>
    <n v="4"/>
    <x v="0"/>
    <n v="0"/>
    <m/>
    <m/>
    <d v="2019-01-08T00:00:00"/>
    <x v="2"/>
    <s v="03"/>
    <x v="3"/>
    <s v=""/>
    <x v="2"/>
    <s v=""/>
    <s v=""/>
    <s v=""/>
    <s v=""/>
  </r>
  <r>
    <x v="7"/>
    <x v="0"/>
    <x v="0"/>
    <x v="0"/>
    <m/>
    <m/>
    <n v="0"/>
    <m/>
    <n v="0"/>
    <m/>
    <x v="0"/>
    <s v="2019-03-30"/>
    <n v="409"/>
    <x v="330"/>
    <s v="Silvia Sá"/>
    <n v="0"/>
    <s v="BRL"/>
    <n v="0"/>
    <s v="BRL"/>
    <m/>
    <x v="0"/>
    <x v="1"/>
    <x v="217"/>
    <x v="7"/>
    <x v="2"/>
    <x v="356"/>
    <s v="2018-12-17 12:52:23"/>
    <x v="0"/>
    <x v="6"/>
    <s v="2018-09-06"/>
    <m/>
    <m/>
    <m/>
    <x v="0"/>
    <s v="Proprietário e seguidores"/>
    <n v="3"/>
    <n v="1"/>
    <x v="2"/>
    <n v="0"/>
    <m/>
    <m/>
    <d v="2019-01-08T00:00:00"/>
    <x v="2"/>
    <s v="04"/>
    <x v="3"/>
    <s v=""/>
    <x v="2"/>
    <s v=""/>
    <s v=""/>
    <s v=""/>
    <s v=""/>
  </r>
  <r>
    <x v="7"/>
    <x v="0"/>
    <x v="0"/>
    <x v="0"/>
    <m/>
    <m/>
    <n v="0"/>
    <m/>
    <n v="0"/>
    <m/>
    <x v="0"/>
    <s v="2018-06-30"/>
    <n v="410"/>
    <x v="331"/>
    <s v="Silvia Sá"/>
    <n v="0"/>
    <s v="BRL"/>
    <n v="0"/>
    <s v="BRL"/>
    <m/>
    <x v="0"/>
    <x v="1"/>
    <x v="217"/>
    <x v="8"/>
    <x v="2"/>
    <x v="357"/>
    <s v="2018-12-27 18:34:48"/>
    <x v="137"/>
    <x v="7"/>
    <s v="2018-10-01"/>
    <m/>
    <m/>
    <m/>
    <x v="0"/>
    <s v="Proprietário e seguidores"/>
    <n v="14"/>
    <n v="8"/>
    <x v="5"/>
    <n v="0"/>
    <m/>
    <m/>
    <d v="2019-01-08T00:00:00"/>
    <x v="2"/>
    <s v="04"/>
    <x v="3"/>
    <s v=""/>
    <x v="2"/>
    <s v=""/>
    <s v=""/>
    <s v=""/>
    <s v=""/>
  </r>
  <r>
    <x v="1"/>
    <x v="0"/>
    <x v="0"/>
    <x v="0"/>
    <m/>
    <m/>
    <n v="0"/>
    <m/>
    <n v="0"/>
    <m/>
    <x v="0"/>
    <m/>
    <n v="411"/>
    <x v="332"/>
    <s v="Hailey Cristine"/>
    <n v="0"/>
    <s v="BRL"/>
    <n v="0"/>
    <s v="BRL"/>
    <m/>
    <x v="59"/>
    <x v="0"/>
    <x v="62"/>
    <x v="1"/>
    <x v="1"/>
    <x v="358"/>
    <s v="2018-11-22 14:08:32"/>
    <x v="138"/>
    <x v="0"/>
    <s v="2018-10-08"/>
    <m/>
    <s v="2018-10-08 19:08:41"/>
    <s v="2018-10-08 19:08:41"/>
    <x v="140"/>
    <s v="Proprietário e seguidores"/>
    <n v="2"/>
    <n v="2"/>
    <x v="0"/>
    <n v="0"/>
    <m/>
    <m/>
    <d v="2019-01-08T00:00:00"/>
    <x v="2"/>
    <s v="04"/>
    <x v="2"/>
    <s v="10"/>
    <x v="2"/>
    <s v=""/>
    <s v="2018"/>
    <s v="10"/>
    <n v="6"/>
  </r>
  <r>
    <x v="1"/>
    <x v="1"/>
    <x v="1"/>
    <x v="1"/>
    <m/>
    <m/>
    <n v="0"/>
    <m/>
    <n v="0"/>
    <m/>
    <x v="0"/>
    <m/>
    <n v="412"/>
    <x v="333"/>
    <s v="Hailey Cristine"/>
    <n v="0"/>
    <s v="BRL"/>
    <n v="0"/>
    <s v="BRL"/>
    <m/>
    <x v="256"/>
    <x v="0"/>
    <x v="294"/>
    <x v="2"/>
    <x v="2"/>
    <x v="359"/>
    <s v="2018-12-06 13:25:08"/>
    <x v="139"/>
    <x v="4"/>
    <s v="2018-07-17"/>
    <m/>
    <m/>
    <m/>
    <x v="0"/>
    <s v="Proprietário e seguidores"/>
    <n v="3"/>
    <n v="2"/>
    <x v="1"/>
    <n v="0"/>
    <m/>
    <m/>
    <d v="2019-01-08T00:00:00"/>
    <x v="2"/>
    <s v="04"/>
    <x v="3"/>
    <s v=""/>
    <x v="2"/>
    <s v=""/>
    <s v=""/>
    <s v=""/>
    <s v=""/>
  </r>
  <r>
    <x v="2"/>
    <x v="1"/>
    <x v="2"/>
    <x v="0"/>
    <s v="Brookfield adquiriu este parque da Renova que ja era nosso cliente."/>
    <s v="2018-03-21"/>
    <n v="6400"/>
    <s v="BRL"/>
    <n v="26232"/>
    <s v="BRL"/>
    <x v="0"/>
    <m/>
    <n v="413"/>
    <x v="334"/>
    <s v="Hailey Cristine"/>
    <n v="0"/>
    <s v="BRL"/>
    <n v="0"/>
    <s v="BRL"/>
    <m/>
    <x v="17"/>
    <x v="0"/>
    <x v="287"/>
    <x v="2"/>
    <x v="2"/>
    <x v="360"/>
    <s v="2018-12-19 11:54:36"/>
    <x v="140"/>
    <x v="8"/>
    <s v="2018-08-13"/>
    <m/>
    <m/>
    <m/>
    <x v="0"/>
    <s v="Proprietário e seguidores"/>
    <n v="3"/>
    <n v="2"/>
    <x v="1"/>
    <n v="0"/>
    <m/>
    <m/>
    <d v="2019-01-08T00:00:00"/>
    <x v="2"/>
    <s v="04"/>
    <x v="3"/>
    <s v=""/>
    <x v="2"/>
    <s v=""/>
    <s v=""/>
    <s v=""/>
    <s v=""/>
  </r>
  <r>
    <x v="3"/>
    <x v="0"/>
    <x v="0"/>
    <x v="0"/>
    <m/>
    <m/>
    <n v="4500"/>
    <s v="BRL"/>
    <n v="45600"/>
    <s v="BRL"/>
    <x v="0"/>
    <m/>
    <n v="414"/>
    <x v="335"/>
    <s v="Hailey Cristine"/>
    <n v="207600"/>
    <s v="BRL"/>
    <n v="207600"/>
    <m/>
    <m/>
    <x v="140"/>
    <x v="0"/>
    <x v="295"/>
    <x v="2"/>
    <x v="0"/>
    <x v="361"/>
    <s v="2018-10-31 18:56:58"/>
    <x v="141"/>
    <x v="0"/>
    <s v="2018-10-29"/>
    <s v="2018-08-13 18:53:40"/>
    <m/>
    <s v="2018-08-13 18:53:40"/>
    <x v="0"/>
    <s v="Proprietário e seguidores"/>
    <n v="2"/>
    <n v="2"/>
    <x v="0"/>
    <n v="0"/>
    <m/>
    <m/>
    <d v="2019-01-08T00:00:00"/>
    <x v="2"/>
    <s v="04"/>
    <x v="2"/>
    <s v="08"/>
    <x v="3"/>
    <s v="08"/>
    <s v=""/>
    <s v=""/>
    <n v="4"/>
  </r>
  <r>
    <x v="0"/>
    <x v="0"/>
    <x v="0"/>
    <x v="0"/>
    <m/>
    <m/>
    <n v="0"/>
    <m/>
    <n v="0"/>
    <m/>
    <x v="0"/>
    <m/>
    <n v="415"/>
    <x v="336"/>
    <s v="Hailey Cristine"/>
    <n v="0"/>
    <s v="BRL"/>
    <n v="0"/>
    <s v="BRL"/>
    <m/>
    <x v="48"/>
    <x v="0"/>
    <x v="288"/>
    <x v="1"/>
    <x v="1"/>
    <x v="362"/>
    <s v="2018-10-10 15:08:32"/>
    <x v="142"/>
    <x v="0"/>
    <s v="2018-04-25"/>
    <m/>
    <s v="2018-04-30 02:36:48"/>
    <s v="2018-04-30 02:36:48"/>
    <x v="191"/>
    <s v="Proprietário e seguidores"/>
    <n v="2"/>
    <n v="2"/>
    <x v="0"/>
    <n v="0"/>
    <m/>
    <m/>
    <d v="2019-01-08T00:00:00"/>
    <x v="2"/>
    <s v="04"/>
    <x v="2"/>
    <s v="04"/>
    <x v="2"/>
    <s v=""/>
    <s v="2018"/>
    <s v="04"/>
    <n v="0"/>
  </r>
  <r>
    <x v="0"/>
    <x v="0"/>
    <x v="0"/>
    <x v="0"/>
    <m/>
    <m/>
    <n v="0"/>
    <m/>
    <n v="0"/>
    <m/>
    <x v="0"/>
    <m/>
    <n v="416"/>
    <x v="337"/>
    <s v="Hailey Cristine"/>
    <n v="0"/>
    <s v="BRL"/>
    <n v="0"/>
    <s v="BRL"/>
    <m/>
    <x v="48"/>
    <x v="0"/>
    <x v="288"/>
    <x v="1"/>
    <x v="1"/>
    <x v="363"/>
    <s v="2018-10-10 15:08:32"/>
    <x v="143"/>
    <x v="0"/>
    <s v="2018-05-04"/>
    <m/>
    <s v="2018-05-08 17:17:18"/>
    <s v="2018-05-08 17:17:18"/>
    <x v="35"/>
    <s v="Proprietário e seguidores"/>
    <n v="2"/>
    <n v="2"/>
    <x v="0"/>
    <n v="0"/>
    <m/>
    <m/>
    <d v="2019-01-08T00:00:00"/>
    <x v="2"/>
    <s v="04"/>
    <x v="2"/>
    <s v="05"/>
    <x v="2"/>
    <s v=""/>
    <s v="2018"/>
    <s v="05"/>
    <n v="1"/>
  </r>
  <r>
    <x v="0"/>
    <x v="0"/>
    <x v="0"/>
    <x v="0"/>
    <m/>
    <m/>
    <n v="0"/>
    <m/>
    <n v="0"/>
    <m/>
    <x v="0"/>
    <m/>
    <n v="417"/>
    <x v="338"/>
    <s v="Hailey Cristine"/>
    <n v="0"/>
    <s v="BRL"/>
    <n v="0"/>
    <s v="BRL"/>
    <m/>
    <x v="48"/>
    <x v="0"/>
    <x v="288"/>
    <x v="1"/>
    <x v="1"/>
    <x v="364"/>
    <s v="2018-10-10 15:08:32"/>
    <x v="144"/>
    <x v="0"/>
    <s v="2018-04-19"/>
    <m/>
    <s v="2018-04-25 00:07:24"/>
    <s v="2018-04-25 00:07:24"/>
    <x v="35"/>
    <s v="Proprietário e seguidores"/>
    <n v="3"/>
    <n v="3"/>
    <x v="0"/>
    <n v="0"/>
    <m/>
    <m/>
    <d v="2019-01-08T00:00:00"/>
    <x v="2"/>
    <s v="04"/>
    <x v="2"/>
    <s v="04"/>
    <x v="2"/>
    <s v=""/>
    <s v="2018"/>
    <s v="04"/>
    <n v="0"/>
  </r>
  <r>
    <x v="0"/>
    <x v="0"/>
    <x v="0"/>
    <x v="0"/>
    <m/>
    <m/>
    <n v="0"/>
    <m/>
    <n v="0"/>
    <m/>
    <x v="0"/>
    <m/>
    <n v="418"/>
    <x v="339"/>
    <s v="Hailey Cristine"/>
    <n v="0"/>
    <s v="BRL"/>
    <n v="0"/>
    <s v="BRL"/>
    <m/>
    <x v="48"/>
    <x v="0"/>
    <x v="288"/>
    <x v="1"/>
    <x v="1"/>
    <x v="365"/>
    <s v="2018-10-10 15:08:32"/>
    <x v="145"/>
    <x v="0"/>
    <s v="2018-04-19"/>
    <m/>
    <s v="2018-04-25 00:09:28"/>
    <s v="2018-04-25 00:09:28"/>
    <x v="35"/>
    <s v="Proprietário e seguidores"/>
    <n v="2"/>
    <n v="2"/>
    <x v="0"/>
    <n v="0"/>
    <m/>
    <m/>
    <d v="2019-01-08T00:00:00"/>
    <x v="2"/>
    <s v="04"/>
    <x v="2"/>
    <s v="04"/>
    <x v="2"/>
    <s v=""/>
    <s v="2018"/>
    <s v="04"/>
    <n v="0"/>
  </r>
  <r>
    <x v="0"/>
    <x v="0"/>
    <x v="0"/>
    <x v="0"/>
    <m/>
    <m/>
    <n v="0"/>
    <m/>
    <n v="0"/>
    <m/>
    <x v="0"/>
    <m/>
    <n v="419"/>
    <x v="340"/>
    <s v="Hailey Cristine"/>
    <n v="485"/>
    <s v="BRL"/>
    <n v="485"/>
    <m/>
    <m/>
    <x v="17"/>
    <x v="0"/>
    <x v="296"/>
    <x v="2"/>
    <x v="0"/>
    <x v="366"/>
    <s v="2018-10-10 15:08:32"/>
    <x v="146"/>
    <x v="0"/>
    <s v="2018-04-12"/>
    <s v="2018-04-12 13:07:37"/>
    <m/>
    <s v="2018-04-12 13:07:37"/>
    <x v="0"/>
    <s v="Proprietário e seguidores"/>
    <n v="1"/>
    <n v="1"/>
    <x v="0"/>
    <n v="1"/>
    <s v="2018-04-06 12:44:18"/>
    <s v="2018-04-06 12:44:18"/>
    <d v="2019-01-08T00:00:00"/>
    <x v="2"/>
    <s v="04"/>
    <x v="2"/>
    <s v="04"/>
    <x v="3"/>
    <s v="04"/>
    <s v=""/>
    <s v=""/>
    <n v="0"/>
  </r>
  <r>
    <x v="0"/>
    <x v="0"/>
    <x v="0"/>
    <x v="0"/>
    <m/>
    <m/>
    <n v="0"/>
    <m/>
    <n v="0"/>
    <m/>
    <x v="0"/>
    <m/>
    <n v="420"/>
    <x v="341"/>
    <s v="Hailey Cristine"/>
    <n v="950"/>
    <s v="BRL"/>
    <n v="950"/>
    <m/>
    <m/>
    <x v="17"/>
    <x v="0"/>
    <x v="296"/>
    <x v="1"/>
    <x v="0"/>
    <x v="367"/>
    <s v="2018-10-10 15:08:32"/>
    <x v="147"/>
    <x v="0"/>
    <s v="2018-04-19"/>
    <s v="2018-04-19 16:40:28"/>
    <m/>
    <s v="2018-04-19 16:40:28"/>
    <x v="0"/>
    <s v="Proprietário e seguidores"/>
    <n v="1"/>
    <n v="1"/>
    <x v="0"/>
    <n v="1"/>
    <s v="2018-04-06 12:46:40"/>
    <s v="2018-04-06 12:46:40"/>
    <d v="2019-01-08T00:00:00"/>
    <x v="2"/>
    <s v="04"/>
    <x v="2"/>
    <s v="04"/>
    <x v="3"/>
    <s v="04"/>
    <s v=""/>
    <s v=""/>
    <n v="0"/>
  </r>
  <r>
    <x v="7"/>
    <x v="0"/>
    <x v="0"/>
    <x v="0"/>
    <m/>
    <m/>
    <n v="0"/>
    <m/>
    <n v="0"/>
    <m/>
    <x v="0"/>
    <m/>
    <n v="421"/>
    <x v="342"/>
    <s v="Silvia Sá"/>
    <n v="0"/>
    <s v="BRL"/>
    <n v="0"/>
    <m/>
    <m/>
    <x v="0"/>
    <x v="1"/>
    <x v="217"/>
    <x v="3"/>
    <x v="0"/>
    <x v="368"/>
    <s v="2018-10-10 15:08:32"/>
    <x v="148"/>
    <x v="0"/>
    <s v="2018-07-10"/>
    <s v="2018-10-09 12:21:12"/>
    <m/>
    <s v="2018-10-09 12:21:12"/>
    <x v="0"/>
    <s v="Proprietário e seguidores"/>
    <n v="5"/>
    <n v="5"/>
    <x v="0"/>
    <n v="0"/>
    <m/>
    <m/>
    <d v="2019-01-08T00:00:00"/>
    <x v="2"/>
    <s v="04"/>
    <x v="2"/>
    <s v="10"/>
    <x v="3"/>
    <s v="10"/>
    <s v=""/>
    <s v=""/>
    <n v="6"/>
  </r>
  <r>
    <x v="2"/>
    <x v="0"/>
    <x v="0"/>
    <x v="0"/>
    <m/>
    <m/>
    <n v="0"/>
    <m/>
    <n v="0"/>
    <m/>
    <x v="0"/>
    <s v="2018-04-13"/>
    <n v="422"/>
    <x v="343"/>
    <s v="Diego Guerra de Oliveira"/>
    <n v="0"/>
    <s v="BRL"/>
    <n v="0"/>
    <s v="BRL"/>
    <m/>
    <x v="0"/>
    <x v="1"/>
    <x v="297"/>
    <x v="8"/>
    <x v="2"/>
    <x v="369"/>
    <s v="2018-11-08 19:03:13"/>
    <x v="149"/>
    <x v="0"/>
    <s v="2018-11-07"/>
    <m/>
    <m/>
    <m/>
    <x v="0"/>
    <s v="Proprietário e seguidores"/>
    <n v="5"/>
    <n v="5"/>
    <x v="0"/>
    <n v="0"/>
    <m/>
    <m/>
    <d v="2019-01-08T00:00:00"/>
    <x v="2"/>
    <s v="04"/>
    <x v="3"/>
    <s v=""/>
    <x v="2"/>
    <s v=""/>
    <s v=""/>
    <s v=""/>
    <s v=""/>
  </r>
  <r>
    <x v="7"/>
    <x v="0"/>
    <x v="0"/>
    <x v="0"/>
    <m/>
    <m/>
    <n v="0"/>
    <m/>
    <n v="0"/>
    <m/>
    <x v="0"/>
    <s v="2018-04-20"/>
    <n v="423"/>
    <x v="344"/>
    <s v="Silvia Sá"/>
    <n v="0"/>
    <s v="BRL"/>
    <n v="0"/>
    <s v="BRL"/>
    <m/>
    <x v="0"/>
    <x v="1"/>
    <x v="217"/>
    <x v="4"/>
    <x v="2"/>
    <x v="370"/>
    <s v="2018-12-13 13:15:21"/>
    <x v="150"/>
    <x v="5"/>
    <m/>
    <m/>
    <m/>
    <m/>
    <x v="0"/>
    <s v="Proprietário e seguidores"/>
    <n v="1"/>
    <n v="0"/>
    <x v="1"/>
    <n v="0"/>
    <m/>
    <m/>
    <d v="2019-01-08T00:00:00"/>
    <x v="2"/>
    <s v="04"/>
    <x v="3"/>
    <s v=""/>
    <x v="2"/>
    <s v=""/>
    <s v=""/>
    <s v=""/>
    <s v=""/>
  </r>
  <r>
    <x v="6"/>
    <x v="0"/>
    <x v="0"/>
    <x v="0"/>
    <m/>
    <m/>
    <n v="26660"/>
    <s v="BRL"/>
    <n v="3500"/>
    <s v="BRL"/>
    <x v="0"/>
    <s v="2018-10-31"/>
    <n v="424"/>
    <x v="345"/>
    <s v="Emerson Caldeira"/>
    <n v="1683600"/>
    <s v="BRL"/>
    <n v="1683600"/>
    <s v="BRL"/>
    <m/>
    <x v="257"/>
    <x v="0"/>
    <x v="298"/>
    <x v="1"/>
    <x v="1"/>
    <x v="371"/>
    <s v="2018-10-10 15:08:32"/>
    <x v="151"/>
    <x v="0"/>
    <m/>
    <m/>
    <s v="2018-05-21 18:44:35"/>
    <s v="2018-05-21 18:44:35"/>
    <x v="34"/>
    <s v="Proprietário e seguidores"/>
    <n v="0"/>
    <n v="0"/>
    <x v="0"/>
    <n v="0"/>
    <m/>
    <m/>
    <d v="2019-01-08T00:00:00"/>
    <x v="2"/>
    <s v="04"/>
    <x v="2"/>
    <s v="05"/>
    <x v="2"/>
    <s v=""/>
    <s v="2018"/>
    <s v="05"/>
    <n v="1"/>
  </r>
  <r>
    <x v="0"/>
    <x v="0"/>
    <x v="0"/>
    <x v="0"/>
    <m/>
    <m/>
    <n v="632"/>
    <s v="BRL"/>
    <n v="12918"/>
    <s v="BRL"/>
    <x v="1"/>
    <m/>
    <n v="426"/>
    <x v="346"/>
    <s v="Hailey Cristine"/>
    <n v="0"/>
    <s v="BRL"/>
    <n v="0"/>
    <s v="BRL"/>
    <m/>
    <x v="144"/>
    <x v="0"/>
    <x v="299"/>
    <x v="1"/>
    <x v="1"/>
    <x v="372"/>
    <s v="2018-10-10 15:08:32"/>
    <x v="152"/>
    <x v="0"/>
    <s v="2018-05-14"/>
    <m/>
    <s v="2018-05-14 12:37:24"/>
    <s v="2018-05-14 12:37:24"/>
    <x v="35"/>
    <s v="Proprietário e seguidores"/>
    <n v="1"/>
    <n v="1"/>
    <x v="0"/>
    <n v="0"/>
    <m/>
    <m/>
    <d v="2019-01-08T00:00:00"/>
    <x v="2"/>
    <s v="04"/>
    <x v="2"/>
    <s v="05"/>
    <x v="2"/>
    <s v=""/>
    <s v="2018"/>
    <s v="05"/>
    <n v="0"/>
  </r>
  <r>
    <x v="3"/>
    <x v="0"/>
    <x v="0"/>
    <x v="0"/>
    <m/>
    <m/>
    <n v="13930"/>
    <s v="BRL"/>
    <n v="97550"/>
    <s v="BRL"/>
    <x v="2"/>
    <m/>
    <n v="427"/>
    <x v="347"/>
    <s v="Hailey Cristine"/>
    <n v="0"/>
    <s v="BRL"/>
    <n v="0"/>
    <s v="BRL"/>
    <m/>
    <x v="180"/>
    <x v="0"/>
    <x v="192"/>
    <x v="1"/>
    <x v="1"/>
    <x v="373"/>
    <s v="2018-10-10 15:08:32"/>
    <x v="153"/>
    <x v="0"/>
    <s v="2018-05-25"/>
    <m/>
    <s v="2018-05-25 18:33:31"/>
    <s v="2018-05-25 18:33:31"/>
    <x v="35"/>
    <s v="Proprietário e seguidores"/>
    <n v="1"/>
    <n v="1"/>
    <x v="0"/>
    <n v="0"/>
    <m/>
    <m/>
    <d v="2019-01-08T00:00:00"/>
    <x v="2"/>
    <s v="04"/>
    <x v="2"/>
    <s v="05"/>
    <x v="2"/>
    <s v=""/>
    <s v="2018"/>
    <s v="05"/>
    <n v="1"/>
  </r>
  <r>
    <x v="2"/>
    <x v="0"/>
    <x v="0"/>
    <x v="0"/>
    <m/>
    <m/>
    <n v="0"/>
    <s v="BRL"/>
    <n v="0"/>
    <s v="BRL"/>
    <x v="0"/>
    <m/>
    <n v="431"/>
    <x v="348"/>
    <s v="Hailey Cristine"/>
    <n v="2599"/>
    <s v="BRL"/>
    <n v="2599"/>
    <s v="BRL"/>
    <m/>
    <x v="258"/>
    <x v="0"/>
    <x v="300"/>
    <x v="1"/>
    <x v="1"/>
    <x v="374"/>
    <s v="2018-10-10 15:08:32"/>
    <x v="154"/>
    <x v="0"/>
    <s v="2018-05-25"/>
    <m/>
    <s v="2018-05-25 20:50:00"/>
    <s v="2018-05-25 20:50:00"/>
    <x v="34"/>
    <s v="Proprietário e seguidores"/>
    <n v="3"/>
    <n v="3"/>
    <x v="0"/>
    <n v="0"/>
    <m/>
    <m/>
    <d v="2019-01-08T00:00:00"/>
    <x v="2"/>
    <s v="04"/>
    <x v="2"/>
    <s v="05"/>
    <x v="2"/>
    <s v=""/>
    <s v="2018"/>
    <s v="05"/>
    <n v="1"/>
  </r>
  <r>
    <x v="3"/>
    <x v="0"/>
    <x v="0"/>
    <x v="0"/>
    <m/>
    <m/>
    <n v="0"/>
    <s v="BRL"/>
    <n v="0"/>
    <s v="BRL"/>
    <x v="0"/>
    <m/>
    <n v="432"/>
    <x v="349"/>
    <s v="Hailey Cristine"/>
    <n v="24587708"/>
    <s v="BRL"/>
    <n v="24587708"/>
    <s v="BRL"/>
    <m/>
    <x v="259"/>
    <x v="0"/>
    <x v="301"/>
    <x v="0"/>
    <x v="1"/>
    <x v="375"/>
    <s v="2018-10-10 15:08:32"/>
    <x v="0"/>
    <x v="0"/>
    <s v="2018-04-19"/>
    <m/>
    <s v="2018-04-19 19:30:35"/>
    <s v="2018-04-19 19:30:35"/>
    <x v="35"/>
    <s v="Proprietário e seguidores"/>
    <n v="1"/>
    <n v="1"/>
    <x v="0"/>
    <n v="0"/>
    <m/>
    <m/>
    <d v="2019-01-08T00:00:00"/>
    <x v="2"/>
    <s v="04"/>
    <x v="2"/>
    <s v="04"/>
    <x v="2"/>
    <s v=""/>
    <s v="2018"/>
    <s v="04"/>
    <n v="0"/>
  </r>
  <r>
    <x v="2"/>
    <x v="0"/>
    <x v="0"/>
    <x v="0"/>
    <m/>
    <m/>
    <n v="0"/>
    <s v="BRL"/>
    <n v="0"/>
    <s v="BRL"/>
    <x v="3"/>
    <m/>
    <n v="433"/>
    <x v="350"/>
    <s v="Hailey Cristine"/>
    <n v="1759"/>
    <s v="BRL"/>
    <n v="1759"/>
    <s v="BRL"/>
    <m/>
    <x v="170"/>
    <x v="0"/>
    <x v="302"/>
    <x v="0"/>
    <x v="1"/>
    <x v="376"/>
    <s v="2018-10-10 15:08:32"/>
    <x v="0"/>
    <x v="0"/>
    <m/>
    <m/>
    <s v="2018-05-25 20:49:26"/>
    <s v="2018-05-25 20:49:26"/>
    <x v="34"/>
    <s v="Proprietário e seguidores"/>
    <n v="0"/>
    <n v="0"/>
    <x v="0"/>
    <n v="0"/>
    <m/>
    <m/>
    <d v="2019-01-08T00:00:00"/>
    <x v="2"/>
    <s v="04"/>
    <x v="2"/>
    <s v="05"/>
    <x v="2"/>
    <s v=""/>
    <s v="2018"/>
    <s v="05"/>
    <n v="1"/>
  </r>
  <r>
    <x v="2"/>
    <x v="0"/>
    <x v="0"/>
    <x v="0"/>
    <m/>
    <m/>
    <n v="0"/>
    <s v="BRL"/>
    <n v="0"/>
    <s v="BRL"/>
    <x v="0"/>
    <m/>
    <n v="434"/>
    <x v="351"/>
    <s v="Diego Guerra de Oliveira"/>
    <n v="0"/>
    <s v="BRL"/>
    <n v="0"/>
    <s v="BRL"/>
    <m/>
    <x v="260"/>
    <x v="1"/>
    <x v="303"/>
    <x v="6"/>
    <x v="2"/>
    <x v="377"/>
    <s v="2018-12-06 13:18:53"/>
    <x v="155"/>
    <x v="9"/>
    <m/>
    <m/>
    <m/>
    <m/>
    <x v="0"/>
    <s v="Proprietário e seguidores"/>
    <n v="1"/>
    <n v="0"/>
    <x v="1"/>
    <n v="0"/>
    <m/>
    <m/>
    <d v="2019-01-08T00:00:00"/>
    <x v="2"/>
    <s v="04"/>
    <x v="3"/>
    <s v=""/>
    <x v="2"/>
    <s v=""/>
    <s v=""/>
    <s v=""/>
    <s v=""/>
  </r>
  <r>
    <x v="2"/>
    <x v="0"/>
    <x v="0"/>
    <x v="0"/>
    <m/>
    <m/>
    <n v="0"/>
    <s v="BRL"/>
    <n v="0"/>
    <s v="BRL"/>
    <x v="0"/>
    <m/>
    <n v="435"/>
    <x v="352"/>
    <s v="Diego Guerra de Oliveira"/>
    <n v="0"/>
    <s v="BRL"/>
    <n v="0"/>
    <s v="BRL"/>
    <m/>
    <x v="261"/>
    <x v="0"/>
    <x v="304"/>
    <x v="9"/>
    <x v="1"/>
    <x v="378"/>
    <s v="2018-10-10 15:08:32"/>
    <x v="156"/>
    <x v="0"/>
    <s v="2018-05-21"/>
    <m/>
    <s v="2018-09-03 20:02:21"/>
    <s v="2018-09-03 20:02:21"/>
    <x v="34"/>
    <s v="Proprietário e seguidores"/>
    <n v="1"/>
    <n v="1"/>
    <x v="0"/>
    <n v="0"/>
    <m/>
    <m/>
    <d v="2019-01-08T00:00:00"/>
    <x v="2"/>
    <s v="04"/>
    <x v="2"/>
    <s v="09"/>
    <x v="2"/>
    <s v=""/>
    <s v="2018"/>
    <s v="09"/>
    <n v="4"/>
  </r>
  <r>
    <x v="7"/>
    <x v="0"/>
    <x v="0"/>
    <x v="0"/>
    <m/>
    <m/>
    <n v="0"/>
    <s v="BRL"/>
    <n v="0"/>
    <s v="BRL"/>
    <x v="0"/>
    <s v="2018-04-26"/>
    <n v="437"/>
    <x v="353"/>
    <s v="Silvia Sá"/>
    <n v="0"/>
    <s v="BRL"/>
    <n v="0"/>
    <m/>
    <m/>
    <x v="0"/>
    <x v="1"/>
    <x v="217"/>
    <x v="3"/>
    <x v="0"/>
    <x v="379"/>
    <s v="2018-10-10 15:08:32"/>
    <x v="157"/>
    <x v="0"/>
    <s v="2018-04-24"/>
    <s v="2018-10-09 12:21:25"/>
    <m/>
    <s v="2018-10-09 12:21:25"/>
    <x v="0"/>
    <s v="Proprietário e seguidores"/>
    <n v="3"/>
    <n v="3"/>
    <x v="0"/>
    <n v="0"/>
    <m/>
    <m/>
    <d v="2019-01-08T00:00:00"/>
    <x v="2"/>
    <s v="04"/>
    <x v="2"/>
    <s v="10"/>
    <x v="3"/>
    <s v="10"/>
    <s v=""/>
    <s v=""/>
    <n v="5"/>
  </r>
  <r>
    <x v="2"/>
    <x v="0"/>
    <x v="0"/>
    <x v="0"/>
    <m/>
    <m/>
    <n v="0"/>
    <s v="BRL"/>
    <n v="0"/>
    <s v="BRL"/>
    <x v="0"/>
    <m/>
    <n v="438"/>
    <x v="354"/>
    <s v="Diego Guerra de Oliveira"/>
    <n v="0"/>
    <s v="BRL"/>
    <n v="0"/>
    <s v="BRL"/>
    <m/>
    <x v="262"/>
    <x v="0"/>
    <x v="305"/>
    <x v="9"/>
    <x v="1"/>
    <x v="380"/>
    <s v="2018-10-10 15:08:32"/>
    <x v="156"/>
    <x v="0"/>
    <s v="2018-05-18"/>
    <m/>
    <s v="2018-05-18 19:28:21"/>
    <s v="2018-05-18 19:28:21"/>
    <x v="201"/>
    <s v="Proprietário e seguidores"/>
    <n v="1"/>
    <n v="1"/>
    <x v="0"/>
    <n v="0"/>
    <m/>
    <m/>
    <d v="2019-01-08T00:00:00"/>
    <x v="2"/>
    <s v="04"/>
    <x v="2"/>
    <s v="05"/>
    <x v="2"/>
    <s v=""/>
    <s v="2018"/>
    <s v="05"/>
    <n v="0"/>
  </r>
  <r>
    <x v="7"/>
    <x v="0"/>
    <x v="0"/>
    <x v="0"/>
    <m/>
    <m/>
    <n v="0"/>
    <s v="BRL"/>
    <n v="0"/>
    <s v="BRL"/>
    <x v="0"/>
    <s v="2018-06-22"/>
    <n v="439"/>
    <x v="355"/>
    <s v="Silvia Sá"/>
    <n v="0"/>
    <s v="BRL"/>
    <n v="0"/>
    <s v="BRL"/>
    <m/>
    <x v="0"/>
    <x v="1"/>
    <x v="217"/>
    <x v="6"/>
    <x v="2"/>
    <x v="381"/>
    <s v="2019-01-07 18:07:37"/>
    <x v="158"/>
    <x v="10"/>
    <s v="2018-11-09"/>
    <m/>
    <m/>
    <m/>
    <x v="0"/>
    <s v="Proprietário e seguidores"/>
    <n v="9"/>
    <n v="4"/>
    <x v="3"/>
    <n v="0"/>
    <m/>
    <m/>
    <d v="2019-01-08T00:00:00"/>
    <x v="2"/>
    <s v="04"/>
    <x v="3"/>
    <s v=""/>
    <x v="2"/>
    <s v=""/>
    <s v=""/>
    <s v=""/>
    <s v=""/>
  </r>
  <r>
    <x v="1"/>
    <x v="0"/>
    <x v="0"/>
    <x v="0"/>
    <m/>
    <m/>
    <n v="17601"/>
    <s v="BRL"/>
    <n v="45580"/>
    <s v="BRL"/>
    <x v="0"/>
    <m/>
    <n v="441"/>
    <x v="356"/>
    <s v="Hailey Cristine"/>
    <n v="0"/>
    <s v="BRL"/>
    <n v="0"/>
    <m/>
    <m/>
    <x v="263"/>
    <x v="0"/>
    <x v="112"/>
    <x v="1"/>
    <x v="0"/>
    <x v="382"/>
    <s v="2018-10-30 14:46:41"/>
    <x v="159"/>
    <x v="0"/>
    <s v="2018-09-26"/>
    <s v="2018-10-09 12:23:59"/>
    <m/>
    <s v="2018-10-09 12:23:59"/>
    <x v="0"/>
    <s v="Proprietário e seguidores"/>
    <n v="3"/>
    <n v="3"/>
    <x v="0"/>
    <n v="0"/>
    <m/>
    <m/>
    <d v="2019-01-08T00:00:00"/>
    <x v="2"/>
    <s v="05"/>
    <x v="2"/>
    <s v="10"/>
    <x v="3"/>
    <s v="10"/>
    <s v=""/>
    <s v=""/>
    <n v="5"/>
  </r>
  <r>
    <x v="0"/>
    <x v="0"/>
    <x v="0"/>
    <x v="0"/>
    <m/>
    <m/>
    <n v="692"/>
    <s v="BRL"/>
    <n v="13164"/>
    <s v="BRL"/>
    <x v="4"/>
    <m/>
    <n v="442"/>
    <x v="357"/>
    <s v="Hailey Cristine"/>
    <n v="0"/>
    <s v="BRL"/>
    <n v="0"/>
    <s v="BRL"/>
    <m/>
    <x v="48"/>
    <x v="0"/>
    <x v="288"/>
    <x v="0"/>
    <x v="1"/>
    <x v="383"/>
    <s v="2018-10-10 15:08:32"/>
    <x v="0"/>
    <x v="0"/>
    <s v="2018-05-25"/>
    <m/>
    <s v="2018-05-25 18:27:47"/>
    <s v="2018-05-25 18:27:47"/>
    <x v="35"/>
    <s v="Proprietário e seguidores"/>
    <n v="1"/>
    <n v="1"/>
    <x v="0"/>
    <n v="0"/>
    <m/>
    <m/>
    <d v="2019-01-08T00:00:00"/>
    <x v="2"/>
    <s v="05"/>
    <x v="2"/>
    <s v="05"/>
    <x v="2"/>
    <s v=""/>
    <s v="2018"/>
    <s v="05"/>
    <n v="0"/>
  </r>
  <r>
    <x v="2"/>
    <x v="0"/>
    <x v="0"/>
    <x v="0"/>
    <m/>
    <m/>
    <n v="632"/>
    <s v="BRL"/>
    <n v="6200"/>
    <s v="BRL"/>
    <x v="4"/>
    <m/>
    <n v="443"/>
    <x v="358"/>
    <s v="Hailey Cristine"/>
    <n v="0"/>
    <s v="BRL"/>
    <n v="0"/>
    <s v="BRL"/>
    <m/>
    <x v="48"/>
    <x v="0"/>
    <x v="288"/>
    <x v="1"/>
    <x v="1"/>
    <x v="384"/>
    <s v="2018-10-10 15:08:32"/>
    <x v="160"/>
    <x v="0"/>
    <s v="2018-06-22"/>
    <m/>
    <s v="2018-06-29 14:19:44"/>
    <s v="2018-06-29 14:19:44"/>
    <x v="140"/>
    <s v="Proprietário e seguidores"/>
    <n v="3"/>
    <n v="3"/>
    <x v="0"/>
    <n v="0"/>
    <m/>
    <m/>
    <d v="2019-01-08T00:00:00"/>
    <x v="2"/>
    <s v="05"/>
    <x v="2"/>
    <s v="06"/>
    <x v="2"/>
    <s v=""/>
    <s v="2018"/>
    <s v="06"/>
    <n v="1"/>
  </r>
  <r>
    <x v="0"/>
    <x v="0"/>
    <x v="0"/>
    <x v="0"/>
    <m/>
    <m/>
    <n v="632"/>
    <s v="BRL"/>
    <n v="8976"/>
    <s v="BRL"/>
    <x v="4"/>
    <m/>
    <n v="444"/>
    <x v="359"/>
    <s v="Hailey Cristine"/>
    <n v="0"/>
    <s v="BRL"/>
    <n v="0"/>
    <s v="BRL"/>
    <m/>
    <x v="48"/>
    <x v="0"/>
    <x v="288"/>
    <x v="0"/>
    <x v="1"/>
    <x v="385"/>
    <s v="2018-10-10 15:08:32"/>
    <x v="0"/>
    <x v="0"/>
    <s v="2018-05-25"/>
    <m/>
    <s v="2018-05-25 18:28:30"/>
    <s v="2018-05-25 18:28:30"/>
    <x v="35"/>
    <s v="Proprietário e seguidores"/>
    <n v="1"/>
    <n v="1"/>
    <x v="0"/>
    <n v="0"/>
    <m/>
    <m/>
    <d v="2019-01-08T00:00:00"/>
    <x v="2"/>
    <s v="05"/>
    <x v="2"/>
    <s v="05"/>
    <x v="2"/>
    <s v=""/>
    <s v="2018"/>
    <s v="05"/>
    <n v="0"/>
  </r>
  <r>
    <x v="0"/>
    <x v="0"/>
    <x v="0"/>
    <x v="0"/>
    <m/>
    <m/>
    <n v="632"/>
    <s v="BRL"/>
    <n v="47200"/>
    <s v="BRL"/>
    <x v="4"/>
    <m/>
    <n v="445"/>
    <x v="360"/>
    <s v="Hailey Cristine"/>
    <n v="0"/>
    <s v="BRL"/>
    <n v="0"/>
    <s v="BRL"/>
    <m/>
    <x v="48"/>
    <x v="0"/>
    <x v="288"/>
    <x v="1"/>
    <x v="1"/>
    <x v="386"/>
    <s v="2018-10-10 15:08:32"/>
    <x v="161"/>
    <x v="0"/>
    <s v="2018-07-06"/>
    <m/>
    <s v="2018-07-06 12:20:44"/>
    <s v="2018-07-06 12:20:44"/>
    <x v="35"/>
    <s v="Proprietário e seguidores"/>
    <n v="1"/>
    <n v="1"/>
    <x v="0"/>
    <n v="0"/>
    <m/>
    <m/>
    <d v="2019-01-08T00:00:00"/>
    <x v="2"/>
    <s v="05"/>
    <x v="2"/>
    <s v="07"/>
    <x v="2"/>
    <s v=""/>
    <s v="2018"/>
    <s v="07"/>
    <n v="2"/>
  </r>
  <r>
    <x v="0"/>
    <x v="0"/>
    <x v="0"/>
    <x v="0"/>
    <m/>
    <m/>
    <n v="692"/>
    <s v="BRL"/>
    <n v="13150"/>
    <s v="BRL"/>
    <x v="5"/>
    <m/>
    <n v="446"/>
    <x v="361"/>
    <s v="Hailey Cristine"/>
    <n v="0"/>
    <s v="BRL"/>
    <n v="0"/>
    <s v="BRL"/>
    <m/>
    <x v="48"/>
    <x v="0"/>
    <x v="306"/>
    <x v="0"/>
    <x v="1"/>
    <x v="387"/>
    <s v="2018-10-10 15:08:32"/>
    <x v="0"/>
    <x v="0"/>
    <s v="2018-05-25"/>
    <m/>
    <s v="2018-05-25 18:27:10"/>
    <s v="2018-05-25 18:27:10"/>
    <x v="35"/>
    <s v="Proprietário e seguidores"/>
    <n v="1"/>
    <n v="1"/>
    <x v="0"/>
    <n v="0"/>
    <m/>
    <m/>
    <d v="2019-01-08T00:00:00"/>
    <x v="2"/>
    <s v="05"/>
    <x v="2"/>
    <s v="05"/>
    <x v="2"/>
    <s v=""/>
    <s v="2018"/>
    <s v="05"/>
    <n v="0"/>
  </r>
  <r>
    <x v="6"/>
    <x v="0"/>
    <x v="0"/>
    <x v="0"/>
    <m/>
    <m/>
    <n v="790"/>
    <s v="BRL"/>
    <n v="8878"/>
    <s v="BRL"/>
    <x v="0"/>
    <m/>
    <n v="447"/>
    <x v="362"/>
    <s v="Emerson Caldeira"/>
    <n v="47520"/>
    <s v="BRL"/>
    <n v="47520"/>
    <s v="BRL"/>
    <m/>
    <x v="61"/>
    <x v="0"/>
    <x v="132"/>
    <x v="1"/>
    <x v="1"/>
    <x v="388"/>
    <s v="2018-10-10 15:08:32"/>
    <x v="162"/>
    <x v="0"/>
    <s v="2018-05-16"/>
    <m/>
    <s v="2018-05-23 20:38:58"/>
    <s v="2018-05-23 20:38:58"/>
    <x v="34"/>
    <s v="Proprietário e seguidores"/>
    <n v="1"/>
    <n v="1"/>
    <x v="0"/>
    <n v="0"/>
    <m/>
    <m/>
    <d v="2019-01-08T00:00:00"/>
    <x v="2"/>
    <s v="05"/>
    <x v="2"/>
    <s v="05"/>
    <x v="2"/>
    <s v=""/>
    <s v="2018"/>
    <s v="05"/>
    <n v="0"/>
  </r>
  <r>
    <x v="2"/>
    <x v="2"/>
    <x v="0"/>
    <x v="2"/>
    <m/>
    <m/>
    <n v="1056.3499999999999"/>
    <s v="BRL"/>
    <n v="3500"/>
    <s v="BRL"/>
    <x v="6"/>
    <m/>
    <n v="448"/>
    <x v="363"/>
    <s v="Emerson Caldeira"/>
    <n v="2699359"/>
    <s v="BRL"/>
    <n v="2699359"/>
    <s v="BRL"/>
    <m/>
    <x v="94"/>
    <x v="0"/>
    <x v="307"/>
    <x v="2"/>
    <x v="1"/>
    <x v="389"/>
    <s v="2018-10-30 19:52:37"/>
    <x v="163"/>
    <x v="0"/>
    <s v="2018-10-29"/>
    <m/>
    <s v="2018-10-30 19:52:36"/>
    <s v="2018-10-30 19:52:36"/>
    <x v="35"/>
    <s v="Proprietário e seguidores"/>
    <n v="2"/>
    <n v="2"/>
    <x v="0"/>
    <n v="0"/>
    <m/>
    <m/>
    <d v="2019-01-08T00:00:00"/>
    <x v="2"/>
    <s v="05"/>
    <x v="2"/>
    <s v="10"/>
    <x v="2"/>
    <s v=""/>
    <s v="2018"/>
    <s v="10"/>
    <n v="5"/>
  </r>
  <r>
    <x v="2"/>
    <x v="1"/>
    <x v="3"/>
    <x v="3"/>
    <s v="alteração da configuração dos terminais VSAT existentes nas instalações da CEG Rio das localidades de Rio das Flores e de VT Resende"/>
    <s v="2018-05-03"/>
    <n v="4580"/>
    <s v="BRL"/>
    <n v="21843"/>
    <s v="BRL"/>
    <x v="7"/>
    <m/>
    <n v="449"/>
    <x v="364"/>
    <s v="Hailey Cristine"/>
    <n v="0"/>
    <s v="BRL"/>
    <n v="0"/>
    <s v="BRL"/>
    <m/>
    <x v="256"/>
    <x v="0"/>
    <x v="294"/>
    <x v="2"/>
    <x v="2"/>
    <x v="390"/>
    <s v="2019-01-07 13:56:09"/>
    <x v="164"/>
    <x v="7"/>
    <m/>
    <m/>
    <m/>
    <m/>
    <x v="0"/>
    <s v="Proprietário e seguidores"/>
    <n v="1"/>
    <n v="0"/>
    <x v="1"/>
    <n v="0"/>
    <m/>
    <m/>
    <d v="2019-01-08T00:00:00"/>
    <x v="2"/>
    <s v="05"/>
    <x v="3"/>
    <s v=""/>
    <x v="2"/>
    <s v=""/>
    <s v=""/>
    <s v=""/>
    <s v=""/>
  </r>
  <r>
    <x v="0"/>
    <x v="0"/>
    <x v="0"/>
    <x v="0"/>
    <m/>
    <m/>
    <n v="0"/>
    <s v="BRL"/>
    <n v="0"/>
    <s v="BRL"/>
    <x v="0"/>
    <m/>
    <n v="450"/>
    <x v="365"/>
    <s v="Hailey Cristine"/>
    <n v="1238"/>
    <s v="BRL"/>
    <n v="1238"/>
    <s v="BRL"/>
    <m/>
    <x v="264"/>
    <x v="0"/>
    <x v="308"/>
    <x v="0"/>
    <x v="1"/>
    <x v="391"/>
    <s v="2018-10-10 15:08:32"/>
    <x v="0"/>
    <x v="0"/>
    <s v="2018-05-18"/>
    <m/>
    <s v="2018-05-18 13:07:56"/>
    <s v="2018-05-18 13:07:56"/>
    <x v="35"/>
    <s v="Proprietário e seguidores"/>
    <n v="1"/>
    <n v="1"/>
    <x v="0"/>
    <n v="0"/>
    <m/>
    <m/>
    <d v="2019-01-08T00:00:00"/>
    <x v="2"/>
    <s v="05"/>
    <x v="2"/>
    <s v="05"/>
    <x v="2"/>
    <s v=""/>
    <s v="2018"/>
    <s v="05"/>
    <n v="0"/>
  </r>
  <r>
    <x v="2"/>
    <x v="0"/>
    <x v="0"/>
    <x v="0"/>
    <m/>
    <m/>
    <n v="3900"/>
    <s v="BRL"/>
    <n v="35790"/>
    <s v="BRL"/>
    <x v="0"/>
    <m/>
    <n v="451"/>
    <x v="366"/>
    <s v="Hailey Cristine"/>
    <n v="0"/>
    <s v="BRL"/>
    <n v="0"/>
    <s v="BRL"/>
    <m/>
    <x v="265"/>
    <x v="0"/>
    <x v="309"/>
    <x v="0"/>
    <x v="1"/>
    <x v="392"/>
    <s v="2018-10-10 15:08:32"/>
    <x v="0"/>
    <x v="0"/>
    <s v="2018-05-21"/>
    <m/>
    <s v="2018-05-21 18:24:28"/>
    <s v="2018-05-21 18:24:28"/>
    <x v="35"/>
    <s v="Proprietário e seguidores"/>
    <n v="1"/>
    <n v="1"/>
    <x v="0"/>
    <n v="0"/>
    <m/>
    <m/>
    <d v="2019-01-08T00:00:00"/>
    <x v="2"/>
    <s v="05"/>
    <x v="2"/>
    <s v="05"/>
    <x v="2"/>
    <s v=""/>
    <s v="2018"/>
    <s v="05"/>
    <n v="0"/>
  </r>
  <r>
    <x v="3"/>
    <x v="0"/>
    <x v="0"/>
    <x v="0"/>
    <m/>
    <m/>
    <n v="4200"/>
    <s v="BRL"/>
    <n v="39220"/>
    <s v="BRL"/>
    <x v="8"/>
    <m/>
    <n v="452"/>
    <x v="367"/>
    <s v="Hailey Cristine"/>
    <n v="0"/>
    <s v="BRL"/>
    <n v="0"/>
    <s v="BRL"/>
    <m/>
    <x v="109"/>
    <x v="0"/>
    <x v="146"/>
    <x v="1"/>
    <x v="1"/>
    <x v="393"/>
    <s v="2018-10-10 15:08:32"/>
    <x v="165"/>
    <x v="0"/>
    <s v="2018-06-04"/>
    <m/>
    <s v="2018-06-04 20:11:40"/>
    <s v="2018-06-04 20:11:40"/>
    <x v="34"/>
    <s v="Proprietário e seguidores"/>
    <n v="1"/>
    <n v="1"/>
    <x v="0"/>
    <n v="0"/>
    <m/>
    <m/>
    <d v="2019-01-08T00:00:00"/>
    <x v="2"/>
    <s v="05"/>
    <x v="2"/>
    <s v="06"/>
    <x v="2"/>
    <s v=""/>
    <s v="2018"/>
    <s v="06"/>
    <n v="0"/>
  </r>
  <r>
    <x v="3"/>
    <x v="0"/>
    <x v="0"/>
    <x v="0"/>
    <m/>
    <m/>
    <n v="10880"/>
    <s v="BRL"/>
    <n v="49690"/>
    <s v="BRL"/>
    <x v="5"/>
    <m/>
    <n v="453"/>
    <x v="368"/>
    <s v="Hailey Cristine"/>
    <n v="0"/>
    <s v="BRL"/>
    <n v="0"/>
    <s v="BRL"/>
    <m/>
    <x v="266"/>
    <x v="0"/>
    <x v="310"/>
    <x v="1"/>
    <x v="1"/>
    <x v="394"/>
    <s v="2018-10-10 15:08:32"/>
    <x v="166"/>
    <x v="0"/>
    <s v="2018-06-13"/>
    <m/>
    <s v="2018-06-13 14:42:27"/>
    <s v="2018-06-13 14:42:27"/>
    <x v="34"/>
    <s v="Proprietário e seguidores"/>
    <n v="1"/>
    <n v="1"/>
    <x v="0"/>
    <n v="0"/>
    <m/>
    <m/>
    <d v="2019-01-08T00:00:00"/>
    <x v="2"/>
    <s v="05"/>
    <x v="2"/>
    <s v="06"/>
    <x v="2"/>
    <s v=""/>
    <s v="2018"/>
    <s v="06"/>
    <n v="0"/>
  </r>
  <r>
    <x v="3"/>
    <x v="0"/>
    <x v="0"/>
    <x v="0"/>
    <m/>
    <m/>
    <n v="632"/>
    <s v="BRL"/>
    <n v="12056"/>
    <s v="BRL"/>
    <x v="0"/>
    <m/>
    <n v="454"/>
    <x v="369"/>
    <s v="Hailey Cristine"/>
    <n v="0"/>
    <s v="BRL"/>
    <n v="0"/>
    <s v="BRL"/>
    <m/>
    <x v="267"/>
    <x v="0"/>
    <x v="311"/>
    <x v="1"/>
    <x v="1"/>
    <x v="395"/>
    <s v="2018-10-10 15:08:32"/>
    <x v="167"/>
    <x v="0"/>
    <s v="2018-07-09"/>
    <m/>
    <s v="2018-07-11 18:39:23"/>
    <s v="2018-07-11 18:39:23"/>
    <x v="35"/>
    <s v="Proprietário e seguidores"/>
    <n v="2"/>
    <n v="2"/>
    <x v="0"/>
    <n v="0"/>
    <m/>
    <m/>
    <d v="2019-01-08T00:00:00"/>
    <x v="2"/>
    <s v="05"/>
    <x v="2"/>
    <s v="07"/>
    <x v="2"/>
    <s v=""/>
    <s v="2018"/>
    <s v="07"/>
    <n v="1"/>
  </r>
  <r>
    <x v="0"/>
    <x v="0"/>
    <x v="0"/>
    <x v="0"/>
    <m/>
    <m/>
    <n v="632"/>
    <s v="BRL"/>
    <n v="8611"/>
    <s v="BRL"/>
    <x v="0"/>
    <m/>
    <n v="455"/>
    <x v="370"/>
    <s v="Hailey Cristine"/>
    <n v="0"/>
    <s v="BRL"/>
    <n v="0"/>
    <s v="BRL"/>
    <m/>
    <x v="48"/>
    <x v="0"/>
    <x v="312"/>
    <x v="1"/>
    <x v="1"/>
    <x v="396"/>
    <s v="2018-10-10 15:08:32"/>
    <x v="168"/>
    <x v="0"/>
    <s v="2018-08-01"/>
    <m/>
    <s v="2018-08-01 14:41:27"/>
    <s v="2018-08-01 14:41:27"/>
    <x v="34"/>
    <s v="Proprietário e seguidores"/>
    <n v="2"/>
    <n v="2"/>
    <x v="0"/>
    <n v="0"/>
    <m/>
    <m/>
    <d v="2019-01-08T00:00:00"/>
    <x v="2"/>
    <s v="05"/>
    <x v="2"/>
    <s v="08"/>
    <x v="2"/>
    <s v=""/>
    <s v="2018"/>
    <s v="08"/>
    <n v="2"/>
  </r>
  <r>
    <x v="8"/>
    <x v="0"/>
    <x v="0"/>
    <x v="0"/>
    <m/>
    <m/>
    <n v="0"/>
    <s v="BRL"/>
    <n v="0"/>
    <s v="BRL"/>
    <x v="9"/>
    <s v="2018-06-04"/>
    <n v="456"/>
    <x v="371"/>
    <s v="Claudio Calonge Soares de Sá"/>
    <n v="0"/>
    <s v="BRL"/>
    <n v="0"/>
    <s v="BRL"/>
    <m/>
    <x v="268"/>
    <x v="1"/>
    <x v="313"/>
    <x v="6"/>
    <x v="2"/>
    <x v="397"/>
    <s v="2018-10-10 15:08:32"/>
    <x v="169"/>
    <x v="0"/>
    <s v="2018-06-21"/>
    <m/>
    <m/>
    <m/>
    <x v="0"/>
    <s v="Proprietário e seguidores"/>
    <n v="1"/>
    <n v="1"/>
    <x v="0"/>
    <n v="0"/>
    <m/>
    <m/>
    <d v="2019-01-08T00:00:00"/>
    <x v="2"/>
    <s v="05"/>
    <x v="3"/>
    <s v=""/>
    <x v="2"/>
    <s v=""/>
    <s v=""/>
    <s v=""/>
    <s v=""/>
  </r>
  <r>
    <x v="8"/>
    <x v="0"/>
    <x v="0"/>
    <x v="0"/>
    <s v="O valor dos honorários R$2.400,00 (dois mil e quatrocentos reais). O valor das custas processuais deste procedimento é de aproximadamente R$955,00 (novecentos e cinquenta e cinco reais). Além do valor fixo, há um percentual incidente sobre o êxito do valo"/>
    <m/>
    <n v="0"/>
    <s v="BRL"/>
    <n v="0"/>
    <s v="BRL"/>
    <x v="10"/>
    <s v="2018-06-15"/>
    <n v="457"/>
    <x v="372"/>
    <s v="Claudio Calonge Soares de Sá"/>
    <n v="2400"/>
    <s v="BRL"/>
    <n v="2400"/>
    <s v="BRL"/>
    <m/>
    <x v="269"/>
    <x v="1"/>
    <x v="314"/>
    <x v="6"/>
    <x v="2"/>
    <x v="398"/>
    <s v="2018-12-27 19:02:12"/>
    <x v="170"/>
    <x v="6"/>
    <m/>
    <m/>
    <m/>
    <m/>
    <x v="0"/>
    <s v="Proprietário e seguidores"/>
    <n v="1"/>
    <n v="0"/>
    <x v="1"/>
    <n v="0"/>
    <m/>
    <m/>
    <d v="2019-01-08T00:00:00"/>
    <x v="2"/>
    <s v="05"/>
    <x v="3"/>
    <s v=""/>
    <x v="2"/>
    <s v=""/>
    <s v=""/>
    <s v=""/>
    <s v=""/>
  </r>
  <r>
    <x v="8"/>
    <x v="0"/>
    <x v="0"/>
    <x v="0"/>
    <s v="N° do processo: 01250001171/2017-23"/>
    <m/>
    <n v="0"/>
    <s v="BRL"/>
    <n v="0"/>
    <s v="BRL"/>
    <x v="10"/>
    <s v="2018-06-04"/>
    <n v="458"/>
    <x v="373"/>
    <s v="Claudio Calonge Soares de Sá"/>
    <n v="0"/>
    <s v="BRL"/>
    <n v="0"/>
    <s v="BRL"/>
    <m/>
    <x v="269"/>
    <x v="1"/>
    <x v="314"/>
    <x v="7"/>
    <x v="2"/>
    <x v="399"/>
    <s v="2018-12-27 19:07:15"/>
    <x v="0"/>
    <x v="6"/>
    <m/>
    <m/>
    <m/>
    <m/>
    <x v="0"/>
    <s v="Proprietário e seguidores"/>
    <n v="2"/>
    <n v="0"/>
    <x v="2"/>
    <n v="0"/>
    <m/>
    <m/>
    <d v="2019-01-08T00:00:00"/>
    <x v="2"/>
    <s v="05"/>
    <x v="3"/>
    <s v=""/>
    <x v="2"/>
    <s v=""/>
    <s v=""/>
    <s v=""/>
    <s v=""/>
  </r>
  <r>
    <x v="8"/>
    <x v="0"/>
    <x v="0"/>
    <x v="0"/>
    <m/>
    <m/>
    <n v="0"/>
    <s v="BRL"/>
    <n v="0"/>
    <s v="BRL"/>
    <x v="11"/>
    <s v="2018-06-04"/>
    <n v="459"/>
    <x v="374"/>
    <s v="Claudio Calonge Soares de Sá"/>
    <n v="80000"/>
    <s v="BRL"/>
    <n v="80000"/>
    <s v="BRL"/>
    <m/>
    <x v="52"/>
    <x v="1"/>
    <x v="315"/>
    <x v="6"/>
    <x v="2"/>
    <x v="400"/>
    <s v="2018-10-10 15:08:32"/>
    <x v="171"/>
    <x v="0"/>
    <s v="2018-06-25"/>
    <m/>
    <m/>
    <m/>
    <x v="0"/>
    <s v="Proprietário e seguidores"/>
    <n v="1"/>
    <n v="1"/>
    <x v="0"/>
    <n v="0"/>
    <m/>
    <m/>
    <d v="2019-01-08T00:00:00"/>
    <x v="2"/>
    <s v="05"/>
    <x v="3"/>
    <s v=""/>
    <x v="2"/>
    <s v=""/>
    <s v=""/>
    <s v=""/>
    <s v=""/>
  </r>
  <r>
    <x v="8"/>
    <x v="0"/>
    <x v="0"/>
    <x v="0"/>
    <s v="Levantamento de valores para uma ação de cobrança"/>
    <m/>
    <n v="0"/>
    <s v="BRL"/>
    <n v="0"/>
    <s v="BRL"/>
    <x v="12"/>
    <s v="2018-06-04"/>
    <n v="460"/>
    <x v="375"/>
    <s v="Claudio Calonge Soares de Sá"/>
    <n v="5229.92"/>
    <s v="BRL"/>
    <n v="5229.92"/>
    <m/>
    <m/>
    <x v="270"/>
    <x v="1"/>
    <x v="316"/>
    <x v="3"/>
    <x v="0"/>
    <x v="401"/>
    <s v="2018-10-10 15:08:32"/>
    <x v="172"/>
    <x v="0"/>
    <s v="2018-06-04"/>
    <s v="2018-06-12 02:10:49"/>
    <m/>
    <s v="2018-06-12 02:10:49"/>
    <x v="0"/>
    <s v="Proprietário e seguidores"/>
    <n v="1"/>
    <n v="1"/>
    <x v="0"/>
    <n v="0"/>
    <m/>
    <m/>
    <d v="2019-01-08T00:00:00"/>
    <x v="2"/>
    <s v="05"/>
    <x v="2"/>
    <s v="06"/>
    <x v="3"/>
    <s v="06"/>
    <s v=""/>
    <s v=""/>
    <n v="0"/>
  </r>
  <r>
    <x v="8"/>
    <x v="0"/>
    <x v="0"/>
    <x v="0"/>
    <s v="Acompanhar a homologação com o Juiz para liberar os carros e restrições do nome da Briskcom"/>
    <m/>
    <n v="0"/>
    <s v="BRL"/>
    <n v="0"/>
    <s v="BRL"/>
    <x v="13"/>
    <s v="2018-06-04"/>
    <n v="461"/>
    <x v="376"/>
    <s v="Claudio Calonge Soares de Sá"/>
    <n v="80000"/>
    <s v="BRL"/>
    <n v="80000"/>
    <s v="BRL"/>
    <m/>
    <x v="271"/>
    <x v="1"/>
    <x v="317"/>
    <x v="8"/>
    <x v="2"/>
    <x v="402"/>
    <s v="2018-10-10 15:08:32"/>
    <x v="173"/>
    <x v="0"/>
    <s v="2018-05-23"/>
    <m/>
    <m/>
    <m/>
    <x v="0"/>
    <s v="Proprietário e seguidores"/>
    <n v="1"/>
    <n v="1"/>
    <x v="0"/>
    <n v="0"/>
    <m/>
    <m/>
    <d v="2019-01-08T00:00:00"/>
    <x v="2"/>
    <s v="05"/>
    <x v="3"/>
    <s v=""/>
    <x v="2"/>
    <s v=""/>
    <s v=""/>
    <s v=""/>
    <s v=""/>
  </r>
  <r>
    <x v="8"/>
    <x v="0"/>
    <x v="0"/>
    <x v="0"/>
    <s v="Divida em cobrança judicial por um escritório em Governador Valadares"/>
    <m/>
    <n v="0"/>
    <s v="BRL"/>
    <n v="0"/>
    <s v="BRL"/>
    <x v="13"/>
    <m/>
    <n v="462"/>
    <x v="377"/>
    <s v="Claudio Calonge Soares de Sá"/>
    <n v="6000000"/>
    <s v="BRL"/>
    <n v="6000000"/>
    <s v="BRL"/>
    <m/>
    <x v="272"/>
    <x v="1"/>
    <x v="318"/>
    <x v="6"/>
    <x v="2"/>
    <x v="403"/>
    <s v="2018-10-10 15:08:32"/>
    <x v="174"/>
    <x v="0"/>
    <s v="2018-07-02"/>
    <m/>
    <m/>
    <m/>
    <x v="0"/>
    <s v="Proprietário e seguidores"/>
    <n v="1"/>
    <n v="1"/>
    <x v="0"/>
    <n v="0"/>
    <m/>
    <m/>
    <d v="2019-01-08T00:00:00"/>
    <x v="2"/>
    <s v="05"/>
    <x v="3"/>
    <s v=""/>
    <x v="2"/>
    <s v=""/>
    <s v=""/>
    <s v=""/>
    <s v=""/>
  </r>
  <r>
    <x v="8"/>
    <x v="0"/>
    <x v="0"/>
    <x v="0"/>
    <m/>
    <m/>
    <n v="0"/>
    <s v="BRL"/>
    <n v="0"/>
    <s v="BRL"/>
    <x v="13"/>
    <m/>
    <n v="463"/>
    <x v="378"/>
    <s v="Claudio Calonge Soares de Sá"/>
    <n v="80000"/>
    <s v="BRL"/>
    <n v="80000"/>
    <s v="BRL"/>
    <m/>
    <x v="273"/>
    <x v="1"/>
    <x v="226"/>
    <x v="8"/>
    <x v="2"/>
    <x v="404"/>
    <s v="2018-12-27 15:58:21"/>
    <x v="175"/>
    <x v="11"/>
    <m/>
    <m/>
    <m/>
    <m/>
    <x v="0"/>
    <s v="Proprietário e seguidores"/>
    <n v="1"/>
    <n v="0"/>
    <x v="1"/>
    <n v="0"/>
    <m/>
    <m/>
    <d v="2019-01-08T00:00:00"/>
    <x v="2"/>
    <s v="05"/>
    <x v="3"/>
    <s v=""/>
    <x v="2"/>
    <s v=""/>
    <s v=""/>
    <s v=""/>
    <s v=""/>
  </r>
  <r>
    <x v="8"/>
    <x v="0"/>
    <x v="0"/>
    <x v="0"/>
    <s v="Defesa de cobrança indevida por negociação de responsabilidade de Frederico Soares de Sá"/>
    <m/>
    <n v="0"/>
    <s v="BRL"/>
    <n v="0"/>
    <s v="BRL"/>
    <x v="13"/>
    <m/>
    <n v="464"/>
    <x v="379"/>
    <s v="Claudio Calonge Soares de Sá"/>
    <n v="40000"/>
    <s v="BRL"/>
    <n v="40000"/>
    <s v="BRL"/>
    <m/>
    <x v="274"/>
    <x v="1"/>
    <x v="319"/>
    <x v="8"/>
    <x v="2"/>
    <x v="405"/>
    <s v="2018-10-10 15:08:32"/>
    <x v="176"/>
    <x v="0"/>
    <s v="2018-06-18"/>
    <m/>
    <m/>
    <m/>
    <x v="0"/>
    <s v="Proprietário e seguidores"/>
    <n v="1"/>
    <n v="1"/>
    <x v="0"/>
    <n v="0"/>
    <m/>
    <m/>
    <d v="2019-01-08T00:00:00"/>
    <x v="2"/>
    <s v="05"/>
    <x v="3"/>
    <s v=""/>
    <x v="2"/>
    <s v=""/>
    <s v=""/>
    <s v=""/>
    <s v=""/>
  </r>
  <r>
    <x v="8"/>
    <x v="0"/>
    <x v="0"/>
    <x v="0"/>
    <s v="Cobrança em duplicidade pela OI de mensalidades"/>
    <m/>
    <n v="0"/>
    <s v="BRL"/>
    <n v="0"/>
    <s v="BRL"/>
    <x v="13"/>
    <m/>
    <n v="465"/>
    <x v="380"/>
    <s v="Claudio Calonge Soares de Sá"/>
    <n v="43432"/>
    <s v="BRL"/>
    <n v="43432"/>
    <s v="BRL"/>
    <m/>
    <x v="274"/>
    <x v="1"/>
    <x v="319"/>
    <x v="6"/>
    <x v="2"/>
    <x v="406"/>
    <s v="2018-10-10 15:08:32"/>
    <x v="177"/>
    <x v="0"/>
    <s v="2018-08-10"/>
    <m/>
    <m/>
    <m/>
    <x v="0"/>
    <s v="Proprietário e seguidores"/>
    <n v="1"/>
    <n v="1"/>
    <x v="0"/>
    <n v="0"/>
    <m/>
    <m/>
    <d v="2019-01-08T00:00:00"/>
    <x v="2"/>
    <s v="05"/>
    <x v="3"/>
    <s v=""/>
    <x v="2"/>
    <s v=""/>
    <s v=""/>
    <s v=""/>
    <s v=""/>
  </r>
  <r>
    <x v="8"/>
    <x v="0"/>
    <x v="0"/>
    <x v="0"/>
    <m/>
    <m/>
    <n v="0"/>
    <s v="BRL"/>
    <n v="0"/>
    <s v="BRL"/>
    <x v="13"/>
    <m/>
    <n v="466"/>
    <x v="381"/>
    <s v="Claudio Calonge Soares de Sá"/>
    <n v="700000"/>
    <s v="BRL"/>
    <n v="700000"/>
    <s v="BRL"/>
    <m/>
    <x v="271"/>
    <x v="1"/>
    <x v="317"/>
    <x v="8"/>
    <x v="2"/>
    <x v="407"/>
    <s v="2018-10-21 03:34:55"/>
    <x v="178"/>
    <x v="0"/>
    <s v="2018-10-08"/>
    <m/>
    <m/>
    <m/>
    <x v="0"/>
    <s v="Proprietário e seguidores"/>
    <n v="1"/>
    <n v="1"/>
    <x v="0"/>
    <n v="0"/>
    <m/>
    <m/>
    <d v="2019-01-08T00:00:00"/>
    <x v="2"/>
    <s v="05"/>
    <x v="3"/>
    <s v=""/>
    <x v="2"/>
    <s v=""/>
    <s v=""/>
    <s v=""/>
    <s v=""/>
  </r>
  <r>
    <x v="8"/>
    <x v="0"/>
    <x v="0"/>
    <x v="0"/>
    <s v="Impugnação de cobrança indevida"/>
    <m/>
    <n v="0"/>
    <s v="BRL"/>
    <n v="0"/>
    <s v="BRL"/>
    <x v="10"/>
    <m/>
    <n v="467"/>
    <x v="382"/>
    <s v="Claudio Calonge Soares de Sá"/>
    <n v="0"/>
    <s v="BRL"/>
    <n v="0"/>
    <s v="BRL"/>
    <m/>
    <x v="269"/>
    <x v="1"/>
    <x v="314"/>
    <x v="7"/>
    <x v="2"/>
    <x v="408"/>
    <s v="2018-12-27 19:07:31"/>
    <x v="0"/>
    <x v="6"/>
    <m/>
    <m/>
    <m/>
    <m/>
    <x v="0"/>
    <s v="Proprietário e seguidores"/>
    <n v="1"/>
    <n v="0"/>
    <x v="1"/>
    <n v="0"/>
    <m/>
    <m/>
    <d v="2019-01-08T00:00:00"/>
    <x v="2"/>
    <s v="05"/>
    <x v="3"/>
    <s v=""/>
    <x v="2"/>
    <s v=""/>
    <s v=""/>
    <s v=""/>
    <s v=""/>
  </r>
  <r>
    <x v="8"/>
    <x v="0"/>
    <x v="0"/>
    <x v="0"/>
    <s v="Impugnação de cobrança indevida"/>
    <m/>
    <n v="0"/>
    <s v="BRL"/>
    <n v="0"/>
    <s v="BRL"/>
    <x v="10"/>
    <m/>
    <n v="468"/>
    <x v="383"/>
    <s v="Claudio Calonge Soares de Sá"/>
    <n v="0"/>
    <s v="BRL"/>
    <n v="0"/>
    <s v="BRL"/>
    <m/>
    <x v="269"/>
    <x v="1"/>
    <x v="314"/>
    <x v="7"/>
    <x v="2"/>
    <x v="409"/>
    <s v="2018-12-27 19:07:50"/>
    <x v="0"/>
    <x v="6"/>
    <m/>
    <m/>
    <m/>
    <m/>
    <x v="0"/>
    <s v="Proprietário e seguidores"/>
    <n v="1"/>
    <n v="0"/>
    <x v="1"/>
    <n v="0"/>
    <m/>
    <m/>
    <d v="2019-01-08T00:00:00"/>
    <x v="2"/>
    <s v="05"/>
    <x v="3"/>
    <s v=""/>
    <x v="2"/>
    <s v=""/>
    <s v=""/>
    <s v=""/>
    <s v=""/>
  </r>
  <r>
    <x v="8"/>
    <x v="0"/>
    <x v="0"/>
    <x v="0"/>
    <m/>
    <m/>
    <n v="0"/>
    <s v="BRL"/>
    <n v="0"/>
    <s v="BRL"/>
    <x v="10"/>
    <m/>
    <n v="469"/>
    <x v="384"/>
    <s v="Claudio Calonge Soares de Sá"/>
    <n v="0"/>
    <s v="BRL"/>
    <n v="0"/>
    <s v="BRL"/>
    <m/>
    <x v="269"/>
    <x v="1"/>
    <x v="314"/>
    <x v="6"/>
    <x v="2"/>
    <x v="410"/>
    <s v="2018-12-27 19:08:20"/>
    <x v="179"/>
    <x v="0"/>
    <s v="2018-12-27"/>
    <m/>
    <m/>
    <m/>
    <x v="0"/>
    <s v="Proprietário e seguidores"/>
    <n v="1"/>
    <n v="1"/>
    <x v="0"/>
    <n v="0"/>
    <m/>
    <m/>
    <d v="2019-01-08T00:00:00"/>
    <x v="2"/>
    <s v="05"/>
    <x v="3"/>
    <s v=""/>
    <x v="2"/>
    <s v=""/>
    <s v=""/>
    <s v=""/>
    <s v=""/>
  </r>
  <r>
    <x v="6"/>
    <x v="0"/>
    <x v="0"/>
    <x v="0"/>
    <s v="Desenvolvimento em parceria para as Torres de medição"/>
    <m/>
    <n v="0"/>
    <s v="BRL"/>
    <n v="0"/>
    <s v="BRL"/>
    <x v="14"/>
    <m/>
    <n v="470"/>
    <x v="385"/>
    <s v="Claudio Calonge Soares de Sá"/>
    <n v="0"/>
    <s v="BRL"/>
    <n v="0"/>
    <s v="BRL"/>
    <m/>
    <x v="275"/>
    <x v="1"/>
    <x v="320"/>
    <x v="7"/>
    <x v="1"/>
    <x v="411"/>
    <s v="2018-10-10 15:08:32"/>
    <x v="0"/>
    <x v="0"/>
    <m/>
    <m/>
    <s v="2018-05-21 19:57:04"/>
    <s v="2018-05-21 19:57:04"/>
    <x v="140"/>
    <s v="Proprietário e seguidores"/>
    <n v="0"/>
    <n v="0"/>
    <x v="0"/>
    <n v="0"/>
    <m/>
    <m/>
    <d v="2019-01-08T00:00:00"/>
    <x v="2"/>
    <s v="05"/>
    <x v="2"/>
    <s v="05"/>
    <x v="2"/>
    <s v=""/>
    <s v="2018"/>
    <s v="05"/>
    <n v="0"/>
  </r>
  <r>
    <x v="1"/>
    <x v="0"/>
    <x v="0"/>
    <x v="0"/>
    <m/>
    <m/>
    <n v="0"/>
    <s v="BRL"/>
    <n v="0"/>
    <s v="BRL"/>
    <x v="0"/>
    <m/>
    <n v="471"/>
    <x v="386"/>
    <s v="Claudio Calonge Soares de Sá"/>
    <n v="0"/>
    <s v="BRL"/>
    <n v="0"/>
    <s v="BRL"/>
    <m/>
    <x v="12"/>
    <x v="0"/>
    <x v="226"/>
    <x v="0"/>
    <x v="2"/>
    <x v="412"/>
    <s v="2018-11-08 14:23:13"/>
    <x v="180"/>
    <x v="12"/>
    <m/>
    <m/>
    <m/>
    <m/>
    <x v="0"/>
    <s v="Proprietário e seguidores"/>
    <n v="1"/>
    <n v="0"/>
    <x v="1"/>
    <n v="0"/>
    <m/>
    <m/>
    <d v="2019-01-08T00:00:00"/>
    <x v="2"/>
    <s v="05"/>
    <x v="3"/>
    <s v=""/>
    <x v="2"/>
    <s v=""/>
    <s v=""/>
    <s v=""/>
    <s v=""/>
  </r>
  <r>
    <x v="2"/>
    <x v="0"/>
    <x v="0"/>
    <x v="0"/>
    <m/>
    <m/>
    <n v="0"/>
    <s v="BRL"/>
    <n v="0"/>
    <s v="BRL"/>
    <x v="15"/>
    <m/>
    <n v="472"/>
    <x v="387"/>
    <s v="Claudio Calonge Soares de Sá"/>
    <n v="0"/>
    <s v="BRL"/>
    <n v="0"/>
    <s v="BRL"/>
    <m/>
    <x v="94"/>
    <x v="1"/>
    <x v="321"/>
    <x v="8"/>
    <x v="1"/>
    <x v="413"/>
    <s v="2018-11-07 17:02:01"/>
    <x v="181"/>
    <x v="13"/>
    <m/>
    <m/>
    <s v="2018-11-07 17:02:01"/>
    <s v="2018-11-07 17:02:01"/>
    <x v="35"/>
    <s v="Proprietário e seguidores"/>
    <n v="1"/>
    <n v="0"/>
    <x v="1"/>
    <n v="0"/>
    <m/>
    <m/>
    <d v="2019-01-08T00:00:00"/>
    <x v="2"/>
    <s v="05"/>
    <x v="2"/>
    <s v="11"/>
    <x v="2"/>
    <s v=""/>
    <s v="2018"/>
    <s v="11"/>
    <n v="5"/>
  </r>
  <r>
    <x v="1"/>
    <x v="0"/>
    <x v="0"/>
    <x v="0"/>
    <s v="Solução para acompanhamento de ferramental nos parceiros da Volkswagem"/>
    <m/>
    <n v="0"/>
    <s v="BRL"/>
    <n v="0"/>
    <s v="BRL"/>
    <x v="0"/>
    <m/>
    <n v="473"/>
    <x v="388"/>
    <s v="Claudio Calonge Soares de Sá"/>
    <n v="0"/>
    <s v="BRL"/>
    <n v="0"/>
    <s v="BRL"/>
    <m/>
    <x v="276"/>
    <x v="1"/>
    <x v="322"/>
    <x v="7"/>
    <x v="1"/>
    <x v="414"/>
    <s v="2018-10-19 21:01:11"/>
    <x v="0"/>
    <x v="14"/>
    <m/>
    <m/>
    <s v="2018-10-19 21:01:11"/>
    <s v="2018-10-19 21:01:11"/>
    <x v="34"/>
    <s v="Proprietário e seguidores"/>
    <n v="1"/>
    <n v="0"/>
    <x v="1"/>
    <n v="0"/>
    <m/>
    <m/>
    <d v="2019-01-08T00:00:00"/>
    <x v="2"/>
    <s v="05"/>
    <x v="2"/>
    <s v="10"/>
    <x v="2"/>
    <s v=""/>
    <s v="2018"/>
    <s v="10"/>
    <n v="4"/>
  </r>
  <r>
    <x v="6"/>
    <x v="0"/>
    <x v="0"/>
    <x v="0"/>
    <m/>
    <m/>
    <n v="0"/>
    <s v="BRL"/>
    <n v="0"/>
    <s v="BRL"/>
    <x v="10"/>
    <m/>
    <n v="474"/>
    <x v="389"/>
    <s v="Claudio Calonge Soares de Sá"/>
    <n v="0"/>
    <s v="BRL"/>
    <n v="0"/>
    <s v="BRL"/>
    <m/>
    <x v="61"/>
    <x v="1"/>
    <x v="132"/>
    <x v="7"/>
    <x v="1"/>
    <x v="415"/>
    <s v="2018-10-10 15:08:32"/>
    <x v="0"/>
    <x v="0"/>
    <s v="2018-05-23"/>
    <m/>
    <s v="2018-05-26 20:24:07"/>
    <s v="2018-05-26 20:24:07"/>
    <x v="35"/>
    <s v="Proprietário e seguidores"/>
    <n v="1"/>
    <n v="1"/>
    <x v="0"/>
    <n v="0"/>
    <m/>
    <m/>
    <d v="2019-01-08T00:00:00"/>
    <x v="2"/>
    <s v="05"/>
    <x v="2"/>
    <s v="05"/>
    <x v="2"/>
    <s v=""/>
    <s v="2018"/>
    <s v="05"/>
    <n v="0"/>
  </r>
  <r>
    <x v="2"/>
    <x v="2"/>
    <x v="4"/>
    <x v="0"/>
    <s v="Comunicação para religadores onde aplica-se o produto IDP/DWF."/>
    <m/>
    <n v="0"/>
    <s v="BRL"/>
    <n v="0"/>
    <s v="BRL"/>
    <x v="16"/>
    <m/>
    <n v="476"/>
    <x v="390"/>
    <s v="Claudio Calonge Soares de Sá"/>
    <n v="0"/>
    <s v="BRL"/>
    <n v="0"/>
    <s v="BRL"/>
    <m/>
    <x v="15"/>
    <x v="0"/>
    <x v="323"/>
    <x v="10"/>
    <x v="2"/>
    <x v="416"/>
    <s v="2018-11-22 13:57:45"/>
    <x v="182"/>
    <x v="14"/>
    <m/>
    <m/>
    <m/>
    <m/>
    <x v="0"/>
    <s v="Proprietário e seguidores"/>
    <n v="1"/>
    <n v="0"/>
    <x v="1"/>
    <n v="0"/>
    <m/>
    <m/>
    <d v="2019-01-08T00:00:00"/>
    <x v="2"/>
    <s v="05"/>
    <x v="3"/>
    <s v=""/>
    <x v="2"/>
    <s v=""/>
    <s v=""/>
    <s v=""/>
    <s v=""/>
  </r>
  <r>
    <x v="8"/>
    <x v="0"/>
    <x v="0"/>
    <x v="0"/>
    <s v="Importação equipamentos Gilat"/>
    <m/>
    <n v="0"/>
    <s v="BRL"/>
    <n v="0"/>
    <s v="BRL"/>
    <x v="0"/>
    <m/>
    <n v="478"/>
    <x v="391"/>
    <s v="Emerson Caldeira"/>
    <n v="0"/>
    <s v="BRL"/>
    <n v="0"/>
    <s v="BRL"/>
    <m/>
    <x v="277"/>
    <x v="1"/>
    <x v="324"/>
    <x v="6"/>
    <x v="2"/>
    <x v="417"/>
    <s v="2018-10-10 15:08:32"/>
    <x v="183"/>
    <x v="0"/>
    <m/>
    <m/>
    <m/>
    <m/>
    <x v="0"/>
    <s v="Proprietário e seguidores"/>
    <n v="0"/>
    <n v="0"/>
    <x v="0"/>
    <n v="0"/>
    <m/>
    <m/>
    <d v="2019-01-08T00:00:00"/>
    <x v="2"/>
    <s v="05"/>
    <x v="3"/>
    <s v=""/>
    <x v="2"/>
    <s v=""/>
    <s v=""/>
    <s v=""/>
    <s v=""/>
  </r>
  <r>
    <x v="3"/>
    <x v="0"/>
    <x v="0"/>
    <x v="0"/>
    <m/>
    <m/>
    <n v="1300"/>
    <s v="BRL"/>
    <n v="26830"/>
    <s v="BRL"/>
    <x v="8"/>
    <m/>
    <n v="479"/>
    <x v="392"/>
    <s v="Hailey Cristine"/>
    <n v="104830"/>
    <s v="BRL"/>
    <n v="104830"/>
    <m/>
    <m/>
    <x v="243"/>
    <x v="0"/>
    <x v="112"/>
    <x v="1"/>
    <x v="0"/>
    <x v="418"/>
    <s v="2018-10-10 15:08:32"/>
    <x v="184"/>
    <x v="0"/>
    <s v="2018-09-10"/>
    <s v="2018-08-13 19:37:06"/>
    <m/>
    <s v="2018-08-13 19:37:06"/>
    <x v="0"/>
    <s v="Proprietário e seguidores"/>
    <n v="3"/>
    <n v="3"/>
    <x v="0"/>
    <n v="0"/>
    <m/>
    <m/>
    <d v="2019-01-08T00:00:00"/>
    <x v="2"/>
    <s v="05"/>
    <x v="2"/>
    <s v="08"/>
    <x v="3"/>
    <s v="08"/>
    <s v=""/>
    <s v=""/>
    <n v="2"/>
  </r>
  <r>
    <x v="3"/>
    <x v="0"/>
    <x v="0"/>
    <x v="0"/>
    <m/>
    <m/>
    <n v="7430"/>
    <s v="BRL"/>
    <n v="25450"/>
    <s v="BRL"/>
    <x v="17"/>
    <m/>
    <n v="481"/>
    <x v="393"/>
    <s v="Hailey Cristine"/>
    <n v="0"/>
    <s v="BRL"/>
    <n v="0"/>
    <s v="BRL"/>
    <m/>
    <x v="278"/>
    <x v="0"/>
    <x v="325"/>
    <x v="1"/>
    <x v="1"/>
    <x v="419"/>
    <s v="2018-10-10 15:08:32"/>
    <x v="185"/>
    <x v="0"/>
    <s v="2018-08-22"/>
    <m/>
    <s v="2018-08-22 19:32:29"/>
    <s v="2018-08-22 19:32:29"/>
    <x v="191"/>
    <s v="Proprietário e seguidores"/>
    <n v="2"/>
    <n v="2"/>
    <x v="0"/>
    <n v="0"/>
    <m/>
    <m/>
    <d v="2019-01-08T00:00:00"/>
    <x v="2"/>
    <s v="05"/>
    <x v="2"/>
    <s v="08"/>
    <x v="2"/>
    <s v=""/>
    <s v="2018"/>
    <s v="08"/>
    <n v="2"/>
  </r>
  <r>
    <x v="2"/>
    <x v="3"/>
    <x v="1"/>
    <x v="1"/>
    <s v="Serviço de telecomunicações IP composto por 2 circuitos satelitais independentes e conexões VPN para comunicação de dados e de voz (hotline) com o COS O&amp;M"/>
    <s v="2018-05-17"/>
    <n v="13950"/>
    <s v="BRL"/>
    <n v="39220"/>
    <s v="BRL"/>
    <x v="0"/>
    <m/>
    <n v="482"/>
    <x v="394"/>
    <s v="Hailey Cristine"/>
    <n v="0"/>
    <s v="BRL"/>
    <n v="0"/>
    <s v="BRL"/>
    <m/>
    <x v="189"/>
    <x v="0"/>
    <x v="326"/>
    <x v="2"/>
    <x v="2"/>
    <x v="420"/>
    <s v="2018-12-06 13:32:06"/>
    <x v="186"/>
    <x v="4"/>
    <m/>
    <m/>
    <m/>
    <m/>
    <x v="0"/>
    <s v="Proprietário e seguidores"/>
    <n v="1"/>
    <n v="0"/>
    <x v="1"/>
    <n v="0"/>
    <m/>
    <m/>
    <d v="2019-01-08T00:00:00"/>
    <x v="2"/>
    <s v="05"/>
    <x v="3"/>
    <s v=""/>
    <x v="2"/>
    <s v=""/>
    <s v=""/>
    <s v=""/>
    <s v=""/>
  </r>
  <r>
    <x v="8"/>
    <x v="0"/>
    <x v="0"/>
    <x v="0"/>
    <s v="Bom Dia Cláudio, tudo bem?  Já fizemos o procedimento para cancelar a alienação do imóvel. Agora será necessário fazer o pagamento das taxas cartoriais. O valor das taxas, já com os nossos honorários, é de R$ 450.  Posso encaminhar o boleto para a Dani e"/>
    <m/>
    <n v="0"/>
    <s v="BRL"/>
    <n v="0"/>
    <s v="BRL"/>
    <x v="10"/>
    <s v="2018-05-28"/>
    <n v="483"/>
    <x v="395"/>
    <s v="Claudio Calonge Soares de Sá"/>
    <n v="450"/>
    <s v="BRL"/>
    <n v="450"/>
    <s v="BRL"/>
    <m/>
    <x v="269"/>
    <x v="1"/>
    <x v="314"/>
    <x v="8"/>
    <x v="2"/>
    <x v="421"/>
    <s v="2018-10-10 15:08:32"/>
    <x v="187"/>
    <x v="0"/>
    <m/>
    <m/>
    <m/>
    <m/>
    <x v="0"/>
    <s v="Proprietário e seguidores"/>
    <n v="0"/>
    <n v="0"/>
    <x v="0"/>
    <n v="0"/>
    <m/>
    <m/>
    <d v="2019-01-08T00:00:00"/>
    <x v="2"/>
    <s v="05"/>
    <x v="3"/>
    <s v=""/>
    <x v="2"/>
    <s v=""/>
    <s v=""/>
    <s v=""/>
    <s v=""/>
  </r>
  <r>
    <x v="8"/>
    <x v="0"/>
    <x v="0"/>
    <x v="0"/>
    <s v="Boa Tarde Cláudio,  Conforme solicitado, envio em anexo a apresentação feita, relativo aos resultados de Abril/18. Envio também outros relatórios que servem como insumo desta apresentação.  Ainda falta fazer os ajustes das Receitas Financeiras, que conver"/>
    <m/>
    <n v="0"/>
    <s v="BRL"/>
    <n v="0"/>
    <s v="BRL"/>
    <x v="10"/>
    <s v="2018-05-28"/>
    <n v="484"/>
    <x v="396"/>
    <s v="Claudio Calonge Soares de Sá"/>
    <n v="0"/>
    <s v="BRL"/>
    <n v="0"/>
    <s v="BRL"/>
    <m/>
    <x v="269"/>
    <x v="1"/>
    <x v="314"/>
    <x v="8"/>
    <x v="2"/>
    <x v="422"/>
    <s v="2018-10-10 15:08:32"/>
    <x v="188"/>
    <x v="0"/>
    <m/>
    <m/>
    <m/>
    <m/>
    <x v="0"/>
    <s v="Proprietário e seguidores"/>
    <n v="0"/>
    <n v="0"/>
    <x v="0"/>
    <n v="0"/>
    <m/>
    <m/>
    <d v="2019-01-08T00:00:00"/>
    <x v="2"/>
    <s v="05"/>
    <x v="3"/>
    <s v=""/>
    <x v="2"/>
    <s v=""/>
    <s v=""/>
    <s v=""/>
    <s v=""/>
  </r>
  <r>
    <x v="8"/>
    <x v="0"/>
    <x v="0"/>
    <x v="0"/>
    <s v="Ação de cobrança do valor da compra da TV que não foi entregue"/>
    <m/>
    <n v="0"/>
    <s v="BRL"/>
    <n v="0"/>
    <s v="BRL"/>
    <x v="10"/>
    <m/>
    <n v="485"/>
    <x v="397"/>
    <s v="Claudio Calonge Soares de Sá"/>
    <n v="0"/>
    <s v="BRL"/>
    <n v="0"/>
    <s v="BRL"/>
    <m/>
    <x v="269"/>
    <x v="1"/>
    <x v="314"/>
    <x v="6"/>
    <x v="2"/>
    <x v="423"/>
    <s v="2018-12-27 19:09:12"/>
    <x v="0"/>
    <x v="15"/>
    <m/>
    <m/>
    <m/>
    <m/>
    <x v="0"/>
    <s v="Proprietário e seguidores"/>
    <n v="1"/>
    <n v="0"/>
    <x v="1"/>
    <n v="0"/>
    <m/>
    <m/>
    <d v="2019-01-08T00:00:00"/>
    <x v="2"/>
    <s v="06"/>
    <x v="3"/>
    <s v=""/>
    <x v="2"/>
    <s v=""/>
    <s v=""/>
    <s v=""/>
    <s v=""/>
  </r>
  <r>
    <x v="7"/>
    <x v="0"/>
    <x v="0"/>
    <x v="0"/>
    <m/>
    <m/>
    <n v="0"/>
    <s v="BRL"/>
    <n v="0"/>
    <s v="BRL"/>
    <x v="0"/>
    <s v="2018-06-22"/>
    <n v="487"/>
    <x v="398"/>
    <s v="Silvia Sá"/>
    <n v="0"/>
    <s v="BRL"/>
    <n v="0"/>
    <s v="BRL"/>
    <m/>
    <x v="0"/>
    <x v="1"/>
    <x v="217"/>
    <x v="4"/>
    <x v="2"/>
    <x v="424"/>
    <s v="2018-10-10 15:08:32"/>
    <x v="189"/>
    <x v="0"/>
    <s v="2018-08-06"/>
    <m/>
    <m/>
    <m/>
    <x v="0"/>
    <s v="Proprietário e seguidores"/>
    <n v="2"/>
    <n v="2"/>
    <x v="0"/>
    <n v="0"/>
    <m/>
    <m/>
    <d v="2019-01-08T00:00:00"/>
    <x v="2"/>
    <s v="06"/>
    <x v="3"/>
    <s v=""/>
    <x v="2"/>
    <s v=""/>
    <s v=""/>
    <s v=""/>
    <s v=""/>
  </r>
  <r>
    <x v="8"/>
    <x v="0"/>
    <x v="0"/>
    <x v="0"/>
    <m/>
    <m/>
    <n v="0"/>
    <s v="BRL"/>
    <n v="0"/>
    <s v="BRL"/>
    <x v="13"/>
    <m/>
    <n v="489"/>
    <x v="399"/>
    <s v="Claudio Calonge Soares de Sá"/>
    <n v="450000"/>
    <s v="BRL"/>
    <n v="450000"/>
    <s v="BRL"/>
    <m/>
    <x v="274"/>
    <x v="1"/>
    <x v="319"/>
    <x v="6"/>
    <x v="2"/>
    <x v="425"/>
    <s v="2018-12-19 12:04:13"/>
    <x v="190"/>
    <x v="16"/>
    <m/>
    <m/>
    <m/>
    <m/>
    <x v="0"/>
    <s v="Proprietário e seguidores"/>
    <n v="1"/>
    <n v="0"/>
    <x v="1"/>
    <n v="0"/>
    <m/>
    <m/>
    <d v="2019-01-08T00:00:00"/>
    <x v="2"/>
    <s v="06"/>
    <x v="3"/>
    <s v=""/>
    <x v="2"/>
    <s v=""/>
    <s v=""/>
    <s v=""/>
    <s v=""/>
  </r>
  <r>
    <x v="2"/>
    <x v="2"/>
    <x v="3"/>
    <x v="0"/>
    <s v="Trabalho para a troca da rede com a Level3 em 2019"/>
    <m/>
    <n v="0"/>
    <s v="BRL"/>
    <n v="0"/>
    <s v="BRL"/>
    <x v="0"/>
    <m/>
    <n v="491"/>
    <x v="400"/>
    <s v="Claudio Calonge Soares de Sá"/>
    <n v="0"/>
    <s v="BRL"/>
    <n v="0"/>
    <s v="BRL"/>
    <m/>
    <x v="17"/>
    <x v="0"/>
    <x v="287"/>
    <x v="11"/>
    <x v="2"/>
    <x v="426"/>
    <s v="2018-12-05 17:53:33"/>
    <x v="191"/>
    <x v="17"/>
    <m/>
    <m/>
    <m/>
    <m/>
    <x v="0"/>
    <s v="Proprietário e seguidores"/>
    <n v="1"/>
    <n v="0"/>
    <x v="1"/>
    <n v="0"/>
    <m/>
    <m/>
    <d v="2019-01-08T00:00:00"/>
    <x v="2"/>
    <s v="06"/>
    <x v="3"/>
    <s v=""/>
    <x v="2"/>
    <s v=""/>
    <s v=""/>
    <s v=""/>
    <s v=""/>
  </r>
  <r>
    <x v="7"/>
    <x v="0"/>
    <x v="0"/>
    <x v="0"/>
    <m/>
    <m/>
    <n v="0"/>
    <s v="BRL"/>
    <n v="0"/>
    <s v="BRL"/>
    <x v="0"/>
    <s v="2018-07-06"/>
    <n v="492"/>
    <x v="401"/>
    <s v="Silvia Sá"/>
    <n v="0"/>
    <s v="BRL"/>
    <n v="0"/>
    <s v="BRL"/>
    <m/>
    <x v="0"/>
    <x v="1"/>
    <x v="217"/>
    <x v="3"/>
    <x v="2"/>
    <x v="427"/>
    <s v="2018-12-10 19:15:25"/>
    <x v="192"/>
    <x v="0"/>
    <s v="2018-12-06"/>
    <m/>
    <m/>
    <m/>
    <x v="0"/>
    <s v="Proprietário e seguidores"/>
    <n v="26"/>
    <n v="26"/>
    <x v="0"/>
    <n v="0"/>
    <m/>
    <m/>
    <d v="2019-01-08T00:00:00"/>
    <x v="2"/>
    <s v="06"/>
    <x v="3"/>
    <s v=""/>
    <x v="2"/>
    <s v=""/>
    <s v=""/>
    <s v=""/>
    <s v=""/>
  </r>
  <r>
    <x v="1"/>
    <x v="0"/>
    <x v="0"/>
    <x v="0"/>
    <s v="Restruturação de toda rede de telecomunicação por satelite da Omega"/>
    <m/>
    <n v="0"/>
    <s v="BRL"/>
    <n v="0"/>
    <s v="BRL"/>
    <x v="16"/>
    <m/>
    <n v="495"/>
    <x v="402"/>
    <s v="Claudio Calonge Soares de Sá"/>
    <n v="0"/>
    <s v="BRL"/>
    <n v="0"/>
    <m/>
    <m/>
    <x v="70"/>
    <x v="1"/>
    <x v="274"/>
    <x v="3"/>
    <x v="0"/>
    <x v="428"/>
    <s v="2018-10-19 21:26:24"/>
    <x v="193"/>
    <x v="0"/>
    <s v="2018-06-18"/>
    <s v="2018-10-19 21:26:24"/>
    <m/>
    <s v="2018-10-19 21:26:24"/>
    <x v="0"/>
    <s v="Proprietário e seguidores"/>
    <n v="1"/>
    <n v="1"/>
    <x v="0"/>
    <n v="0"/>
    <m/>
    <m/>
    <d v="2019-01-08T00:00:00"/>
    <x v="2"/>
    <s v="06"/>
    <x v="2"/>
    <s v="10"/>
    <x v="3"/>
    <s v="10"/>
    <s v=""/>
    <s v=""/>
    <n v="4"/>
  </r>
  <r>
    <x v="1"/>
    <x v="0"/>
    <x v="0"/>
    <x v="0"/>
    <s v="Licitação da rede"/>
    <m/>
    <n v="0"/>
    <s v="BRL"/>
    <n v="0"/>
    <s v="BRL"/>
    <x v="16"/>
    <m/>
    <n v="497"/>
    <x v="403"/>
    <s v="Claudio Calonge Soares de Sá"/>
    <n v="0"/>
    <s v="BRL"/>
    <n v="0"/>
    <s v="BRL"/>
    <m/>
    <x v="279"/>
    <x v="1"/>
    <x v="327"/>
    <x v="6"/>
    <x v="1"/>
    <x v="429"/>
    <s v="2018-10-19 21:25:17"/>
    <x v="194"/>
    <x v="0"/>
    <s v="2018-06-29"/>
    <m/>
    <s v="2018-10-19 21:25:16"/>
    <s v="2018-10-19 21:25:16"/>
    <x v="34"/>
    <s v="Proprietário e seguidores"/>
    <n v="1"/>
    <n v="1"/>
    <x v="0"/>
    <n v="0"/>
    <m/>
    <m/>
    <d v="2019-01-08T00:00:00"/>
    <x v="2"/>
    <s v="06"/>
    <x v="2"/>
    <s v="10"/>
    <x v="2"/>
    <s v=""/>
    <s v="2018"/>
    <s v="10"/>
    <n v="4"/>
  </r>
  <r>
    <x v="0"/>
    <x v="0"/>
    <x v="0"/>
    <x v="0"/>
    <m/>
    <m/>
    <n v="0"/>
    <s v="BRL"/>
    <n v="0"/>
    <s v="BRL"/>
    <x v="5"/>
    <s v="2018-06-18"/>
    <n v="498"/>
    <x v="404"/>
    <s v="Hailey Cristine"/>
    <n v="2599"/>
    <s v="BRL"/>
    <n v="2599"/>
    <s v="BRL"/>
    <m/>
    <x v="162"/>
    <x v="0"/>
    <x v="328"/>
    <x v="0"/>
    <x v="1"/>
    <x v="430"/>
    <s v="2018-10-10 15:08:32"/>
    <x v="0"/>
    <x v="0"/>
    <s v="2018-06-14"/>
    <m/>
    <s v="2018-06-15 17:35:35"/>
    <s v="2018-06-15 17:35:35"/>
    <x v="202"/>
    <s v="Proprietário e seguidores"/>
    <n v="1"/>
    <n v="1"/>
    <x v="0"/>
    <n v="0"/>
    <m/>
    <m/>
    <d v="2019-01-08T00:00:00"/>
    <x v="2"/>
    <s v="06"/>
    <x v="2"/>
    <s v="06"/>
    <x v="2"/>
    <s v=""/>
    <s v="2018"/>
    <s v="06"/>
    <n v="0"/>
  </r>
  <r>
    <x v="2"/>
    <x v="0"/>
    <x v="0"/>
    <x v="0"/>
    <m/>
    <m/>
    <n v="28000"/>
    <s v="BRL"/>
    <n v="18600"/>
    <s v="BRL"/>
    <x v="0"/>
    <m/>
    <n v="499"/>
    <x v="405"/>
    <s v="Hailey Cristine"/>
    <n v="1698600"/>
    <s v="BRL"/>
    <n v="1698600"/>
    <s v="BRL"/>
    <m/>
    <x v="280"/>
    <x v="0"/>
    <x v="329"/>
    <x v="1"/>
    <x v="1"/>
    <x v="431"/>
    <s v="2018-10-10 15:08:32"/>
    <x v="195"/>
    <x v="0"/>
    <s v="2018-10-04"/>
    <m/>
    <s v="2018-10-08 19:10:10"/>
    <s v="2018-10-08 19:10:10"/>
    <x v="140"/>
    <s v="Proprietário e seguidores"/>
    <n v="2"/>
    <n v="2"/>
    <x v="0"/>
    <n v="0"/>
    <m/>
    <m/>
    <d v="2019-01-08T00:00:00"/>
    <x v="2"/>
    <s v="06"/>
    <x v="2"/>
    <s v="10"/>
    <x v="2"/>
    <s v=""/>
    <s v="2018"/>
    <s v="10"/>
    <n v="3"/>
  </r>
  <r>
    <x v="2"/>
    <x v="0"/>
    <x v="0"/>
    <x v="0"/>
    <m/>
    <m/>
    <n v="460"/>
    <s v="BRL"/>
    <n v="3500"/>
    <s v="BRL"/>
    <x v="0"/>
    <m/>
    <n v="500"/>
    <x v="406"/>
    <s v="Hailey Cristine"/>
    <n v="31100"/>
    <s v="BRL"/>
    <n v="31100"/>
    <s v="BRL"/>
    <m/>
    <x v="281"/>
    <x v="0"/>
    <x v="330"/>
    <x v="1"/>
    <x v="1"/>
    <x v="432"/>
    <s v="2018-10-10 15:08:32"/>
    <x v="196"/>
    <x v="0"/>
    <s v="2018-07-17"/>
    <m/>
    <s v="2018-07-17 18:36:12"/>
    <s v="2018-07-17 18:36:12"/>
    <x v="35"/>
    <s v="Proprietário e seguidores"/>
    <n v="1"/>
    <n v="1"/>
    <x v="0"/>
    <n v="0"/>
    <m/>
    <m/>
    <d v="2019-01-08T00:00:00"/>
    <x v="2"/>
    <s v="06"/>
    <x v="2"/>
    <s v="07"/>
    <x v="2"/>
    <s v=""/>
    <s v="2018"/>
    <s v="07"/>
    <n v="0"/>
  </r>
  <r>
    <x v="1"/>
    <x v="0"/>
    <x v="0"/>
    <x v="0"/>
    <s v="Reativação do link"/>
    <m/>
    <n v="0"/>
    <s v="BRL"/>
    <n v="0"/>
    <s v="BRL"/>
    <x v="18"/>
    <m/>
    <n v="501"/>
    <x v="407"/>
    <s v="Claudio Calonge Soares de Sá"/>
    <n v="0"/>
    <s v="BRL"/>
    <n v="0"/>
    <m/>
    <m/>
    <x v="270"/>
    <x v="1"/>
    <x v="316"/>
    <x v="3"/>
    <x v="0"/>
    <x v="433"/>
    <s v="2018-10-10 15:08:32"/>
    <x v="0"/>
    <x v="0"/>
    <m/>
    <s v="2018-06-18 20:22:15"/>
    <m/>
    <s v="2018-06-18 20:22:15"/>
    <x v="0"/>
    <s v="Proprietário e seguidores"/>
    <n v="0"/>
    <n v="0"/>
    <x v="0"/>
    <n v="0"/>
    <m/>
    <m/>
    <d v="2019-01-08T00:00:00"/>
    <x v="2"/>
    <s v="06"/>
    <x v="2"/>
    <s v="06"/>
    <x v="3"/>
    <s v="06"/>
    <s v=""/>
    <s v=""/>
    <n v="0"/>
  </r>
  <r>
    <x v="1"/>
    <x v="0"/>
    <x v="0"/>
    <x v="0"/>
    <s v="Comunicação de Dados entre a UHE Baixo Iguaçu e COS Neoenergia."/>
    <m/>
    <n v="0"/>
    <s v="BRL"/>
    <n v="0"/>
    <s v="BRL"/>
    <x v="19"/>
    <s v="2018-06-29"/>
    <n v="502"/>
    <x v="408"/>
    <s v="Claudio Calonge Soares de Sá"/>
    <n v="0"/>
    <s v="BRL"/>
    <n v="0"/>
    <s v="BRL"/>
    <m/>
    <x v="282"/>
    <x v="1"/>
    <x v="331"/>
    <x v="7"/>
    <x v="1"/>
    <x v="434"/>
    <s v="2018-10-10 15:08:32"/>
    <x v="0"/>
    <x v="0"/>
    <s v="2018-07-03"/>
    <m/>
    <s v="2018-07-10 20:09:10"/>
    <s v="2018-07-10 20:09:10"/>
    <x v="34"/>
    <s v="Proprietário e seguidores"/>
    <n v="2"/>
    <n v="2"/>
    <x v="0"/>
    <n v="0"/>
    <m/>
    <m/>
    <d v="2019-01-08T00:00:00"/>
    <x v="2"/>
    <s v="06"/>
    <x v="2"/>
    <s v="07"/>
    <x v="2"/>
    <s v=""/>
    <s v="2018"/>
    <s v="07"/>
    <n v="0"/>
  </r>
  <r>
    <x v="1"/>
    <x v="0"/>
    <x v="0"/>
    <x v="0"/>
    <s v="Elaboração de proposta para atender toda a rede"/>
    <m/>
    <n v="0"/>
    <s v="BRL"/>
    <n v="0"/>
    <s v="BRL"/>
    <x v="16"/>
    <s v="2018-06-22"/>
    <n v="503"/>
    <x v="409"/>
    <s v="Claudio Calonge Soares de Sá"/>
    <n v="0"/>
    <s v="BRL"/>
    <n v="0"/>
    <m/>
    <m/>
    <x v="234"/>
    <x v="1"/>
    <x v="332"/>
    <x v="3"/>
    <x v="0"/>
    <x v="435"/>
    <s v="2018-10-19 21:20:19"/>
    <x v="197"/>
    <x v="0"/>
    <m/>
    <s v="2018-10-19 21:20:19"/>
    <m/>
    <s v="2018-10-19 21:20:19"/>
    <x v="0"/>
    <s v="Proprietário e seguidores"/>
    <n v="0"/>
    <n v="0"/>
    <x v="0"/>
    <n v="0"/>
    <m/>
    <m/>
    <d v="2019-01-08T00:00:00"/>
    <x v="2"/>
    <s v="06"/>
    <x v="2"/>
    <s v="10"/>
    <x v="3"/>
    <s v="10"/>
    <s v=""/>
    <s v=""/>
    <n v="3"/>
  </r>
  <r>
    <x v="2"/>
    <x v="0"/>
    <x v="0"/>
    <x v="0"/>
    <s v="Migração ACL"/>
    <m/>
    <n v="632"/>
    <s v="BRL"/>
    <n v="12954"/>
    <s v="BRL"/>
    <x v="0"/>
    <m/>
    <n v="507"/>
    <x v="410"/>
    <s v="Hailey Cristine"/>
    <n v="50874"/>
    <s v="BRL"/>
    <n v="50874"/>
    <s v="BRL"/>
    <m/>
    <x v="283"/>
    <x v="0"/>
    <x v="333"/>
    <x v="1"/>
    <x v="1"/>
    <x v="436"/>
    <s v="2018-10-10 15:08:32"/>
    <x v="198"/>
    <x v="0"/>
    <s v="2018-07-09"/>
    <m/>
    <s v="2018-07-09 12:33:07"/>
    <s v="2018-07-09 12:33:07"/>
    <x v="35"/>
    <s v="Proprietário e seguidores"/>
    <n v="2"/>
    <n v="2"/>
    <x v="0"/>
    <n v="0"/>
    <m/>
    <m/>
    <d v="2019-01-08T00:00:00"/>
    <x v="2"/>
    <s v="06"/>
    <x v="2"/>
    <s v="07"/>
    <x v="2"/>
    <s v=""/>
    <s v="2018"/>
    <s v="07"/>
    <n v="0"/>
  </r>
  <r>
    <x v="1"/>
    <x v="3"/>
    <x v="0"/>
    <x v="0"/>
    <s v="Parceria na comercialização de Firewall para nossos clientes"/>
    <m/>
    <n v="0"/>
    <s v="BRL"/>
    <n v="0"/>
    <s v="BRL"/>
    <x v="10"/>
    <m/>
    <n v="511"/>
    <x v="411"/>
    <s v="Claudio Calonge Soares de Sá"/>
    <n v="0"/>
    <s v="BRL"/>
    <n v="0"/>
    <s v="BRL"/>
    <m/>
    <x v="284"/>
    <x v="1"/>
    <x v="334"/>
    <x v="8"/>
    <x v="1"/>
    <x v="437"/>
    <s v="2018-10-19 21:21:43"/>
    <x v="0"/>
    <x v="0"/>
    <s v="2018-07-09"/>
    <m/>
    <s v="2018-10-19 21:21:43"/>
    <s v="2018-10-19 21:21:43"/>
    <x v="140"/>
    <s v="Proprietário e seguidores"/>
    <n v="1"/>
    <n v="1"/>
    <x v="0"/>
    <n v="0"/>
    <m/>
    <m/>
    <d v="2019-01-08T00:00:00"/>
    <x v="2"/>
    <s v="06"/>
    <x v="2"/>
    <s v="10"/>
    <x v="2"/>
    <s v=""/>
    <s v="2018"/>
    <s v="10"/>
    <n v="3"/>
  </r>
  <r>
    <x v="7"/>
    <x v="0"/>
    <x v="0"/>
    <x v="0"/>
    <m/>
    <m/>
    <n v="0"/>
    <s v="BRL"/>
    <n v="0"/>
    <s v="BRL"/>
    <x v="0"/>
    <s v="2018-07-03"/>
    <n v="512"/>
    <x v="412"/>
    <s v="Silvia Sá"/>
    <n v="0"/>
    <s v="BRL"/>
    <n v="0"/>
    <s v="BRL"/>
    <m/>
    <x v="0"/>
    <x v="1"/>
    <x v="226"/>
    <x v="4"/>
    <x v="2"/>
    <x v="438"/>
    <s v="2018-11-20 13:09:19"/>
    <x v="199"/>
    <x v="0"/>
    <s v="2018-07-25"/>
    <m/>
    <m/>
    <m/>
    <x v="0"/>
    <s v="Proprietário e seguidores"/>
    <n v="4"/>
    <n v="4"/>
    <x v="0"/>
    <n v="0"/>
    <m/>
    <m/>
    <d v="2019-01-08T00:00:00"/>
    <x v="2"/>
    <s v="06"/>
    <x v="3"/>
    <s v=""/>
    <x v="2"/>
    <s v=""/>
    <s v=""/>
    <s v=""/>
    <s v=""/>
  </r>
  <r>
    <x v="7"/>
    <x v="0"/>
    <x v="0"/>
    <x v="0"/>
    <m/>
    <m/>
    <n v="0"/>
    <s v="BRL"/>
    <n v="0"/>
    <s v="BRL"/>
    <x v="0"/>
    <s v="2018-08-31"/>
    <n v="513"/>
    <x v="413"/>
    <s v="Silvia Sá"/>
    <n v="0"/>
    <s v="BRL"/>
    <n v="0"/>
    <s v="BRL"/>
    <m/>
    <x v="0"/>
    <x v="1"/>
    <x v="226"/>
    <x v="8"/>
    <x v="2"/>
    <x v="439"/>
    <s v="2018-12-17 12:53:42"/>
    <x v="200"/>
    <x v="5"/>
    <s v="2018-12-11"/>
    <m/>
    <m/>
    <m/>
    <x v="0"/>
    <s v="Proprietário e seguidores"/>
    <n v="18"/>
    <n v="17"/>
    <x v="1"/>
    <n v="0"/>
    <m/>
    <m/>
    <d v="2019-01-08T00:00:00"/>
    <x v="2"/>
    <s v="06"/>
    <x v="3"/>
    <s v=""/>
    <x v="2"/>
    <s v=""/>
    <s v=""/>
    <s v=""/>
    <s v=""/>
  </r>
  <r>
    <x v="7"/>
    <x v="0"/>
    <x v="0"/>
    <x v="0"/>
    <m/>
    <m/>
    <n v="0"/>
    <s v="BRL"/>
    <n v="0"/>
    <s v="BRL"/>
    <x v="0"/>
    <s v="2018-07-06"/>
    <n v="514"/>
    <x v="414"/>
    <s v="Silvia Sá"/>
    <n v="0"/>
    <s v="BRL"/>
    <n v="0"/>
    <m/>
    <m/>
    <x v="0"/>
    <x v="1"/>
    <x v="226"/>
    <x v="3"/>
    <x v="0"/>
    <x v="440"/>
    <s v="2018-10-10 15:08:32"/>
    <x v="201"/>
    <x v="0"/>
    <s v="2018-07-12"/>
    <s v="2018-10-09 12:21:33"/>
    <m/>
    <s v="2018-10-09 12:21:33"/>
    <x v="0"/>
    <s v="Proprietário e seguidores"/>
    <n v="3"/>
    <n v="3"/>
    <x v="0"/>
    <n v="0"/>
    <m/>
    <m/>
    <d v="2019-01-08T00:00:00"/>
    <x v="2"/>
    <s v="06"/>
    <x v="2"/>
    <s v="10"/>
    <x v="3"/>
    <s v="10"/>
    <s v=""/>
    <s v=""/>
    <n v="3"/>
  </r>
  <r>
    <x v="1"/>
    <x v="3"/>
    <x v="0"/>
    <x v="0"/>
    <s v="Parceria para desenvolvimento de solução com o equipamento IDP"/>
    <m/>
    <n v="0"/>
    <s v="BRL"/>
    <n v="0"/>
    <s v="BRL"/>
    <x v="16"/>
    <m/>
    <n v="515"/>
    <x v="415"/>
    <s v="Claudio Calonge Soares de Sá"/>
    <n v="0"/>
    <s v="BRL"/>
    <n v="0"/>
    <s v="BRL"/>
    <m/>
    <x v="275"/>
    <x v="0"/>
    <x v="320"/>
    <x v="0"/>
    <x v="2"/>
    <x v="441"/>
    <s v="2018-11-08 14:25:44"/>
    <x v="202"/>
    <x v="0"/>
    <m/>
    <m/>
    <m/>
    <m/>
    <x v="0"/>
    <s v="Proprietário e seguidores"/>
    <n v="0"/>
    <n v="0"/>
    <x v="0"/>
    <n v="0"/>
    <m/>
    <m/>
    <d v="2019-01-08T00:00:00"/>
    <x v="2"/>
    <s v="07"/>
    <x v="3"/>
    <s v=""/>
    <x v="2"/>
    <s v=""/>
    <s v=""/>
    <s v=""/>
    <s v=""/>
  </r>
  <r>
    <x v="2"/>
    <x v="2"/>
    <x v="3"/>
    <x v="4"/>
    <s v="prestação de serviços de valor adicionado IP para: i._x0009_SE Jataí:  a._x0009_Comunicação de dados e de voz hotline, com a finalidade de estabelecer uma conexão (2 enlaces em configuração totalmente redundante) com o COSR-SU - ONS - Núcleo Sul (SAL e SAR); b._x0009_Comun"/>
    <s v="2018-08-13"/>
    <n v="29600"/>
    <s v="BRL"/>
    <n v="99400"/>
    <s v="BRL"/>
    <x v="0"/>
    <m/>
    <n v="516"/>
    <x v="416"/>
    <s v="Guilherme Santos"/>
    <n v="1875400"/>
    <s v="BRL"/>
    <n v="1875400"/>
    <s v="BRL"/>
    <m/>
    <x v="285"/>
    <x v="0"/>
    <x v="335"/>
    <x v="2"/>
    <x v="2"/>
    <x v="442"/>
    <s v="2019-01-07 13:39:36"/>
    <x v="203"/>
    <x v="8"/>
    <m/>
    <m/>
    <m/>
    <m/>
    <x v="0"/>
    <s v="Proprietário e seguidores"/>
    <n v="1"/>
    <n v="0"/>
    <x v="1"/>
    <n v="0"/>
    <m/>
    <m/>
    <d v="2019-01-08T00:00:00"/>
    <x v="2"/>
    <s v="07"/>
    <x v="3"/>
    <s v=""/>
    <x v="2"/>
    <s v=""/>
    <s v=""/>
    <s v=""/>
    <s v=""/>
  </r>
  <r>
    <x v="2"/>
    <x v="2"/>
    <x v="3"/>
    <x v="5"/>
    <s v="Serviço de valor adicionado IP suportado por 2 circuitos satelitais independentes e conexões VPN para comunicação de dados e de voz (hotline) com o COS Eletrosul, incluindo locação dos equipamentos e manutenção"/>
    <s v="2018-06-27"/>
    <n v="16096"/>
    <s v="BRL"/>
    <n v="59896"/>
    <s v="BRL"/>
    <x v="20"/>
    <m/>
    <n v="517"/>
    <x v="417"/>
    <s v="Guilherme Santos"/>
    <n v="253048"/>
    <s v="BRL"/>
    <n v="253048"/>
    <s v="BRL"/>
    <m/>
    <x v="286"/>
    <x v="0"/>
    <x v="336"/>
    <x v="12"/>
    <x v="2"/>
    <x v="443"/>
    <s v="2018-12-09 12:29:39"/>
    <x v="204"/>
    <x v="5"/>
    <s v="2018-07-05"/>
    <m/>
    <m/>
    <m/>
    <x v="0"/>
    <s v="Proprietário e seguidores"/>
    <n v="3"/>
    <n v="2"/>
    <x v="1"/>
    <n v="0"/>
    <m/>
    <m/>
    <d v="2019-01-08T00:00:00"/>
    <x v="2"/>
    <s v="07"/>
    <x v="3"/>
    <s v=""/>
    <x v="2"/>
    <s v=""/>
    <s v=""/>
    <s v=""/>
    <s v=""/>
  </r>
  <r>
    <x v="3"/>
    <x v="0"/>
    <x v="0"/>
    <x v="0"/>
    <m/>
    <m/>
    <n v="7780"/>
    <s v="BRL"/>
    <n v="28870"/>
    <s v="BRL"/>
    <x v="0"/>
    <m/>
    <n v="518"/>
    <x v="418"/>
    <s v="Guilherme Santos"/>
    <n v="495670"/>
    <s v="BRL"/>
    <n v="495670"/>
    <s v="BRL"/>
    <m/>
    <x v="287"/>
    <x v="0"/>
    <x v="337"/>
    <x v="1"/>
    <x v="1"/>
    <x v="444"/>
    <s v="2018-10-10 15:08:32"/>
    <x v="205"/>
    <x v="0"/>
    <s v="2018-08-03"/>
    <m/>
    <s v="2018-08-03 21:04:02"/>
    <s v="2018-08-03 21:04:02"/>
    <x v="191"/>
    <s v="Proprietário e seguidores"/>
    <n v="2"/>
    <n v="2"/>
    <x v="0"/>
    <n v="0"/>
    <m/>
    <m/>
    <d v="2019-01-08T00:00:00"/>
    <x v="2"/>
    <s v="07"/>
    <x v="2"/>
    <s v="08"/>
    <x v="2"/>
    <s v=""/>
    <s v="2018"/>
    <s v="08"/>
    <n v="1"/>
  </r>
  <r>
    <x v="3"/>
    <x v="0"/>
    <x v="0"/>
    <x v="0"/>
    <m/>
    <m/>
    <n v="5980"/>
    <s v="BRL"/>
    <n v="16500"/>
    <s v="BRL"/>
    <x v="0"/>
    <m/>
    <n v="519"/>
    <x v="419"/>
    <s v="Guilherme Santos"/>
    <n v="231780"/>
    <s v="BRL"/>
    <n v="231780"/>
    <s v="BRL"/>
    <m/>
    <x v="288"/>
    <x v="0"/>
    <x v="338"/>
    <x v="1"/>
    <x v="1"/>
    <x v="445"/>
    <s v="2018-10-10 15:08:32"/>
    <x v="206"/>
    <x v="0"/>
    <s v="2018-07-16"/>
    <m/>
    <s v="2018-07-16 19:47:14"/>
    <s v="2018-07-16 19:47:14"/>
    <x v="191"/>
    <s v="Proprietário e seguidores"/>
    <n v="2"/>
    <n v="2"/>
    <x v="0"/>
    <n v="0"/>
    <m/>
    <m/>
    <d v="2019-01-08T00:00:00"/>
    <x v="2"/>
    <s v="07"/>
    <x v="2"/>
    <s v="07"/>
    <x v="2"/>
    <s v=""/>
    <s v="2018"/>
    <s v="07"/>
    <n v="0"/>
  </r>
  <r>
    <x v="2"/>
    <x v="4"/>
    <x v="4"/>
    <x v="0"/>
    <s v="Eles chegaram até a Briskcom por indicação do João Luis da JLESanto e e"/>
    <s v="2018-07-12"/>
    <n v="8408"/>
    <s v="BRL"/>
    <n v="26740"/>
    <s v="BRL"/>
    <x v="0"/>
    <m/>
    <n v="520"/>
    <x v="420"/>
    <s v="Claudio Calonge Soares de Sá"/>
    <n v="531220"/>
    <s v="BRL"/>
    <n v="531220"/>
    <s v="BRL"/>
    <m/>
    <x v="289"/>
    <x v="0"/>
    <x v="339"/>
    <x v="11"/>
    <x v="2"/>
    <x v="446"/>
    <s v="2018-12-21 14:01:59"/>
    <x v="207"/>
    <x v="8"/>
    <s v="2018-07-30"/>
    <m/>
    <m/>
    <m/>
    <x v="0"/>
    <s v="Proprietário e seguidores"/>
    <n v="3"/>
    <n v="2"/>
    <x v="1"/>
    <n v="0"/>
    <m/>
    <m/>
    <d v="2019-01-08T00:00:00"/>
    <x v="2"/>
    <s v="07"/>
    <x v="3"/>
    <s v=""/>
    <x v="2"/>
    <s v=""/>
    <s v=""/>
    <s v=""/>
    <s v=""/>
  </r>
  <r>
    <x v="2"/>
    <x v="1"/>
    <x v="0"/>
    <x v="0"/>
    <s v="Telemetria CCEE"/>
    <m/>
    <n v="750"/>
    <s v="BRL"/>
    <n v="11141"/>
    <s v="BRL"/>
    <x v="21"/>
    <m/>
    <n v="521"/>
    <x v="421"/>
    <s v="Guilherme Santos"/>
    <n v="56141"/>
    <s v="BRL"/>
    <n v="56141"/>
    <s v="BRL"/>
    <m/>
    <x v="290"/>
    <x v="0"/>
    <x v="340"/>
    <x v="1"/>
    <x v="1"/>
    <x v="447"/>
    <s v="2018-10-10 15:08:32"/>
    <x v="208"/>
    <x v="0"/>
    <s v="2018-07-23"/>
    <m/>
    <s v="2018-07-27 20:36:57"/>
    <s v="2018-07-27 20:36:57"/>
    <x v="203"/>
    <s v="Proprietário e seguidores"/>
    <n v="2"/>
    <n v="2"/>
    <x v="0"/>
    <n v="0"/>
    <m/>
    <m/>
    <d v="2019-01-08T00:00:00"/>
    <x v="2"/>
    <s v="07"/>
    <x v="2"/>
    <s v="07"/>
    <x v="2"/>
    <s v=""/>
    <s v="2018"/>
    <s v="07"/>
    <n v="0"/>
  </r>
  <r>
    <x v="7"/>
    <x v="0"/>
    <x v="0"/>
    <x v="0"/>
    <m/>
    <m/>
    <n v="0"/>
    <s v="BRL"/>
    <n v="0"/>
    <s v="BRL"/>
    <x v="0"/>
    <s v="2018-09-30"/>
    <n v="522"/>
    <x v="422"/>
    <s v="Silvia Sá"/>
    <n v="0"/>
    <s v="BRL"/>
    <n v="0"/>
    <s v="BRL"/>
    <m/>
    <x v="0"/>
    <x v="1"/>
    <x v="217"/>
    <x v="4"/>
    <x v="2"/>
    <x v="448"/>
    <s v="2018-12-03 12:10:02"/>
    <x v="209"/>
    <x v="5"/>
    <s v="2018-08-02"/>
    <m/>
    <m/>
    <m/>
    <x v="0"/>
    <s v="Proprietário e seguidores"/>
    <n v="6"/>
    <n v="5"/>
    <x v="1"/>
    <n v="0"/>
    <m/>
    <m/>
    <d v="2019-01-08T00:00:00"/>
    <x v="2"/>
    <s v="07"/>
    <x v="3"/>
    <s v=""/>
    <x v="2"/>
    <s v=""/>
    <s v=""/>
    <s v=""/>
    <s v=""/>
  </r>
  <r>
    <x v="3"/>
    <x v="0"/>
    <x v="0"/>
    <x v="0"/>
    <m/>
    <m/>
    <n v="12660"/>
    <s v="BRL"/>
    <n v="31720"/>
    <s v="BRL"/>
    <x v="0"/>
    <m/>
    <n v="524"/>
    <x v="423"/>
    <s v="Guilherme Santos"/>
    <n v="791320"/>
    <s v="BRL"/>
    <n v="791320"/>
    <s v="BRL"/>
    <m/>
    <x v="291"/>
    <x v="0"/>
    <x v="341"/>
    <x v="1"/>
    <x v="1"/>
    <x v="449"/>
    <s v="2018-10-10 15:08:32"/>
    <x v="210"/>
    <x v="0"/>
    <s v="2018-07-16"/>
    <m/>
    <s v="2018-07-16 20:13:09"/>
    <s v="2018-07-16 20:13:09"/>
    <x v="34"/>
    <s v="Proprietário e seguidores"/>
    <n v="1"/>
    <n v="1"/>
    <x v="0"/>
    <n v="0"/>
    <m/>
    <m/>
    <d v="2019-01-08T00:00:00"/>
    <x v="2"/>
    <s v="07"/>
    <x v="2"/>
    <s v="07"/>
    <x v="2"/>
    <s v=""/>
    <s v="2018"/>
    <s v="07"/>
    <n v="0"/>
  </r>
  <r>
    <x v="1"/>
    <x v="4"/>
    <x v="0"/>
    <x v="0"/>
    <s v="Estamos com um sistema a ser instalado na Companhia Elétrica do Amapá – CEA, em que na mesma precisaremos de links de comunicação dos pontos de cada SE para o escritório central"/>
    <m/>
    <n v="0"/>
    <s v="BRL"/>
    <n v="0"/>
    <s v="BRL"/>
    <x v="22"/>
    <m/>
    <n v="525"/>
    <x v="424"/>
    <s v="Claudio Calonge Soares de Sá"/>
    <n v="0"/>
    <s v="BRL"/>
    <n v="0"/>
    <s v="BRL"/>
    <m/>
    <x v="292"/>
    <x v="0"/>
    <x v="342"/>
    <x v="0"/>
    <x v="2"/>
    <x v="450"/>
    <s v="2018-11-08 14:26:35"/>
    <x v="211"/>
    <x v="18"/>
    <m/>
    <m/>
    <m/>
    <m/>
    <x v="0"/>
    <s v="Proprietário e seguidores"/>
    <n v="1"/>
    <n v="0"/>
    <x v="1"/>
    <n v="0"/>
    <m/>
    <m/>
    <d v="2019-01-08T00:00:00"/>
    <x v="2"/>
    <s v="07"/>
    <x v="3"/>
    <s v=""/>
    <x v="2"/>
    <s v=""/>
    <s v=""/>
    <s v=""/>
    <s v=""/>
  </r>
  <r>
    <x v="1"/>
    <x v="0"/>
    <x v="0"/>
    <x v="0"/>
    <s v="Cotação Deverão ser contempladas as seguintes comunicações: - voz  - dados analógicos e digitais  - sinais de comando (no sentido dos Centros para as Subestações, as quais serão telecomandadas) - imagens de câmeras de CITV (no sentido das Subestações para"/>
    <m/>
    <n v="0"/>
    <s v="BRL"/>
    <n v="0"/>
    <s v="BRL"/>
    <x v="0"/>
    <m/>
    <n v="527"/>
    <x v="425"/>
    <s v="Claudio Calonge Soares de Sá"/>
    <n v="0"/>
    <s v="BRL"/>
    <n v="0"/>
    <s v="BRL"/>
    <m/>
    <x v="59"/>
    <x v="1"/>
    <x v="62"/>
    <x v="7"/>
    <x v="1"/>
    <x v="451"/>
    <s v="2018-10-10 15:08:32"/>
    <x v="0"/>
    <x v="0"/>
    <s v="2018-09-17"/>
    <m/>
    <s v="2018-10-08 19:07:47"/>
    <s v="2018-10-08 19:07:47"/>
    <x v="140"/>
    <s v="Proprietário e seguidores"/>
    <n v="1"/>
    <n v="1"/>
    <x v="0"/>
    <n v="0"/>
    <m/>
    <m/>
    <d v="2019-01-08T00:00:00"/>
    <x v="2"/>
    <s v="07"/>
    <x v="2"/>
    <s v="10"/>
    <x v="2"/>
    <s v=""/>
    <s v="2018"/>
    <s v="10"/>
    <n v="2"/>
  </r>
  <r>
    <x v="7"/>
    <x v="0"/>
    <x v="0"/>
    <x v="0"/>
    <m/>
    <m/>
    <n v="0"/>
    <s v="BRL"/>
    <n v="0"/>
    <s v="BRL"/>
    <x v="0"/>
    <s v="2018-08-10"/>
    <n v="528"/>
    <x v="426"/>
    <s v="Silvia Sá"/>
    <n v="0"/>
    <s v="BRL"/>
    <n v="0"/>
    <s v="BRL"/>
    <m/>
    <x v="0"/>
    <x v="1"/>
    <x v="217"/>
    <x v="8"/>
    <x v="2"/>
    <x v="452"/>
    <s v="2019-01-07 18:07:07"/>
    <x v="212"/>
    <x v="19"/>
    <s v="2018-12-11"/>
    <m/>
    <m/>
    <m/>
    <x v="0"/>
    <s v="Proprietário e seguidores"/>
    <n v="27"/>
    <n v="25"/>
    <x v="2"/>
    <n v="0"/>
    <m/>
    <m/>
    <d v="2019-01-08T00:00:00"/>
    <x v="2"/>
    <s v="07"/>
    <x v="3"/>
    <s v=""/>
    <x v="2"/>
    <s v=""/>
    <s v=""/>
    <s v=""/>
    <s v=""/>
  </r>
  <r>
    <x v="2"/>
    <x v="2"/>
    <x v="1"/>
    <x v="6"/>
    <s v="prestação de serviços de valor adicionado IP: i. Para comunicação de dados e de voz hotline, com a finalidade de estabelecer uma conexão de alta disponibilidade entre a UHE Sinop e o COSR-NCO - ONS - Núcleo Nordeste (SAR); ii. Para comunicação de dados co"/>
    <s v="2018-07-12"/>
    <n v="9204"/>
    <s v="BRL"/>
    <n v="47828"/>
    <s v="BRL"/>
    <x v="0"/>
    <m/>
    <n v="529"/>
    <x v="427"/>
    <s v="Guilherme Santos"/>
    <n v="600068"/>
    <s v="BRL"/>
    <n v="600068"/>
    <s v="BRL"/>
    <m/>
    <x v="293"/>
    <x v="0"/>
    <x v="343"/>
    <x v="11"/>
    <x v="2"/>
    <x v="453"/>
    <s v="2019-01-07 13:58:41"/>
    <x v="213"/>
    <x v="7"/>
    <s v="2018-08-13"/>
    <m/>
    <m/>
    <m/>
    <x v="0"/>
    <s v="Proprietário e seguidores"/>
    <n v="4"/>
    <n v="3"/>
    <x v="1"/>
    <n v="0"/>
    <m/>
    <m/>
    <d v="2019-01-08T00:00:00"/>
    <x v="2"/>
    <s v="07"/>
    <x v="3"/>
    <s v=""/>
    <x v="2"/>
    <s v=""/>
    <s v=""/>
    <s v=""/>
    <s v=""/>
  </r>
  <r>
    <x v="3"/>
    <x v="0"/>
    <x v="0"/>
    <x v="0"/>
    <m/>
    <m/>
    <n v="6600"/>
    <s v="BRL"/>
    <n v="55130"/>
    <s v="BRL"/>
    <x v="0"/>
    <m/>
    <n v="530"/>
    <x v="428"/>
    <s v="Guilherme Santos"/>
    <n v="451130"/>
    <s v="BRL"/>
    <n v="451130"/>
    <m/>
    <m/>
    <x v="129"/>
    <x v="0"/>
    <x v="134"/>
    <x v="9"/>
    <x v="0"/>
    <x v="454"/>
    <s v="2018-10-10 15:08:32"/>
    <x v="0"/>
    <x v="0"/>
    <s v="2018-08-29"/>
    <s v="2018-07-18 11:48:42"/>
    <m/>
    <s v="2018-07-18 11:48:42"/>
    <x v="0"/>
    <s v="Proprietário e seguidores"/>
    <n v="2"/>
    <n v="2"/>
    <x v="0"/>
    <n v="0"/>
    <m/>
    <m/>
    <d v="2019-01-08T00:00:00"/>
    <x v="2"/>
    <s v="07"/>
    <x v="2"/>
    <s v="07"/>
    <x v="3"/>
    <s v="07"/>
    <s v=""/>
    <s v=""/>
    <n v="0"/>
  </r>
  <r>
    <x v="2"/>
    <x v="4"/>
    <x v="0"/>
    <x v="0"/>
    <m/>
    <m/>
    <n v="1260"/>
    <s v="BRL"/>
    <n v="1800"/>
    <s v="BRL"/>
    <x v="0"/>
    <m/>
    <n v="531"/>
    <x v="429"/>
    <s v="Guilherme Santos"/>
    <n v="77400"/>
    <s v="BRL"/>
    <n v="77400"/>
    <m/>
    <m/>
    <x v="180"/>
    <x v="0"/>
    <x v="192"/>
    <x v="1"/>
    <x v="0"/>
    <x v="455"/>
    <s v="2018-10-10 15:08:32"/>
    <x v="214"/>
    <x v="0"/>
    <m/>
    <s v="2018-10-03 13:32:27"/>
    <m/>
    <s v="2018-10-03 13:32:27"/>
    <x v="0"/>
    <s v="Proprietário e seguidores"/>
    <n v="0"/>
    <n v="0"/>
    <x v="0"/>
    <n v="0"/>
    <m/>
    <m/>
    <d v="2019-01-08T00:00:00"/>
    <x v="2"/>
    <s v="07"/>
    <x v="2"/>
    <s v="10"/>
    <x v="3"/>
    <s v="10"/>
    <s v=""/>
    <s v=""/>
    <n v="2"/>
  </r>
  <r>
    <x v="2"/>
    <x v="0"/>
    <x v="0"/>
    <x v="0"/>
    <m/>
    <m/>
    <n v="840"/>
    <s v="BRL"/>
    <n v="16404"/>
    <s v="BRL"/>
    <x v="0"/>
    <m/>
    <n v="532"/>
    <x v="430"/>
    <s v="Guilherme Santos"/>
    <n v="66804"/>
    <s v="BRL"/>
    <n v="66804"/>
    <s v="BRL"/>
    <m/>
    <x v="281"/>
    <x v="0"/>
    <x v="344"/>
    <x v="1"/>
    <x v="1"/>
    <x v="456"/>
    <s v="2018-10-10 15:08:32"/>
    <x v="215"/>
    <x v="0"/>
    <s v="2018-09-18"/>
    <m/>
    <s v="2018-09-14 20:55:40"/>
    <s v="2018-09-14 20:55:40"/>
    <x v="34"/>
    <s v="Proprietário e seguidores"/>
    <n v="1"/>
    <n v="1"/>
    <x v="0"/>
    <n v="0"/>
    <m/>
    <m/>
    <d v="2019-01-08T00:00:00"/>
    <x v="2"/>
    <s v="07"/>
    <x v="2"/>
    <s v="09"/>
    <x v="2"/>
    <s v=""/>
    <s v="2018"/>
    <s v="09"/>
    <n v="1"/>
  </r>
  <r>
    <x v="3"/>
    <x v="0"/>
    <x v="0"/>
    <x v="0"/>
    <m/>
    <m/>
    <n v="22958"/>
    <s v="BRL"/>
    <n v="42350"/>
    <s v="BRL"/>
    <x v="0"/>
    <m/>
    <n v="533"/>
    <x v="431"/>
    <s v="Guilherme Santos"/>
    <n v="1419830"/>
    <s v="BRL"/>
    <n v="1419830"/>
    <m/>
    <m/>
    <x v="294"/>
    <x v="0"/>
    <x v="345"/>
    <x v="1"/>
    <x v="0"/>
    <x v="457"/>
    <s v="2018-10-10 15:08:32"/>
    <x v="216"/>
    <x v="0"/>
    <s v="2018-08-13"/>
    <s v="2018-08-13 18:10:11"/>
    <m/>
    <s v="2018-08-13 18:10:11"/>
    <x v="0"/>
    <s v="Proprietário e seguidores"/>
    <n v="1"/>
    <n v="1"/>
    <x v="0"/>
    <n v="0"/>
    <m/>
    <m/>
    <d v="2019-01-08T00:00:00"/>
    <x v="2"/>
    <s v="07"/>
    <x v="2"/>
    <s v="08"/>
    <x v="3"/>
    <s v="08"/>
    <s v=""/>
    <s v=""/>
    <n v="0"/>
  </r>
  <r>
    <x v="2"/>
    <x v="1"/>
    <x v="5"/>
    <x v="7"/>
    <s v="prestação de serviços de valor adicionado IP para os Complexos Eólicos de Caetité, Serra da Babilônia e Itarema. Tais serviços compreendem: i. Comunicação de dados e de voz hotline, com a finalidade de estabelecer uma conexão de altíssima disponibilidade"/>
    <s v="2018-07-24"/>
    <n v="74970"/>
    <s v="BRL"/>
    <n v="56762"/>
    <s v="BRL"/>
    <x v="16"/>
    <m/>
    <n v="534"/>
    <x v="432"/>
    <s v="Guilherme Santos"/>
    <n v="4554962"/>
    <s v="BRL"/>
    <n v="4554962"/>
    <s v="BRL"/>
    <m/>
    <x v="234"/>
    <x v="0"/>
    <x v="332"/>
    <x v="2"/>
    <x v="2"/>
    <x v="458"/>
    <s v="2019-01-07 13:05:40"/>
    <x v="217"/>
    <x v="20"/>
    <m/>
    <m/>
    <m/>
    <m/>
    <x v="0"/>
    <s v="Proprietário e seguidores"/>
    <n v="1"/>
    <n v="0"/>
    <x v="1"/>
    <n v="0"/>
    <m/>
    <m/>
    <d v="2019-01-08T00:00:00"/>
    <x v="2"/>
    <s v="07"/>
    <x v="3"/>
    <s v=""/>
    <x v="2"/>
    <s v=""/>
    <s v=""/>
    <s v=""/>
    <s v=""/>
  </r>
  <r>
    <x v="2"/>
    <x v="2"/>
    <x v="1"/>
    <x v="8"/>
    <s v="Serviço de valor adicionado IP composto por circuito satelital e backhaul terrestre para comunicação de dados e de voz (hotline) com o ONS-COSR-SE - SAL Serviço de valor adicionado IP composto por circuito satelital e backhaul terrestre para comunicação d"/>
    <s v="2018-07-31"/>
    <n v="74000"/>
    <s v="BRL"/>
    <n v="25920"/>
    <s v="BRL"/>
    <x v="0"/>
    <m/>
    <n v="535"/>
    <x v="433"/>
    <s v="Guilherme Santos"/>
    <n v="1629200"/>
    <s v="BRL"/>
    <n v="1629200"/>
    <s v="BRL"/>
    <m/>
    <x v="289"/>
    <x v="0"/>
    <x v="339"/>
    <x v="2"/>
    <x v="2"/>
    <x v="459"/>
    <s v="2018-12-04 19:18:31"/>
    <x v="218"/>
    <x v="17"/>
    <m/>
    <m/>
    <m/>
    <m/>
    <x v="0"/>
    <s v="Proprietário e seguidores"/>
    <n v="1"/>
    <n v="0"/>
    <x v="1"/>
    <n v="0"/>
    <m/>
    <m/>
    <d v="2019-01-08T00:00:00"/>
    <x v="2"/>
    <s v="08"/>
    <x v="3"/>
    <s v=""/>
    <x v="2"/>
    <s v=""/>
    <s v=""/>
    <s v=""/>
    <s v=""/>
  </r>
  <r>
    <x v="3"/>
    <x v="0"/>
    <x v="0"/>
    <x v="0"/>
    <m/>
    <m/>
    <n v="2290"/>
    <s v="BRL"/>
    <n v="46260"/>
    <s v="BRL"/>
    <x v="0"/>
    <m/>
    <n v="536"/>
    <x v="424"/>
    <s v="Guilherme Santos"/>
    <n v="183660"/>
    <s v="BRL"/>
    <n v="183660"/>
    <s v="BRL"/>
    <m/>
    <x v="292"/>
    <x v="0"/>
    <x v="342"/>
    <x v="1"/>
    <x v="1"/>
    <x v="460"/>
    <s v="2018-10-10 15:08:32"/>
    <x v="219"/>
    <x v="0"/>
    <s v="2018-08-13"/>
    <m/>
    <s v="2018-08-13 18:22:16"/>
    <s v="2018-08-13 18:22:16"/>
    <x v="140"/>
    <s v="Proprietário e seguidores"/>
    <n v="1"/>
    <n v="1"/>
    <x v="0"/>
    <n v="0"/>
    <m/>
    <m/>
    <d v="2019-01-08T00:00:00"/>
    <x v="2"/>
    <s v="08"/>
    <x v="2"/>
    <s v="08"/>
    <x v="2"/>
    <s v=""/>
    <s v="2018"/>
    <s v="08"/>
    <n v="0"/>
  </r>
  <r>
    <x v="9"/>
    <x v="2"/>
    <x v="6"/>
    <x v="3"/>
    <s v="Parceria em Projetos"/>
    <m/>
    <n v="0"/>
    <s v="BRL"/>
    <n v="0"/>
    <s v="BRL"/>
    <x v="0"/>
    <m/>
    <n v="537"/>
    <x v="434"/>
    <s v="Diego Guerra de Oliveira"/>
    <n v="0"/>
    <s v="BRL"/>
    <n v="0"/>
    <s v="BRL"/>
    <m/>
    <x v="295"/>
    <x v="0"/>
    <x v="346"/>
    <x v="10"/>
    <x v="2"/>
    <x v="461"/>
    <s v="2018-12-21 09:32:50"/>
    <x v="220"/>
    <x v="5"/>
    <s v="2018-12-10"/>
    <m/>
    <m/>
    <m/>
    <x v="0"/>
    <s v="Proprietário e seguidores"/>
    <n v="3"/>
    <n v="2"/>
    <x v="1"/>
    <n v="0"/>
    <m/>
    <m/>
    <d v="2019-01-08T00:00:00"/>
    <x v="2"/>
    <s v="08"/>
    <x v="3"/>
    <s v=""/>
    <x v="2"/>
    <s v=""/>
    <s v=""/>
    <s v=""/>
    <s v=""/>
  </r>
  <r>
    <x v="9"/>
    <x v="2"/>
    <x v="6"/>
    <x v="3"/>
    <m/>
    <m/>
    <n v="0"/>
    <s v="BRL"/>
    <n v="0"/>
    <s v="BRL"/>
    <x v="0"/>
    <m/>
    <n v="539"/>
    <x v="435"/>
    <s v="Diego Guerra de Oliveira"/>
    <n v="0"/>
    <s v="BRL"/>
    <n v="0"/>
    <s v="BRL"/>
    <m/>
    <x v="296"/>
    <x v="0"/>
    <x v="226"/>
    <x v="10"/>
    <x v="2"/>
    <x v="462"/>
    <s v="2018-12-21 09:32:03"/>
    <x v="221"/>
    <x v="5"/>
    <s v="2018-12-21"/>
    <m/>
    <m/>
    <m/>
    <x v="0"/>
    <s v="Proprietário e seguidores"/>
    <n v="2"/>
    <n v="1"/>
    <x v="1"/>
    <n v="0"/>
    <m/>
    <m/>
    <d v="2019-01-08T00:00:00"/>
    <x v="2"/>
    <s v="08"/>
    <x v="3"/>
    <s v=""/>
    <x v="2"/>
    <s v=""/>
    <s v=""/>
    <s v=""/>
    <s v=""/>
  </r>
  <r>
    <x v="7"/>
    <x v="0"/>
    <x v="0"/>
    <x v="0"/>
    <m/>
    <m/>
    <n v="0"/>
    <s v="BRL"/>
    <n v="0"/>
    <s v="BRL"/>
    <x v="0"/>
    <s v="2019-09-30"/>
    <n v="540"/>
    <x v="436"/>
    <s v="Silvia Sá"/>
    <n v="0"/>
    <s v="BRL"/>
    <n v="0"/>
    <s v="BRL"/>
    <m/>
    <x v="0"/>
    <x v="1"/>
    <x v="217"/>
    <x v="6"/>
    <x v="2"/>
    <x v="463"/>
    <s v="2019-01-07 11:39:54"/>
    <x v="222"/>
    <x v="8"/>
    <s v="2018-12-14"/>
    <m/>
    <m/>
    <m/>
    <x v="0"/>
    <s v="Proprietário e seguidores"/>
    <n v="5"/>
    <n v="2"/>
    <x v="6"/>
    <n v="0"/>
    <m/>
    <m/>
    <d v="2019-01-08T00:00:00"/>
    <x v="2"/>
    <s v="08"/>
    <x v="3"/>
    <s v=""/>
    <x v="2"/>
    <s v=""/>
    <s v=""/>
    <s v=""/>
    <s v=""/>
  </r>
  <r>
    <x v="9"/>
    <x v="5"/>
    <x v="7"/>
    <x v="0"/>
    <m/>
    <m/>
    <n v="0"/>
    <s v="BRL"/>
    <n v="0"/>
    <s v="BRL"/>
    <x v="0"/>
    <m/>
    <n v="541"/>
    <x v="437"/>
    <s v="Diego Guerra de Oliveira"/>
    <n v="0"/>
    <s v="BRL"/>
    <n v="0"/>
    <s v="BRL"/>
    <m/>
    <x v="297"/>
    <x v="0"/>
    <x v="347"/>
    <x v="10"/>
    <x v="2"/>
    <x v="464"/>
    <s v="2018-12-12 14:19:53"/>
    <x v="223"/>
    <x v="0"/>
    <s v="2018-11-08"/>
    <m/>
    <m/>
    <m/>
    <x v="0"/>
    <s v="Proprietário e seguidores"/>
    <n v="3"/>
    <n v="3"/>
    <x v="0"/>
    <n v="0"/>
    <m/>
    <m/>
    <d v="2019-01-08T00:00:00"/>
    <x v="2"/>
    <s v="08"/>
    <x v="3"/>
    <s v=""/>
    <x v="2"/>
    <s v=""/>
    <s v=""/>
    <s v=""/>
    <s v=""/>
  </r>
  <r>
    <x v="2"/>
    <x v="0"/>
    <x v="0"/>
    <x v="0"/>
    <m/>
    <m/>
    <n v="632"/>
    <s v="BRL"/>
    <n v="14934"/>
    <s v="BRL"/>
    <x v="0"/>
    <m/>
    <n v="542"/>
    <x v="438"/>
    <s v="Guilherme Santos"/>
    <n v="52854"/>
    <s v="BRL"/>
    <n v="52854"/>
    <s v="BRL"/>
    <m/>
    <x v="298"/>
    <x v="0"/>
    <x v="348"/>
    <x v="1"/>
    <x v="1"/>
    <x v="465"/>
    <s v="2018-10-10 15:08:32"/>
    <x v="224"/>
    <x v="0"/>
    <s v="2018-09-03"/>
    <m/>
    <s v="2018-09-03 16:40:12"/>
    <s v="2018-09-03 16:40:12"/>
    <x v="191"/>
    <s v="Proprietário e seguidores"/>
    <n v="1"/>
    <n v="1"/>
    <x v="0"/>
    <n v="0"/>
    <m/>
    <m/>
    <d v="2019-01-08T00:00:00"/>
    <x v="2"/>
    <s v="08"/>
    <x v="2"/>
    <s v="09"/>
    <x v="2"/>
    <s v=""/>
    <s v="2018"/>
    <s v="09"/>
    <n v="0"/>
  </r>
  <r>
    <x v="2"/>
    <x v="0"/>
    <x v="0"/>
    <x v="0"/>
    <m/>
    <m/>
    <n v="632"/>
    <s v="BRL"/>
    <n v="13154"/>
    <s v="BRL"/>
    <x v="0"/>
    <m/>
    <n v="543"/>
    <x v="439"/>
    <s v="Guilherme Santos"/>
    <n v="51074"/>
    <s v="BRL"/>
    <n v="51074"/>
    <s v="BRL"/>
    <m/>
    <x v="299"/>
    <x v="0"/>
    <x v="349"/>
    <x v="1"/>
    <x v="1"/>
    <x v="466"/>
    <s v="2018-10-10 15:08:32"/>
    <x v="225"/>
    <x v="0"/>
    <s v="2018-08-21"/>
    <m/>
    <s v="2018-08-22 14:05:59"/>
    <s v="2018-08-22 14:05:59"/>
    <x v="35"/>
    <s v="Proprietário e seguidores"/>
    <n v="1"/>
    <n v="1"/>
    <x v="0"/>
    <n v="0"/>
    <m/>
    <m/>
    <d v="2019-01-08T00:00:00"/>
    <x v="2"/>
    <s v="08"/>
    <x v="2"/>
    <s v="08"/>
    <x v="2"/>
    <s v=""/>
    <s v="2018"/>
    <s v="08"/>
    <n v="0"/>
  </r>
  <r>
    <x v="2"/>
    <x v="0"/>
    <x v="0"/>
    <x v="0"/>
    <s v="MLE"/>
    <m/>
    <n v="632"/>
    <s v="BRL"/>
    <n v="14808"/>
    <s v="BRL"/>
    <x v="0"/>
    <m/>
    <n v="545"/>
    <x v="440"/>
    <s v="Guilherme Santos"/>
    <n v="52728"/>
    <s v="BRL"/>
    <n v="52728"/>
    <s v="BRL"/>
    <m/>
    <x v="300"/>
    <x v="0"/>
    <x v="350"/>
    <x v="9"/>
    <x v="1"/>
    <x v="467"/>
    <s v="2018-10-10 15:08:32"/>
    <x v="0"/>
    <x v="0"/>
    <s v="2018-08-21"/>
    <m/>
    <s v="2018-08-23 20:01:06"/>
    <s v="2018-08-23 20:01:06"/>
    <x v="35"/>
    <s v="Proprietário e seguidores"/>
    <n v="1"/>
    <n v="1"/>
    <x v="0"/>
    <n v="0"/>
    <m/>
    <m/>
    <d v="2019-01-08T00:00:00"/>
    <x v="2"/>
    <s v="08"/>
    <x v="2"/>
    <s v="08"/>
    <x v="2"/>
    <s v=""/>
    <s v="2018"/>
    <s v="08"/>
    <n v="0"/>
  </r>
  <r>
    <x v="7"/>
    <x v="0"/>
    <x v="0"/>
    <x v="0"/>
    <s v="Preparar a página do Youtube para começara ser utilizada e elaborar os 3 primeiros vídeos"/>
    <m/>
    <n v="0"/>
    <s v="BRL"/>
    <n v="0"/>
    <s v="BRL"/>
    <x v="0"/>
    <s v="2018-10-30"/>
    <n v="546"/>
    <x v="441"/>
    <s v="Silvia Sá"/>
    <n v="0"/>
    <s v="BRL"/>
    <n v="0"/>
    <s v="BRL"/>
    <m/>
    <x v="0"/>
    <x v="1"/>
    <x v="217"/>
    <x v="4"/>
    <x v="2"/>
    <x v="468"/>
    <s v="2018-10-29 16:14:31"/>
    <x v="226"/>
    <x v="4"/>
    <m/>
    <m/>
    <m/>
    <m/>
    <x v="0"/>
    <s v="Proprietário e seguidores"/>
    <n v="2"/>
    <n v="0"/>
    <x v="2"/>
    <n v="0"/>
    <m/>
    <m/>
    <d v="2019-01-08T00:00:00"/>
    <x v="2"/>
    <s v="08"/>
    <x v="3"/>
    <s v=""/>
    <x v="2"/>
    <s v=""/>
    <s v=""/>
    <s v=""/>
    <s v=""/>
  </r>
  <r>
    <x v="10"/>
    <x v="0"/>
    <x v="0"/>
    <x v="0"/>
    <m/>
    <m/>
    <n v="0"/>
    <s v="BRL"/>
    <n v="0"/>
    <s v="BRL"/>
    <x v="0"/>
    <s v="2018-09-28"/>
    <n v="547"/>
    <x v="442"/>
    <s v="Gabriel Andrade"/>
    <n v="0"/>
    <s v="BRL"/>
    <n v="0"/>
    <s v="BRL"/>
    <m/>
    <x v="0"/>
    <x v="1"/>
    <x v="351"/>
    <x v="6"/>
    <x v="2"/>
    <x v="469"/>
    <s v="2018-10-10 15:08:32"/>
    <x v="227"/>
    <x v="0"/>
    <s v="2018-09-12"/>
    <m/>
    <m/>
    <m/>
    <x v="0"/>
    <s v="Proprietário e seguidores"/>
    <n v="2"/>
    <n v="2"/>
    <x v="0"/>
    <n v="0"/>
    <m/>
    <m/>
    <d v="2019-01-08T00:00:00"/>
    <x v="2"/>
    <s v="08"/>
    <x v="3"/>
    <s v=""/>
    <x v="2"/>
    <s v=""/>
    <s v=""/>
    <s v=""/>
    <s v=""/>
  </r>
  <r>
    <x v="10"/>
    <x v="0"/>
    <x v="0"/>
    <x v="0"/>
    <m/>
    <m/>
    <n v="0"/>
    <s v="BRL"/>
    <n v="0"/>
    <s v="BRL"/>
    <x v="0"/>
    <s v="2018-09-28"/>
    <n v="548"/>
    <x v="443"/>
    <s v="Gabriel Andrade"/>
    <n v="0"/>
    <s v="BRL"/>
    <n v="0"/>
    <s v="BRL"/>
    <m/>
    <x v="0"/>
    <x v="1"/>
    <x v="351"/>
    <x v="7"/>
    <x v="2"/>
    <x v="470"/>
    <s v="2018-10-10 15:08:32"/>
    <x v="0"/>
    <x v="0"/>
    <m/>
    <m/>
    <m/>
    <m/>
    <x v="0"/>
    <s v="Proprietário e seguidores"/>
    <n v="0"/>
    <n v="0"/>
    <x v="0"/>
    <n v="0"/>
    <m/>
    <m/>
    <d v="2019-01-08T00:00:00"/>
    <x v="2"/>
    <s v="08"/>
    <x v="3"/>
    <s v=""/>
    <x v="2"/>
    <s v=""/>
    <s v=""/>
    <s v=""/>
    <s v=""/>
  </r>
  <r>
    <x v="10"/>
    <x v="0"/>
    <x v="0"/>
    <x v="0"/>
    <m/>
    <m/>
    <n v="0"/>
    <s v="BRL"/>
    <n v="0"/>
    <s v="BRL"/>
    <x v="0"/>
    <s v="2018-12-28"/>
    <n v="549"/>
    <x v="444"/>
    <s v="Gabriel Andrade"/>
    <n v="0"/>
    <s v="BRL"/>
    <n v="0"/>
    <s v="BRL"/>
    <m/>
    <x v="0"/>
    <x v="1"/>
    <x v="351"/>
    <x v="7"/>
    <x v="2"/>
    <x v="471"/>
    <s v="2018-10-10 15:08:32"/>
    <x v="0"/>
    <x v="0"/>
    <s v="2018-09-25"/>
    <m/>
    <m/>
    <m/>
    <x v="0"/>
    <s v="Proprietário e seguidores"/>
    <n v="1"/>
    <n v="1"/>
    <x v="0"/>
    <n v="0"/>
    <m/>
    <m/>
    <d v="2019-01-08T00:00:00"/>
    <x v="2"/>
    <s v="08"/>
    <x v="3"/>
    <s v=""/>
    <x v="2"/>
    <s v=""/>
    <s v=""/>
    <s v=""/>
    <s v=""/>
  </r>
  <r>
    <x v="10"/>
    <x v="0"/>
    <x v="0"/>
    <x v="0"/>
    <m/>
    <m/>
    <n v="0"/>
    <s v="BRL"/>
    <n v="0"/>
    <s v="BRL"/>
    <x v="0"/>
    <s v="2018-09-14"/>
    <n v="550"/>
    <x v="445"/>
    <s v="Gabriel Andrade"/>
    <n v="0"/>
    <s v="BRL"/>
    <n v="0"/>
    <s v="BRL"/>
    <m/>
    <x v="0"/>
    <x v="1"/>
    <x v="351"/>
    <x v="7"/>
    <x v="2"/>
    <x v="472"/>
    <s v="2019-01-02 16:00:45"/>
    <x v="0"/>
    <x v="21"/>
    <s v="2018-09-18"/>
    <m/>
    <m/>
    <m/>
    <x v="0"/>
    <s v="Proprietário e seguidores"/>
    <n v="5"/>
    <n v="4"/>
    <x v="1"/>
    <n v="0"/>
    <m/>
    <m/>
    <d v="2019-01-08T00:00:00"/>
    <x v="2"/>
    <s v="08"/>
    <x v="3"/>
    <s v=""/>
    <x v="2"/>
    <s v=""/>
    <s v=""/>
    <s v=""/>
    <s v=""/>
  </r>
  <r>
    <x v="2"/>
    <x v="1"/>
    <x v="3"/>
    <x v="8"/>
    <s v="Conexão de alta disponibilidade entre o sistema supervisório da UFV Pirapora e o COSR-SE - ONS - Núcleo Sudeste (SAR); II Telemetria do Sistema de Medição CCEE com 12 medidores"/>
    <s v="2018-08-23"/>
    <n v="11576"/>
    <s v="BRL"/>
    <n v="28500"/>
    <s v="BRL"/>
    <x v="0"/>
    <m/>
    <n v="551"/>
    <x v="446"/>
    <s v="Guilherme Santos"/>
    <n v="306324"/>
    <s v="BRL"/>
    <n v="306324"/>
    <s v="BRL"/>
    <m/>
    <x v="149"/>
    <x v="0"/>
    <x v="352"/>
    <x v="2"/>
    <x v="2"/>
    <x v="473"/>
    <s v="2018-11-26 19:50:20"/>
    <x v="228"/>
    <x v="22"/>
    <m/>
    <m/>
    <m/>
    <m/>
    <x v="0"/>
    <s v="Proprietário e seguidores"/>
    <n v="1"/>
    <n v="0"/>
    <x v="1"/>
    <n v="0"/>
    <m/>
    <m/>
    <d v="2019-01-08T00:00:00"/>
    <x v="2"/>
    <s v="08"/>
    <x v="3"/>
    <s v=""/>
    <x v="2"/>
    <s v=""/>
    <s v=""/>
    <s v=""/>
    <s v=""/>
  </r>
  <r>
    <x v="2"/>
    <x v="3"/>
    <x v="7"/>
    <x v="9"/>
    <s v="Telemetria do SMF e configuração de conexões com a CCEE, com a Focking e com a Celesc. O circuito foi dimensionado para suportar o tráfego gerado por 2 medidores e para conectividade de 1 religador"/>
    <s v="2018-09-11"/>
    <n v="1619"/>
    <s v="BRL"/>
    <n v="20650"/>
    <s v="BRL"/>
    <x v="0"/>
    <m/>
    <n v="552"/>
    <x v="447"/>
    <s v="Guilherme Santos"/>
    <n v="78934"/>
    <s v="BRL"/>
    <n v="78934"/>
    <s v="BRL"/>
    <m/>
    <x v="240"/>
    <x v="0"/>
    <x v="353"/>
    <x v="2"/>
    <x v="2"/>
    <x v="474"/>
    <s v="2019-01-04 12:27:32"/>
    <x v="229"/>
    <x v="4"/>
    <m/>
    <m/>
    <m/>
    <m/>
    <x v="0"/>
    <s v="Proprietário e seguidores"/>
    <n v="1"/>
    <n v="0"/>
    <x v="1"/>
    <n v="0"/>
    <m/>
    <m/>
    <d v="2019-01-08T00:00:00"/>
    <x v="2"/>
    <s v="08"/>
    <x v="3"/>
    <s v=""/>
    <x v="2"/>
    <s v=""/>
    <s v=""/>
    <s v=""/>
    <s v=""/>
  </r>
  <r>
    <x v="2"/>
    <x v="3"/>
    <x v="7"/>
    <x v="9"/>
    <s v="Conexão com a ENEL - Mercado Livre de Energia"/>
    <s v="2018-08-27"/>
    <n v="632"/>
    <s v="BRL"/>
    <n v="13785"/>
    <s v="BRL"/>
    <x v="0"/>
    <m/>
    <n v="553"/>
    <x v="448"/>
    <s v="Guilherme Santos"/>
    <n v="51705"/>
    <s v="BRL"/>
    <n v="51705"/>
    <s v="BRL"/>
    <m/>
    <x v="301"/>
    <x v="0"/>
    <x v="354"/>
    <x v="2"/>
    <x v="2"/>
    <x v="475"/>
    <s v="2019-01-04 18:52:55"/>
    <x v="230"/>
    <x v="4"/>
    <m/>
    <m/>
    <m/>
    <m/>
    <x v="0"/>
    <s v="Proprietário e seguidores"/>
    <n v="1"/>
    <n v="0"/>
    <x v="1"/>
    <n v="0"/>
    <m/>
    <m/>
    <d v="2019-01-08T00:00:00"/>
    <x v="2"/>
    <s v="08"/>
    <x v="3"/>
    <s v=""/>
    <x v="2"/>
    <s v=""/>
    <s v=""/>
    <s v=""/>
    <s v=""/>
  </r>
  <r>
    <x v="7"/>
    <x v="0"/>
    <x v="0"/>
    <x v="0"/>
    <m/>
    <m/>
    <n v="0"/>
    <m/>
    <n v="0"/>
    <m/>
    <x v="0"/>
    <s v="2019-02-28"/>
    <n v="554"/>
    <x v="449"/>
    <s v="Silvia Sá"/>
    <n v="0"/>
    <s v="BRL"/>
    <n v="0"/>
    <s v="BRL"/>
    <m/>
    <x v="0"/>
    <x v="1"/>
    <x v="217"/>
    <x v="7"/>
    <x v="2"/>
    <x v="476"/>
    <s v="2018-12-11 12:34:30"/>
    <x v="0"/>
    <x v="5"/>
    <m/>
    <m/>
    <m/>
    <m/>
    <x v="0"/>
    <s v="Proprietário e seguidores"/>
    <n v="1"/>
    <n v="0"/>
    <x v="1"/>
    <n v="0"/>
    <m/>
    <m/>
    <d v="2019-01-08T00:00:00"/>
    <x v="2"/>
    <s v="08"/>
    <x v="3"/>
    <s v=""/>
    <x v="2"/>
    <s v=""/>
    <s v=""/>
    <s v=""/>
    <s v=""/>
  </r>
  <r>
    <x v="2"/>
    <x v="2"/>
    <x v="3"/>
    <x v="10"/>
    <s v="Serviço de comunicação de dados e de voz, para operar como enlace principal de conexão entre cada uma das 7 usinas e o COS de Manaus e ainda proveracesso à internet. Serviço de comunicação de dados para operar como enlace de retaguarda do sistema SCADA e"/>
    <s v="2018-08-17"/>
    <n v="15300"/>
    <s v="BRL"/>
    <n v="58100"/>
    <s v="BRL"/>
    <x v="0"/>
    <m/>
    <n v="555"/>
    <x v="450"/>
    <s v="Guilherme Santos"/>
    <n v="976100"/>
    <s v="BRL"/>
    <n v="976100"/>
    <s v="BRL"/>
    <m/>
    <x v="302"/>
    <x v="0"/>
    <x v="355"/>
    <x v="2"/>
    <x v="2"/>
    <x v="477"/>
    <s v="2018-12-17 22:06:25"/>
    <x v="231"/>
    <x v="4"/>
    <s v="2018-09-06"/>
    <m/>
    <m/>
    <m/>
    <x v="0"/>
    <s v="Proprietário e seguidores"/>
    <n v="2"/>
    <n v="1"/>
    <x v="1"/>
    <n v="0"/>
    <m/>
    <m/>
    <d v="2019-01-08T00:00:00"/>
    <x v="2"/>
    <s v="08"/>
    <x v="3"/>
    <s v=""/>
    <x v="2"/>
    <s v=""/>
    <s v=""/>
    <s v=""/>
    <s v=""/>
  </r>
  <r>
    <x v="2"/>
    <x v="2"/>
    <x v="1"/>
    <x v="3"/>
    <s v="Revisão de proposta: prestação de serviços de valor adicionado IP, para a UTE Candeias, com a finalidade de estabelecer uma conexão de alta disponibilidade com o COSR-NE - SAR."/>
    <s v="2018-08-20"/>
    <n v="7980"/>
    <s v="BRL"/>
    <n v="38910"/>
    <s v="BRL"/>
    <x v="0"/>
    <m/>
    <n v="556"/>
    <x v="451"/>
    <s v="Guilherme Santos"/>
    <n v="517710"/>
    <s v="BRL"/>
    <n v="517710"/>
    <s v="BRL"/>
    <m/>
    <x v="303"/>
    <x v="0"/>
    <x v="356"/>
    <x v="2"/>
    <x v="2"/>
    <x v="478"/>
    <s v="2018-12-04 19:24:37"/>
    <x v="232"/>
    <x v="8"/>
    <s v="2018-10-03"/>
    <m/>
    <m/>
    <m/>
    <x v="0"/>
    <s v="Proprietário e seguidores"/>
    <n v="2"/>
    <n v="1"/>
    <x v="1"/>
    <n v="0"/>
    <m/>
    <m/>
    <d v="2019-01-08T00:00:00"/>
    <x v="2"/>
    <s v="08"/>
    <x v="3"/>
    <s v=""/>
    <x v="2"/>
    <s v=""/>
    <s v=""/>
    <s v=""/>
    <s v=""/>
  </r>
  <r>
    <x v="3"/>
    <x v="0"/>
    <x v="0"/>
    <x v="0"/>
    <m/>
    <s v="2018-08-21"/>
    <n v="3240"/>
    <s v="BRL"/>
    <n v="26740"/>
    <s v="BRL"/>
    <x v="0"/>
    <m/>
    <n v="557"/>
    <x v="452"/>
    <s v="Guilherme Santos"/>
    <n v="104500"/>
    <s v="BRL"/>
    <n v="104500"/>
    <m/>
    <m/>
    <x v="304"/>
    <x v="0"/>
    <x v="357"/>
    <x v="1"/>
    <x v="0"/>
    <x v="479"/>
    <s v="2018-10-10 15:08:32"/>
    <x v="233"/>
    <x v="0"/>
    <s v="2018-09-24"/>
    <s v="2018-10-09 12:23:50"/>
    <m/>
    <s v="2018-10-09 12:23:50"/>
    <x v="0"/>
    <s v="Proprietário e seguidores"/>
    <n v="1"/>
    <n v="1"/>
    <x v="0"/>
    <n v="0"/>
    <m/>
    <m/>
    <d v="2019-01-08T00:00:00"/>
    <x v="2"/>
    <s v="08"/>
    <x v="2"/>
    <s v="10"/>
    <x v="3"/>
    <s v="10"/>
    <s v=""/>
    <s v=""/>
    <n v="1"/>
  </r>
  <r>
    <x v="2"/>
    <x v="1"/>
    <x v="1"/>
    <x v="1"/>
    <m/>
    <m/>
    <n v="6560"/>
    <s v="BRL"/>
    <n v="16080"/>
    <s v="BRL"/>
    <x v="0"/>
    <m/>
    <n v="558"/>
    <x v="453"/>
    <s v="Guilherme Santos"/>
    <n v="409680"/>
    <s v="BRL"/>
    <n v="409680"/>
    <s v="BRL"/>
    <m/>
    <x v="149"/>
    <x v="0"/>
    <x v="358"/>
    <x v="2"/>
    <x v="2"/>
    <x v="480"/>
    <s v="2018-12-19 17:13:32"/>
    <x v="234"/>
    <x v="8"/>
    <m/>
    <m/>
    <m/>
    <m/>
    <x v="0"/>
    <s v="Proprietário e seguidores"/>
    <n v="1"/>
    <n v="0"/>
    <x v="1"/>
    <n v="0"/>
    <m/>
    <m/>
    <d v="2019-01-08T00:00:00"/>
    <x v="2"/>
    <s v="08"/>
    <x v="3"/>
    <s v=""/>
    <x v="2"/>
    <s v=""/>
    <s v=""/>
    <s v=""/>
    <s v=""/>
  </r>
  <r>
    <x v="2"/>
    <x v="2"/>
    <x v="1"/>
    <x v="11"/>
    <s v="Venda de ST6100"/>
    <s v="2018-08-28"/>
    <n v="0"/>
    <s v="BRL"/>
    <n v="20145"/>
    <s v="BRL"/>
    <x v="0"/>
    <m/>
    <n v="559"/>
    <x v="454"/>
    <s v="Guilherme Santos"/>
    <n v="20145"/>
    <s v="BRL"/>
    <n v="20145"/>
    <s v="BRL"/>
    <m/>
    <x v="305"/>
    <x v="0"/>
    <x v="359"/>
    <x v="2"/>
    <x v="2"/>
    <x v="481"/>
    <s v="2019-01-04 18:54:05"/>
    <x v="235"/>
    <x v="4"/>
    <m/>
    <m/>
    <m/>
    <m/>
    <x v="0"/>
    <s v="Proprietário e seguidores"/>
    <n v="1"/>
    <n v="0"/>
    <x v="1"/>
    <n v="0"/>
    <m/>
    <m/>
    <d v="2019-01-08T00:00:00"/>
    <x v="2"/>
    <s v="08"/>
    <x v="3"/>
    <s v=""/>
    <x v="2"/>
    <s v=""/>
    <s v=""/>
    <s v=""/>
    <s v=""/>
  </r>
  <r>
    <x v="2"/>
    <x v="2"/>
    <x v="3"/>
    <x v="7"/>
    <s v="Dois enlaces em configuração redundante) com o COSR-NE - ONS - Núcleo Nordeste (SAL e SAR) e uma conexão, através de enlace por satélite e de VPN, com a CCEE."/>
    <s v="2018-08-27"/>
    <n v="15590"/>
    <s v="BRL"/>
    <n v="52590"/>
    <s v="BRL"/>
    <x v="0"/>
    <m/>
    <n v="560"/>
    <x v="455"/>
    <s v="Guilherme Santos"/>
    <n v="987990"/>
    <s v="BRL"/>
    <n v="987990"/>
    <s v="BRL"/>
    <m/>
    <x v="306"/>
    <x v="0"/>
    <x v="360"/>
    <x v="2"/>
    <x v="2"/>
    <x v="482"/>
    <s v="2018-12-14 13:51:36"/>
    <x v="236"/>
    <x v="6"/>
    <s v="2018-09-10"/>
    <m/>
    <m/>
    <m/>
    <x v="0"/>
    <s v="Proprietário e seguidores"/>
    <n v="2"/>
    <n v="1"/>
    <x v="1"/>
    <n v="0"/>
    <m/>
    <m/>
    <d v="2019-01-08T00:00:00"/>
    <x v="2"/>
    <s v="08"/>
    <x v="3"/>
    <s v=""/>
    <x v="2"/>
    <s v=""/>
    <s v=""/>
    <s v=""/>
    <s v=""/>
  </r>
  <r>
    <x v="11"/>
    <x v="4"/>
    <x v="0"/>
    <x v="0"/>
    <m/>
    <m/>
    <n v="0"/>
    <s v="BRL"/>
    <n v="0"/>
    <s v="BRL"/>
    <x v="0"/>
    <m/>
    <n v="561"/>
    <x v="456"/>
    <s v="Guilherme Santos"/>
    <n v="2356"/>
    <s v="BRL"/>
    <n v="2356"/>
    <s v="BRL"/>
    <m/>
    <x v="96"/>
    <x v="0"/>
    <x v="361"/>
    <x v="1"/>
    <x v="1"/>
    <x v="483"/>
    <s v="2018-10-10 15:08:32"/>
    <x v="237"/>
    <x v="0"/>
    <s v="2018-09-06"/>
    <m/>
    <s v="2018-09-06 16:09:07"/>
    <s v="2018-09-06 16:09:07"/>
    <x v="34"/>
    <s v="Proprietário e seguidores"/>
    <n v="1"/>
    <n v="1"/>
    <x v="0"/>
    <n v="0"/>
    <m/>
    <m/>
    <d v="2019-01-08T00:00:00"/>
    <x v="2"/>
    <s v="09"/>
    <x v="2"/>
    <s v="09"/>
    <x v="2"/>
    <s v=""/>
    <s v="2018"/>
    <s v="09"/>
    <n v="0"/>
  </r>
  <r>
    <x v="7"/>
    <x v="0"/>
    <x v="0"/>
    <x v="0"/>
    <m/>
    <m/>
    <n v="0"/>
    <s v="BRL"/>
    <n v="0"/>
    <s v="BRL"/>
    <x v="0"/>
    <s v="2018-11-30"/>
    <n v="562"/>
    <x v="457"/>
    <s v="Silvia Sá"/>
    <n v="0"/>
    <s v="BRL"/>
    <n v="0"/>
    <s v="BRL"/>
    <m/>
    <x v="0"/>
    <x v="1"/>
    <x v="217"/>
    <x v="6"/>
    <x v="2"/>
    <x v="484"/>
    <s v="2018-11-28 13:09:01"/>
    <x v="238"/>
    <x v="6"/>
    <s v="2018-09-24"/>
    <m/>
    <m/>
    <m/>
    <x v="0"/>
    <s v="Proprietário e seguidores"/>
    <n v="2"/>
    <n v="1"/>
    <x v="1"/>
    <n v="0"/>
    <m/>
    <m/>
    <d v="2019-01-08T00:00:00"/>
    <x v="2"/>
    <s v="09"/>
    <x v="3"/>
    <s v=""/>
    <x v="2"/>
    <s v=""/>
    <s v=""/>
    <s v=""/>
    <s v=""/>
  </r>
  <r>
    <x v="7"/>
    <x v="0"/>
    <x v="0"/>
    <x v="0"/>
    <m/>
    <m/>
    <n v="0"/>
    <s v="BRL"/>
    <n v="0"/>
    <s v="BRL"/>
    <x v="0"/>
    <s v="2019-07-30"/>
    <n v="564"/>
    <x v="458"/>
    <s v="Silvia Sá"/>
    <n v="0"/>
    <s v="BRL"/>
    <n v="0"/>
    <s v="BRL"/>
    <m/>
    <x v="0"/>
    <x v="1"/>
    <x v="217"/>
    <x v="7"/>
    <x v="2"/>
    <x v="485"/>
    <s v="2018-12-10 13:19:00"/>
    <x v="0"/>
    <x v="22"/>
    <m/>
    <m/>
    <m/>
    <m/>
    <x v="0"/>
    <s v="Proprietário e seguidores"/>
    <n v="1"/>
    <n v="0"/>
    <x v="1"/>
    <n v="0"/>
    <m/>
    <m/>
    <d v="2019-01-08T00:00:00"/>
    <x v="2"/>
    <s v="09"/>
    <x v="3"/>
    <s v=""/>
    <x v="2"/>
    <s v=""/>
    <s v=""/>
    <s v=""/>
    <s v=""/>
  </r>
  <r>
    <x v="2"/>
    <x v="2"/>
    <x v="3"/>
    <x v="7"/>
    <s v="Dois enlaces em configuração redundante) entre o CE Santo Inácio e o COSR-NE - ONS - Núcleo Nordeste (SAL e SAR); Conexão com CCEE; fornecimento, configuração e gerenciamento de equipamento firewall e configuração de conexões VPN com o COS Cemig e WEG"/>
    <s v="2018-09-10"/>
    <n v="20610"/>
    <s v="BRL"/>
    <n v="59760"/>
    <s v="BRL"/>
    <x v="0"/>
    <m/>
    <n v="565"/>
    <x v="459"/>
    <s v="Guilherme Santos"/>
    <n v="1296360"/>
    <s v="BRL"/>
    <n v="1296360"/>
    <s v="BRL"/>
    <m/>
    <x v="307"/>
    <x v="0"/>
    <x v="362"/>
    <x v="2"/>
    <x v="2"/>
    <x v="486"/>
    <s v="2018-11-16 13:44:45"/>
    <x v="239"/>
    <x v="5"/>
    <s v="2018-10-08"/>
    <m/>
    <m/>
    <m/>
    <x v="0"/>
    <s v="Proprietário e seguidores"/>
    <n v="3"/>
    <n v="2"/>
    <x v="1"/>
    <n v="0"/>
    <m/>
    <m/>
    <d v="2019-01-08T00:00:00"/>
    <x v="2"/>
    <s v="09"/>
    <x v="3"/>
    <s v=""/>
    <x v="2"/>
    <s v=""/>
    <s v=""/>
    <s v=""/>
    <s v=""/>
  </r>
  <r>
    <x v="9"/>
    <x v="2"/>
    <x v="6"/>
    <x v="3"/>
    <m/>
    <m/>
    <n v="0"/>
    <s v="BRL"/>
    <n v="0"/>
    <s v="BRL"/>
    <x v="0"/>
    <m/>
    <n v="566"/>
    <x v="460"/>
    <s v="Ricardo Cruz"/>
    <n v="0"/>
    <s v="BRL"/>
    <n v="0"/>
    <s v="BRL"/>
    <m/>
    <x v="308"/>
    <x v="0"/>
    <x v="363"/>
    <x v="0"/>
    <x v="2"/>
    <x v="487"/>
    <s v="2018-10-11 17:32:59"/>
    <x v="0"/>
    <x v="7"/>
    <m/>
    <m/>
    <m/>
    <m/>
    <x v="0"/>
    <s v="Proprietário e seguidores"/>
    <n v="1"/>
    <n v="0"/>
    <x v="1"/>
    <n v="0"/>
    <m/>
    <m/>
    <d v="2019-01-08T00:00:00"/>
    <x v="2"/>
    <s v="09"/>
    <x v="3"/>
    <s v=""/>
    <x v="2"/>
    <s v=""/>
    <s v=""/>
    <s v=""/>
    <s v=""/>
  </r>
  <r>
    <x v="1"/>
    <x v="3"/>
    <x v="1"/>
    <x v="5"/>
    <m/>
    <m/>
    <n v="7940"/>
    <s v="BRL"/>
    <n v="52880"/>
    <s v="BRL"/>
    <x v="0"/>
    <m/>
    <n v="567"/>
    <x v="461"/>
    <s v="Guilherme Santos"/>
    <n v="529280"/>
    <s v="BRL"/>
    <n v="529280"/>
    <s v="BRL"/>
    <m/>
    <x v="309"/>
    <x v="0"/>
    <x v="364"/>
    <x v="2"/>
    <x v="1"/>
    <x v="488"/>
    <s v="2018-10-24 19:20:36"/>
    <x v="240"/>
    <x v="0"/>
    <s v="2018-10-22"/>
    <m/>
    <s v="2018-10-24 19:20:05"/>
    <s v="2018-10-24 19:20:05"/>
    <x v="34"/>
    <s v="Proprietário e seguidores"/>
    <n v="1"/>
    <n v="1"/>
    <x v="0"/>
    <n v="0"/>
    <m/>
    <m/>
    <d v="2019-01-08T00:00:00"/>
    <x v="2"/>
    <s v="09"/>
    <x v="2"/>
    <s v="10"/>
    <x v="2"/>
    <s v=""/>
    <s v="2018"/>
    <s v="10"/>
    <n v="1"/>
  </r>
  <r>
    <x v="1"/>
    <x v="2"/>
    <x v="3"/>
    <x v="1"/>
    <s v="Serviço de valor adicionado IP suportado por circuito satelital e VPN IPsec para comunicação de dados com o COS da Visus (Matrix Data Center)"/>
    <s v="2018-09-11"/>
    <n v="6532"/>
    <s v="BRL"/>
    <n v="30330"/>
    <s v="BRL"/>
    <x v="0"/>
    <m/>
    <n v="568"/>
    <x v="462"/>
    <s v="Guilherme Santos"/>
    <n v="422250"/>
    <s v="BRL"/>
    <n v="422250"/>
    <s v="BRL"/>
    <m/>
    <x v="310"/>
    <x v="0"/>
    <x v="365"/>
    <x v="2"/>
    <x v="2"/>
    <x v="489"/>
    <s v="2019-01-02 13:40:28"/>
    <x v="241"/>
    <x v="17"/>
    <m/>
    <m/>
    <m/>
    <m/>
    <x v="0"/>
    <s v="Proprietário e seguidores"/>
    <n v="1"/>
    <n v="0"/>
    <x v="1"/>
    <n v="0"/>
    <m/>
    <m/>
    <d v="2019-01-08T00:00:00"/>
    <x v="2"/>
    <s v="09"/>
    <x v="3"/>
    <s v=""/>
    <x v="2"/>
    <s v=""/>
    <s v=""/>
    <s v=""/>
    <s v=""/>
  </r>
  <r>
    <x v="2"/>
    <x v="3"/>
    <x v="1"/>
    <x v="5"/>
    <s v="Possui duas alternativas de implementação. Vide proposta"/>
    <s v="2018-09-12"/>
    <n v="15656"/>
    <s v="BRL"/>
    <n v="40992"/>
    <s v="BRL"/>
    <x v="0"/>
    <m/>
    <n v="569"/>
    <x v="463"/>
    <s v="Guilherme Santos"/>
    <n v="980352"/>
    <s v="BRL"/>
    <n v="980352"/>
    <s v="BRL"/>
    <m/>
    <x v="189"/>
    <x v="0"/>
    <x v="326"/>
    <x v="2"/>
    <x v="2"/>
    <x v="490"/>
    <s v="2019-01-04 19:10:44"/>
    <x v="242"/>
    <x v="4"/>
    <m/>
    <m/>
    <m/>
    <m/>
    <x v="0"/>
    <s v="Proprietário e seguidores"/>
    <n v="1"/>
    <n v="0"/>
    <x v="1"/>
    <n v="0"/>
    <m/>
    <m/>
    <d v="2019-01-08T00:00:00"/>
    <x v="2"/>
    <s v="09"/>
    <x v="3"/>
    <s v=""/>
    <x v="2"/>
    <s v=""/>
    <s v=""/>
    <s v=""/>
    <s v=""/>
  </r>
  <r>
    <x v="2"/>
    <x v="2"/>
    <x v="5"/>
    <x v="0"/>
    <s v="Conexão do SMF com CCEE"/>
    <s v="2018-09-11"/>
    <n v="1590"/>
    <s v="BRL"/>
    <n v="15300"/>
    <s v="BRL"/>
    <x v="0"/>
    <m/>
    <n v="570"/>
    <x v="464"/>
    <s v="Guilherme Santos"/>
    <n v="110700"/>
    <s v="BRL"/>
    <n v="110700"/>
    <s v="BRL"/>
    <m/>
    <x v="240"/>
    <x v="0"/>
    <x v="353"/>
    <x v="2"/>
    <x v="2"/>
    <x v="491"/>
    <s v="2018-12-17 22:04:20"/>
    <x v="243"/>
    <x v="4"/>
    <m/>
    <m/>
    <m/>
    <m/>
    <x v="0"/>
    <s v="Proprietário e seguidores"/>
    <n v="1"/>
    <n v="0"/>
    <x v="1"/>
    <n v="0"/>
    <m/>
    <m/>
    <d v="2019-01-08T00:00:00"/>
    <x v="2"/>
    <s v="09"/>
    <x v="3"/>
    <s v=""/>
    <x v="2"/>
    <s v=""/>
    <s v=""/>
    <s v=""/>
    <s v=""/>
  </r>
  <r>
    <x v="7"/>
    <x v="0"/>
    <x v="0"/>
    <x v="0"/>
    <m/>
    <m/>
    <n v="0"/>
    <s v="BRL"/>
    <n v="0"/>
    <s v="BRL"/>
    <x v="0"/>
    <s v="2018-10-30"/>
    <n v="572"/>
    <x v="465"/>
    <s v="Silvia Sá"/>
    <n v="0"/>
    <s v="BRL"/>
    <n v="0"/>
    <s v="BRL"/>
    <m/>
    <x v="0"/>
    <x v="1"/>
    <x v="217"/>
    <x v="6"/>
    <x v="2"/>
    <x v="492"/>
    <s v="2019-01-07 17:48:35"/>
    <x v="244"/>
    <x v="0"/>
    <s v="2018-12-18"/>
    <m/>
    <m/>
    <m/>
    <x v="0"/>
    <s v="Proprietário e seguidores"/>
    <n v="5"/>
    <n v="5"/>
    <x v="0"/>
    <n v="0"/>
    <m/>
    <m/>
    <d v="2019-01-08T00:00:00"/>
    <x v="2"/>
    <s v="09"/>
    <x v="3"/>
    <s v=""/>
    <x v="2"/>
    <s v=""/>
    <s v=""/>
    <s v=""/>
    <s v=""/>
  </r>
  <r>
    <x v="1"/>
    <x v="2"/>
    <x v="3"/>
    <x v="12"/>
    <s v="Serviço de valor adicionado IP composto por circuito satelital e backhaul terrestre para operar como rota principal de comunicação de dados e de voz (hotline) com o COS COTESA Serviço de valor adicionado IP composto por circuito satelital e backhaul terre"/>
    <s v="2018-09-21"/>
    <n v="13530"/>
    <s v="BRL"/>
    <n v="45035"/>
    <s v="BRL"/>
    <x v="0"/>
    <m/>
    <n v="574"/>
    <x v="466"/>
    <s v="Guilherme Santos"/>
    <n v="856835"/>
    <s v="BRL"/>
    <n v="856835"/>
    <s v="BRL"/>
    <m/>
    <x v="311"/>
    <x v="0"/>
    <x v="366"/>
    <x v="1"/>
    <x v="1"/>
    <x v="493"/>
    <s v="2018-10-11 17:32:59"/>
    <x v="245"/>
    <x v="0"/>
    <s v="2018-10-02"/>
    <m/>
    <s v="2018-10-02 19:34:38"/>
    <s v="2018-10-02 19:34:38"/>
    <x v="34"/>
    <s v="Proprietário e seguidores"/>
    <n v="1"/>
    <n v="1"/>
    <x v="0"/>
    <n v="0"/>
    <m/>
    <m/>
    <d v="2019-01-08T00:00:00"/>
    <x v="2"/>
    <s v="10"/>
    <x v="2"/>
    <s v="10"/>
    <x v="2"/>
    <s v=""/>
    <s v="2018"/>
    <s v="10"/>
    <n v="0"/>
  </r>
  <r>
    <x v="2"/>
    <x v="2"/>
    <x v="1"/>
    <x v="3"/>
    <s v="Plano Air Time Bgan"/>
    <s v="2018-09-25"/>
    <n v="613.88"/>
    <s v="USD"/>
    <n v="547.66"/>
    <s v="USD"/>
    <x v="0"/>
    <m/>
    <n v="575"/>
    <x v="467"/>
    <s v="Guilherme Santos"/>
    <n v="7914.22"/>
    <s v="USD"/>
    <n v="7914.22"/>
    <s v="USD"/>
    <m/>
    <x v="312"/>
    <x v="0"/>
    <x v="367"/>
    <x v="2"/>
    <x v="1"/>
    <x v="494"/>
    <s v="2018-12-14 14:13:40"/>
    <x v="246"/>
    <x v="0"/>
    <s v="2018-12-07"/>
    <m/>
    <s v="2018-12-07 19:04:44"/>
    <s v="2018-12-07 19:04:44"/>
    <x v="35"/>
    <s v="Proprietário e seguidores"/>
    <n v="1"/>
    <n v="1"/>
    <x v="0"/>
    <n v="0"/>
    <m/>
    <m/>
    <d v="2019-01-08T00:00:00"/>
    <x v="2"/>
    <s v="10"/>
    <x v="2"/>
    <s v="12"/>
    <x v="2"/>
    <s v=""/>
    <s v="2018"/>
    <s v="12"/>
    <n v="2"/>
  </r>
  <r>
    <x v="12"/>
    <x v="2"/>
    <x v="3"/>
    <x v="3"/>
    <s v="Energia Solar Fotovoltaica"/>
    <m/>
    <n v="0"/>
    <m/>
    <n v="0"/>
    <m/>
    <x v="0"/>
    <m/>
    <n v="576"/>
    <x v="468"/>
    <s v="Wagner Morais"/>
    <n v="0"/>
    <s v="BRL"/>
    <n v="0"/>
    <s v="BRL"/>
    <m/>
    <x v="313"/>
    <x v="0"/>
    <x v="368"/>
    <x v="0"/>
    <x v="1"/>
    <x v="495"/>
    <s v="2018-11-07 18:34:37"/>
    <x v="247"/>
    <x v="0"/>
    <s v="2018-10-11"/>
    <m/>
    <s v="2018-11-07 18:34:36"/>
    <s v="2018-11-07 18:34:36"/>
    <x v="140"/>
    <s v="Proprietário e seguidores"/>
    <n v="1"/>
    <n v="1"/>
    <x v="0"/>
    <n v="0"/>
    <m/>
    <m/>
    <d v="2019-01-08T00:00:00"/>
    <x v="2"/>
    <s v="10"/>
    <x v="2"/>
    <s v="11"/>
    <x v="2"/>
    <s v=""/>
    <s v="2018"/>
    <s v="11"/>
    <n v="1"/>
  </r>
  <r>
    <x v="2"/>
    <x v="1"/>
    <x v="0"/>
    <x v="3"/>
    <s v="Venda de BGAN 9502"/>
    <s v="2018-09-05"/>
    <n v="0"/>
    <m/>
    <n v="0"/>
    <m/>
    <x v="0"/>
    <m/>
    <n v="577"/>
    <x v="469"/>
    <s v="Guilherme Santos"/>
    <n v="8840"/>
    <s v="BRL"/>
    <n v="8840"/>
    <s v="BRL"/>
    <m/>
    <x v="173"/>
    <x v="0"/>
    <x v="369"/>
    <x v="9"/>
    <x v="1"/>
    <x v="496"/>
    <s v="2018-10-10 15:08:32"/>
    <x v="0"/>
    <x v="0"/>
    <s v="2018-10-09"/>
    <m/>
    <s v="2018-10-09 12:12:54"/>
    <s v="2018-10-09 12:12:54"/>
    <x v="35"/>
    <s v="Proprietário e seguidores"/>
    <n v="1"/>
    <n v="1"/>
    <x v="0"/>
    <n v="0"/>
    <m/>
    <m/>
    <d v="2019-01-08T00:00:00"/>
    <x v="2"/>
    <s v="10"/>
    <x v="2"/>
    <s v="10"/>
    <x v="2"/>
    <s v=""/>
    <s v="2018"/>
    <s v="10"/>
    <n v="0"/>
  </r>
  <r>
    <x v="7"/>
    <x v="0"/>
    <x v="0"/>
    <x v="0"/>
    <m/>
    <m/>
    <n v="0"/>
    <m/>
    <n v="0"/>
    <m/>
    <x v="0"/>
    <m/>
    <n v="578"/>
    <x v="470"/>
    <s v="Silvia Sá"/>
    <n v="0"/>
    <s v="BRL"/>
    <n v="0"/>
    <s v="BRL"/>
    <m/>
    <x v="0"/>
    <x v="1"/>
    <x v="217"/>
    <x v="8"/>
    <x v="2"/>
    <x v="497"/>
    <s v="2019-01-07 17:49:12"/>
    <x v="248"/>
    <x v="7"/>
    <s v="2018-10-30"/>
    <m/>
    <m/>
    <m/>
    <x v="0"/>
    <s v="Proprietário e seguidores"/>
    <n v="7"/>
    <n v="5"/>
    <x v="2"/>
    <n v="0"/>
    <m/>
    <m/>
    <d v="2019-01-08T00:00:00"/>
    <x v="2"/>
    <s v="10"/>
    <x v="3"/>
    <s v=""/>
    <x v="2"/>
    <s v=""/>
    <s v=""/>
    <s v=""/>
    <s v=""/>
  </r>
  <r>
    <x v="2"/>
    <x v="2"/>
    <x v="1"/>
    <x v="13"/>
    <s v="Serviço de comunicação de dados com banda de 3 Mbps de up e 12 Mbps de down para enlace principal Serviço de comunicação de dados com banda simétrica de 1 Mbps para enlace de retaguarda Serviço de conexão entre as 2 estações hub e o COS da Powertech atrav"/>
    <s v="2018-10-01"/>
    <n v="26260.18"/>
    <s v="BRL"/>
    <n v="44500"/>
    <s v="BRL"/>
    <x v="0"/>
    <m/>
    <n v="579"/>
    <x v="471"/>
    <s v="Guilherme Santos"/>
    <n v="1971250.34"/>
    <s v="BRL"/>
    <n v="1971250.34"/>
    <s v="BRL"/>
    <m/>
    <x v="314"/>
    <x v="0"/>
    <x v="370"/>
    <x v="2"/>
    <x v="2"/>
    <x v="498"/>
    <s v="2018-12-27 14:37:31"/>
    <x v="249"/>
    <x v="20"/>
    <m/>
    <m/>
    <m/>
    <m/>
    <x v="0"/>
    <s v="Proprietário e seguidores"/>
    <n v="1"/>
    <n v="0"/>
    <x v="1"/>
    <n v="0"/>
    <m/>
    <m/>
    <d v="2019-01-08T00:00:00"/>
    <x v="2"/>
    <s v="10"/>
    <x v="3"/>
    <s v=""/>
    <x v="2"/>
    <s v=""/>
    <s v=""/>
    <s v=""/>
    <s v=""/>
  </r>
  <r>
    <x v="3"/>
    <x v="1"/>
    <x v="1"/>
    <x v="8"/>
    <s v="Canal de Dados (ponto a ponto) e voz (hot line) para o COS-CEMIG Canal de dados (VPN) para a CCEE"/>
    <m/>
    <n v="23472"/>
    <s v="BRL"/>
    <n v="83510"/>
    <s v="BRL"/>
    <x v="0"/>
    <m/>
    <n v="580"/>
    <x v="472"/>
    <s v="Guilherme Santos"/>
    <n v="1918038.8"/>
    <s v="BRL"/>
    <n v="1918038.8"/>
    <s v="BRL"/>
    <m/>
    <x v="289"/>
    <x v="0"/>
    <x v="371"/>
    <x v="2"/>
    <x v="1"/>
    <x v="499"/>
    <s v="2018-11-12 14:14:17"/>
    <x v="250"/>
    <x v="0"/>
    <s v="2018-11-12"/>
    <m/>
    <s v="2018-11-09 18:59:13"/>
    <s v="2018-11-09 18:59:13"/>
    <x v="35"/>
    <s v="Proprietário e seguidores"/>
    <n v="1"/>
    <n v="1"/>
    <x v="0"/>
    <n v="0"/>
    <m/>
    <m/>
    <d v="2019-01-08T00:00:00"/>
    <x v="2"/>
    <s v="10"/>
    <x v="2"/>
    <s v="11"/>
    <x v="2"/>
    <s v=""/>
    <s v="2018"/>
    <s v="11"/>
    <n v="1"/>
  </r>
  <r>
    <x v="2"/>
    <x v="3"/>
    <x v="1"/>
    <x v="10"/>
    <s v="Serviço de Instalação, Ativação e Manuntenção de VSATs"/>
    <s v="2018-10-01"/>
    <n v="0"/>
    <m/>
    <n v="13386520"/>
    <s v="BRL"/>
    <x v="0"/>
    <m/>
    <n v="581"/>
    <x v="473"/>
    <s v="Guilherme Santos"/>
    <n v="13386520"/>
    <s v="BRL"/>
    <n v="13386520"/>
    <s v="BRL"/>
    <m/>
    <x v="259"/>
    <x v="0"/>
    <x v="372"/>
    <x v="0"/>
    <x v="1"/>
    <x v="500"/>
    <s v="2018-12-12 14:19:46"/>
    <x v="251"/>
    <x v="0"/>
    <s v="2018-11-19"/>
    <m/>
    <s v="2018-11-22 19:32:54"/>
    <s v="2018-11-22 19:32:54"/>
    <x v="34"/>
    <s v="Proprietário e seguidores"/>
    <n v="1"/>
    <n v="1"/>
    <x v="0"/>
    <n v="0"/>
    <m/>
    <m/>
    <d v="2019-01-08T00:00:00"/>
    <x v="2"/>
    <s v="10"/>
    <x v="2"/>
    <s v="11"/>
    <x v="2"/>
    <s v=""/>
    <s v="2018"/>
    <s v="11"/>
    <n v="1"/>
  </r>
  <r>
    <x v="2"/>
    <x v="4"/>
    <x v="1"/>
    <x v="14"/>
    <s v="Serviço de valor adicionado IP composto por circuito satelital e backhaul terrestre para comunicação de dados e de voz (hotline) com o ONS-COSR-SE - SAR Serviço de monitoramento da operação dos circuitos e equipamentos"/>
    <s v="2018-10-05"/>
    <n v="6500"/>
    <s v="BRL"/>
    <n v="31248"/>
    <s v="BRL"/>
    <x v="0"/>
    <m/>
    <n v="582"/>
    <x v="474"/>
    <s v="Guilherme Santos"/>
    <n v="265248"/>
    <s v="BRL"/>
    <n v="265248"/>
    <s v="BRL"/>
    <m/>
    <x v="303"/>
    <x v="0"/>
    <x v="356"/>
    <x v="2"/>
    <x v="2"/>
    <x v="501"/>
    <s v="2018-12-14 13:46:24"/>
    <x v="252"/>
    <x v="23"/>
    <m/>
    <m/>
    <m/>
    <m/>
    <x v="0"/>
    <s v="Proprietário e seguidores"/>
    <n v="1"/>
    <n v="0"/>
    <x v="1"/>
    <n v="0"/>
    <m/>
    <m/>
    <d v="2019-01-08T00:00:00"/>
    <x v="2"/>
    <s v="10"/>
    <x v="3"/>
    <s v=""/>
    <x v="2"/>
    <s v=""/>
    <s v=""/>
    <s v=""/>
    <s v=""/>
  </r>
  <r>
    <x v="11"/>
    <x v="4"/>
    <x v="4"/>
    <x v="0"/>
    <s v="Serviço de valor adicionado IP por satélite para telemetria de energia elétrica (2 medidores), conexão com a ENEL-GO, locação e manutenção dos equipamentos que compõe o terminal VSAT"/>
    <s v="2018-10-09"/>
    <n v="632"/>
    <s v="BRL"/>
    <n v="13285"/>
    <s v="BRL"/>
    <x v="0"/>
    <m/>
    <n v="583"/>
    <x v="475"/>
    <s v="Guilherme Santos"/>
    <n v="51205"/>
    <s v="BRL"/>
    <n v="51205"/>
    <s v="BRL"/>
    <m/>
    <x v="315"/>
    <x v="0"/>
    <x v="373"/>
    <x v="2"/>
    <x v="1"/>
    <x v="502"/>
    <s v="2018-10-16 19:08:40"/>
    <x v="253"/>
    <x v="0"/>
    <s v="2018-10-16"/>
    <m/>
    <s v="2018-10-16 19:08:39"/>
    <s v="2018-10-16 19:08:39"/>
    <x v="191"/>
    <s v="Proprietário e seguidores"/>
    <n v="1"/>
    <n v="1"/>
    <x v="0"/>
    <n v="0"/>
    <m/>
    <m/>
    <d v="2019-01-08T00:00:00"/>
    <x v="2"/>
    <s v="10"/>
    <x v="2"/>
    <s v="10"/>
    <x v="2"/>
    <s v=""/>
    <s v="2018"/>
    <s v="10"/>
    <n v="0"/>
  </r>
  <r>
    <x v="9"/>
    <x v="4"/>
    <x v="3"/>
    <x v="15"/>
    <s v="Rede VSAT para atendimento de 40 a 150 ATMs"/>
    <m/>
    <n v="0"/>
    <m/>
    <n v="0"/>
    <m/>
    <x v="0"/>
    <m/>
    <n v="584"/>
    <x v="476"/>
    <s v="Ricardo Cruz"/>
    <n v="0"/>
    <s v="BRL"/>
    <n v="0"/>
    <s v="BRL"/>
    <m/>
    <x v="316"/>
    <x v="0"/>
    <x v="374"/>
    <x v="0"/>
    <x v="2"/>
    <x v="503"/>
    <s v="2018-12-21 09:24:44"/>
    <x v="254"/>
    <x v="8"/>
    <s v="2018-12-14"/>
    <m/>
    <m/>
    <m/>
    <x v="0"/>
    <s v="Proprietário e seguidores"/>
    <n v="3"/>
    <n v="2"/>
    <x v="1"/>
    <n v="0"/>
    <m/>
    <m/>
    <d v="2019-01-08T00:00:00"/>
    <x v="2"/>
    <s v="10"/>
    <x v="3"/>
    <s v=""/>
    <x v="2"/>
    <s v=""/>
    <s v=""/>
    <s v=""/>
    <s v=""/>
  </r>
  <r>
    <x v="9"/>
    <x v="2"/>
    <x v="6"/>
    <x v="0"/>
    <m/>
    <m/>
    <n v="0"/>
    <m/>
    <n v="0"/>
    <m/>
    <x v="0"/>
    <m/>
    <n v="586"/>
    <x v="477"/>
    <s v="Claudio Calonge Soares de Sá"/>
    <n v="0"/>
    <s v="BRL"/>
    <n v="0"/>
    <s v="BRL"/>
    <m/>
    <x v="317"/>
    <x v="0"/>
    <x v="226"/>
    <x v="0"/>
    <x v="1"/>
    <x v="504"/>
    <s v="2018-12-10 00:16:42"/>
    <x v="0"/>
    <x v="0"/>
    <m/>
    <m/>
    <s v="2018-12-10 00:16:42"/>
    <s v="2018-12-10 00:16:42"/>
    <x v="34"/>
    <s v="Proprietário e seguidores"/>
    <n v="0"/>
    <n v="0"/>
    <x v="0"/>
    <n v="0"/>
    <m/>
    <m/>
    <d v="2019-01-08T00:00:00"/>
    <x v="2"/>
    <s v="10"/>
    <x v="2"/>
    <s v="12"/>
    <x v="2"/>
    <s v=""/>
    <s v="2018"/>
    <s v="12"/>
    <n v="1"/>
  </r>
  <r>
    <x v="9"/>
    <x v="2"/>
    <x v="6"/>
    <x v="0"/>
    <s v="Lançamento de frota de nano satélites para IoT e M2M."/>
    <m/>
    <n v="0"/>
    <m/>
    <n v="0"/>
    <m/>
    <x v="0"/>
    <m/>
    <n v="587"/>
    <x v="478"/>
    <s v="Ricardo Cruz"/>
    <n v="0"/>
    <s v="BRL"/>
    <n v="0"/>
    <s v="BRL"/>
    <m/>
    <x v="317"/>
    <x v="0"/>
    <x v="375"/>
    <x v="0"/>
    <x v="2"/>
    <x v="505"/>
    <s v="2018-12-10 00:18:20"/>
    <x v="255"/>
    <x v="7"/>
    <s v="2018-10-17"/>
    <m/>
    <m/>
    <m/>
    <x v="0"/>
    <s v="Proprietário e seguidores"/>
    <n v="2"/>
    <n v="1"/>
    <x v="1"/>
    <n v="0"/>
    <m/>
    <m/>
    <d v="2019-01-08T00:00:00"/>
    <x v="2"/>
    <s v="10"/>
    <x v="3"/>
    <s v=""/>
    <x v="2"/>
    <s v=""/>
    <s v=""/>
    <s v=""/>
    <s v=""/>
  </r>
  <r>
    <x v="7"/>
    <x v="0"/>
    <x v="0"/>
    <x v="0"/>
    <m/>
    <m/>
    <n v="0"/>
    <m/>
    <n v="0"/>
    <m/>
    <x v="0"/>
    <m/>
    <n v="588"/>
    <x v="479"/>
    <s v="Silvia Sá"/>
    <n v="0"/>
    <s v="BRL"/>
    <n v="0"/>
    <s v="BRL"/>
    <m/>
    <x v="0"/>
    <x v="1"/>
    <x v="217"/>
    <x v="8"/>
    <x v="2"/>
    <x v="506"/>
    <s v="2019-01-07 17:49:03"/>
    <x v="256"/>
    <x v="7"/>
    <s v="2018-12-03"/>
    <m/>
    <m/>
    <m/>
    <x v="0"/>
    <s v="Proprietário e seguidores"/>
    <n v="9"/>
    <n v="6"/>
    <x v="6"/>
    <n v="0"/>
    <m/>
    <m/>
    <d v="2019-01-08T00:00:00"/>
    <x v="2"/>
    <s v="10"/>
    <x v="3"/>
    <s v=""/>
    <x v="2"/>
    <s v=""/>
    <s v=""/>
    <s v=""/>
    <s v=""/>
  </r>
  <r>
    <x v="7"/>
    <x v="0"/>
    <x v="0"/>
    <x v="0"/>
    <m/>
    <m/>
    <n v="0"/>
    <m/>
    <n v="0"/>
    <m/>
    <x v="0"/>
    <s v="2019-01-30"/>
    <n v="589"/>
    <x v="480"/>
    <s v="Silvia Sá"/>
    <n v="0"/>
    <s v="BRL"/>
    <n v="0"/>
    <s v="BRL"/>
    <m/>
    <x v="0"/>
    <x v="1"/>
    <x v="217"/>
    <x v="7"/>
    <x v="2"/>
    <x v="507"/>
    <s v="2019-01-07 18:07:27"/>
    <x v="0"/>
    <x v="4"/>
    <m/>
    <m/>
    <m/>
    <m/>
    <x v="0"/>
    <s v="Proprietário e seguidores"/>
    <n v="1"/>
    <n v="0"/>
    <x v="1"/>
    <n v="0"/>
    <m/>
    <m/>
    <d v="2019-01-08T00:00:00"/>
    <x v="2"/>
    <s v="10"/>
    <x v="3"/>
    <s v=""/>
    <x v="2"/>
    <s v=""/>
    <s v=""/>
    <s v=""/>
    <s v=""/>
  </r>
  <r>
    <x v="7"/>
    <x v="0"/>
    <x v="0"/>
    <x v="0"/>
    <m/>
    <m/>
    <n v="0"/>
    <m/>
    <n v="0"/>
    <m/>
    <x v="0"/>
    <s v="2019-01-30"/>
    <n v="590"/>
    <x v="481"/>
    <s v="Silvia Sá"/>
    <n v="0"/>
    <s v="BRL"/>
    <n v="0"/>
    <s v="BRL"/>
    <m/>
    <x v="0"/>
    <x v="1"/>
    <x v="217"/>
    <x v="7"/>
    <x v="2"/>
    <x v="508"/>
    <s v="2018-12-21 17:08:35"/>
    <x v="0"/>
    <x v="7"/>
    <s v="2018-11-29"/>
    <m/>
    <m/>
    <m/>
    <x v="0"/>
    <s v="Proprietário e seguidores"/>
    <n v="2"/>
    <n v="1"/>
    <x v="1"/>
    <n v="0"/>
    <m/>
    <m/>
    <d v="2019-01-08T00:00:00"/>
    <x v="2"/>
    <s v="10"/>
    <x v="3"/>
    <s v=""/>
    <x v="2"/>
    <s v=""/>
    <s v=""/>
    <s v=""/>
    <s v=""/>
  </r>
  <r>
    <x v="7"/>
    <x v="0"/>
    <x v="0"/>
    <x v="0"/>
    <m/>
    <m/>
    <n v="0"/>
    <m/>
    <n v="0"/>
    <m/>
    <x v="0"/>
    <m/>
    <n v="591"/>
    <x v="482"/>
    <s v="Silvia Sá"/>
    <n v="0"/>
    <s v="BRL"/>
    <n v="0"/>
    <s v="BRL"/>
    <m/>
    <x v="0"/>
    <x v="1"/>
    <x v="217"/>
    <x v="8"/>
    <x v="2"/>
    <x v="509"/>
    <s v="2018-12-10 12:59:34"/>
    <x v="257"/>
    <x v="17"/>
    <s v="2018-11-16"/>
    <m/>
    <m/>
    <m/>
    <x v="0"/>
    <s v="Proprietário e seguidores"/>
    <n v="3"/>
    <n v="2"/>
    <x v="1"/>
    <n v="0"/>
    <m/>
    <m/>
    <d v="2019-01-08T00:00:00"/>
    <x v="2"/>
    <s v="10"/>
    <x v="3"/>
    <s v=""/>
    <x v="2"/>
    <s v=""/>
    <s v=""/>
    <s v=""/>
    <s v=""/>
  </r>
  <r>
    <x v="7"/>
    <x v="0"/>
    <x v="0"/>
    <x v="0"/>
    <m/>
    <m/>
    <n v="0"/>
    <m/>
    <n v="0"/>
    <m/>
    <x v="0"/>
    <s v="2019-06-30"/>
    <n v="592"/>
    <x v="483"/>
    <s v="Silvia Sá"/>
    <n v="0"/>
    <s v="BRL"/>
    <n v="0"/>
    <s v="BRL"/>
    <m/>
    <x v="0"/>
    <x v="1"/>
    <x v="217"/>
    <x v="7"/>
    <x v="2"/>
    <x v="510"/>
    <s v="2018-12-13 18:32:43"/>
    <x v="0"/>
    <x v="0"/>
    <s v="2018-12-13"/>
    <m/>
    <m/>
    <m/>
    <x v="0"/>
    <s v="Proprietário e seguidores"/>
    <n v="2"/>
    <n v="2"/>
    <x v="0"/>
    <n v="0"/>
    <m/>
    <m/>
    <d v="2019-01-08T00:00:00"/>
    <x v="2"/>
    <s v="10"/>
    <x v="3"/>
    <s v=""/>
    <x v="2"/>
    <s v=""/>
    <s v=""/>
    <s v=""/>
    <s v=""/>
  </r>
  <r>
    <x v="1"/>
    <x v="5"/>
    <x v="2"/>
    <x v="9"/>
    <m/>
    <s v="2018-10-16"/>
    <n v="632"/>
    <s v="BRL"/>
    <n v="13485"/>
    <s v="BRL"/>
    <x v="0"/>
    <m/>
    <n v="593"/>
    <x v="484"/>
    <s v="Silvia Sá"/>
    <n v="51405"/>
    <s v="BRL"/>
    <n v="51405"/>
    <s v="BRL"/>
    <m/>
    <x v="318"/>
    <x v="0"/>
    <x v="376"/>
    <x v="1"/>
    <x v="1"/>
    <x v="511"/>
    <s v="2018-10-26 19:02:37"/>
    <x v="258"/>
    <x v="0"/>
    <s v="2018-10-26"/>
    <m/>
    <s v="2018-10-26 19:02:37"/>
    <s v="2018-10-26 19:02:37"/>
    <x v="191"/>
    <s v="Proprietário e seguidores"/>
    <n v="1"/>
    <n v="1"/>
    <x v="0"/>
    <n v="0"/>
    <m/>
    <m/>
    <d v="2019-01-08T00:00:00"/>
    <x v="2"/>
    <s v="10"/>
    <x v="2"/>
    <s v="10"/>
    <x v="2"/>
    <s v=""/>
    <s v="2018"/>
    <s v="10"/>
    <n v="0"/>
  </r>
  <r>
    <x v="1"/>
    <x v="5"/>
    <x v="2"/>
    <x v="1"/>
    <m/>
    <m/>
    <n v="0"/>
    <m/>
    <n v="0"/>
    <m/>
    <x v="0"/>
    <m/>
    <n v="594"/>
    <x v="485"/>
    <s v="Silvia Sá"/>
    <n v="0"/>
    <s v="BRL"/>
    <n v="0"/>
    <s v="BRL"/>
    <m/>
    <x v="96"/>
    <x v="0"/>
    <x v="377"/>
    <x v="0"/>
    <x v="2"/>
    <x v="512"/>
    <s v="2018-11-12 14:06:29"/>
    <x v="259"/>
    <x v="0"/>
    <s v="2018-11-07"/>
    <m/>
    <m/>
    <m/>
    <x v="0"/>
    <s v="Proprietário e seguidores"/>
    <n v="1"/>
    <n v="1"/>
    <x v="0"/>
    <n v="0"/>
    <m/>
    <m/>
    <d v="2019-01-08T00:00:00"/>
    <x v="2"/>
    <s v="10"/>
    <x v="3"/>
    <s v=""/>
    <x v="2"/>
    <s v=""/>
    <s v=""/>
    <s v=""/>
    <s v=""/>
  </r>
  <r>
    <x v="3"/>
    <x v="0"/>
    <x v="1"/>
    <x v="9"/>
    <s v="Conexão com Energisa Sul-sudeste para telemetria"/>
    <s v="2018-10-23"/>
    <n v="790"/>
    <s v="BRL"/>
    <n v="13940"/>
    <s v="BRL"/>
    <x v="0"/>
    <m/>
    <n v="595"/>
    <x v="486"/>
    <s v="Guilherme Santos"/>
    <n v="61340"/>
    <s v="BRL"/>
    <n v="61340"/>
    <s v="BRL"/>
    <m/>
    <x v="319"/>
    <x v="0"/>
    <x v="378"/>
    <x v="2"/>
    <x v="1"/>
    <x v="513"/>
    <s v="2018-11-01 13:01:05"/>
    <x v="260"/>
    <x v="0"/>
    <s v="2018-11-01"/>
    <m/>
    <s v="2018-11-01 13:01:04"/>
    <s v="2018-11-01 13:01:04"/>
    <x v="191"/>
    <s v="Proprietário e seguidores"/>
    <n v="1"/>
    <n v="1"/>
    <x v="0"/>
    <n v="0"/>
    <m/>
    <m/>
    <d v="2019-01-08T00:00:00"/>
    <x v="2"/>
    <s v="10"/>
    <x v="2"/>
    <s v="11"/>
    <x v="2"/>
    <s v=""/>
    <s v="2018"/>
    <s v="11"/>
    <n v="0"/>
  </r>
  <r>
    <x v="2"/>
    <x v="4"/>
    <x v="4"/>
    <x v="9"/>
    <s v="Telemetria com a CEEE"/>
    <s v="2018-10-24"/>
    <n v="1200"/>
    <s v="BRL"/>
    <n v="14250"/>
    <s v="BRL"/>
    <x v="0"/>
    <m/>
    <n v="596"/>
    <x v="487"/>
    <s v="Guilherme Santos"/>
    <n v="86250"/>
    <s v="BRL"/>
    <n v="86250"/>
    <s v="BRL"/>
    <m/>
    <x v="298"/>
    <x v="0"/>
    <x v="348"/>
    <x v="2"/>
    <x v="1"/>
    <x v="514"/>
    <s v="2018-12-07 19:06:34"/>
    <x v="261"/>
    <x v="0"/>
    <s v="2018-12-04"/>
    <m/>
    <s v="2018-12-07 19:06:31"/>
    <s v="2018-12-07 19:06:31"/>
    <x v="35"/>
    <s v="Proprietário e seguidores"/>
    <n v="1"/>
    <n v="1"/>
    <x v="0"/>
    <n v="0"/>
    <m/>
    <m/>
    <d v="2019-01-08T00:00:00"/>
    <x v="2"/>
    <s v="10"/>
    <x v="2"/>
    <s v="12"/>
    <x v="2"/>
    <s v=""/>
    <s v="2018"/>
    <s v="12"/>
    <n v="1"/>
  </r>
  <r>
    <x v="2"/>
    <x v="3"/>
    <x v="4"/>
    <x v="11"/>
    <s v="Renovação de planos Air Time para IDP680"/>
    <s v="2018-10-24"/>
    <n v="0"/>
    <s v="BRL"/>
    <n v="0"/>
    <s v="BRL"/>
    <x v="0"/>
    <m/>
    <n v="597"/>
    <x v="488"/>
    <s v="Guilherme Santos"/>
    <n v="0"/>
    <s v="BRL"/>
    <n v="0"/>
    <s v="BRL"/>
    <m/>
    <x v="173"/>
    <x v="0"/>
    <x v="183"/>
    <x v="2"/>
    <x v="2"/>
    <x v="515"/>
    <s v="2018-12-14 13:48:36"/>
    <x v="0"/>
    <x v="4"/>
    <m/>
    <m/>
    <m/>
    <m/>
    <x v="0"/>
    <s v="Proprietário e seguidores"/>
    <n v="1"/>
    <n v="0"/>
    <x v="1"/>
    <n v="0"/>
    <m/>
    <m/>
    <d v="2019-01-08T00:00:00"/>
    <x v="2"/>
    <s v="10"/>
    <x v="3"/>
    <s v=""/>
    <x v="2"/>
    <s v=""/>
    <s v=""/>
    <s v=""/>
    <s v=""/>
  </r>
  <r>
    <x v="1"/>
    <x v="0"/>
    <x v="0"/>
    <x v="11"/>
    <s v="Telemetria com a ENEL"/>
    <s v="2018-10-24"/>
    <n v="1896"/>
    <s v="BRL"/>
    <n v="28728"/>
    <s v="BRL"/>
    <x v="0"/>
    <m/>
    <n v="598"/>
    <x v="489"/>
    <s v="Guilherme Santos"/>
    <n v="142488"/>
    <s v="BRL"/>
    <n v="142488"/>
    <s v="BRL"/>
    <m/>
    <x v="320"/>
    <x v="0"/>
    <x v="379"/>
    <x v="2"/>
    <x v="1"/>
    <x v="516"/>
    <s v="2018-11-13 12:22:45"/>
    <x v="0"/>
    <x v="0"/>
    <s v="2018-11-13"/>
    <m/>
    <s v="2018-11-13 12:22:45"/>
    <s v="2018-11-13 12:22:45"/>
    <x v="35"/>
    <s v="Proprietário e seguidores"/>
    <n v="1"/>
    <n v="1"/>
    <x v="0"/>
    <n v="0"/>
    <m/>
    <m/>
    <d v="2019-01-08T00:00:00"/>
    <x v="2"/>
    <s v="10"/>
    <x v="2"/>
    <s v="11"/>
    <x v="2"/>
    <s v=""/>
    <s v="2018"/>
    <s v="11"/>
    <n v="0"/>
  </r>
  <r>
    <x v="2"/>
    <x v="4"/>
    <x v="4"/>
    <x v="11"/>
    <s v="Telemetria com a ENEL"/>
    <s v="2018-10-25"/>
    <n v="632"/>
    <s v="BRL"/>
    <n v="13340"/>
    <s v="BRL"/>
    <x v="0"/>
    <m/>
    <n v="599"/>
    <x v="490"/>
    <s v="Guilherme Santos"/>
    <n v="51260"/>
    <s v="BRL"/>
    <n v="51260"/>
    <s v="BRL"/>
    <m/>
    <x v="321"/>
    <x v="0"/>
    <x v="380"/>
    <x v="2"/>
    <x v="1"/>
    <x v="517"/>
    <s v="2018-12-07 19:07:15"/>
    <x v="262"/>
    <x v="0"/>
    <s v="2018-12-06"/>
    <m/>
    <s v="2018-12-07 19:07:11"/>
    <s v="2018-12-07 19:07:11"/>
    <x v="35"/>
    <s v="Proprietário e seguidores"/>
    <n v="1"/>
    <n v="1"/>
    <x v="0"/>
    <n v="0"/>
    <m/>
    <m/>
    <d v="2019-01-08T00:00:00"/>
    <x v="2"/>
    <s v="10"/>
    <x v="2"/>
    <s v="12"/>
    <x v="2"/>
    <s v=""/>
    <s v="2018"/>
    <s v="12"/>
    <n v="1"/>
  </r>
  <r>
    <x v="2"/>
    <x v="1"/>
    <x v="5"/>
    <x v="0"/>
    <s v="Deslocamentos, transporte e seguro dos equipamentos, material de instalação, alimentação e hospedagem Serviço de site survey Serviços de engenharia de desinstalação e de instalação, reconfiguração dos terminais VSAT, reconfiguração dos circuitos terrestre"/>
    <s v="2018-10-26"/>
    <n v="0"/>
    <s v="BRL"/>
    <n v="42030"/>
    <s v="BRL"/>
    <x v="0"/>
    <m/>
    <n v="600"/>
    <x v="491"/>
    <s v="Guilherme Santos"/>
    <n v="42030"/>
    <s v="BRL"/>
    <n v="42030"/>
    <m/>
    <m/>
    <x v="322"/>
    <x v="0"/>
    <x v="381"/>
    <x v="11"/>
    <x v="0"/>
    <x v="518"/>
    <s v="2019-01-07 14:22:51"/>
    <x v="263"/>
    <x v="0"/>
    <s v="2018-12-17"/>
    <s v="2019-01-07 14:22:51"/>
    <m/>
    <s v="2019-01-07 14:22:51"/>
    <x v="0"/>
    <s v="Proprietário e seguidores"/>
    <n v="4"/>
    <n v="4"/>
    <x v="0"/>
    <n v="0"/>
    <m/>
    <m/>
    <d v="2019-01-08T00:00:00"/>
    <x v="2"/>
    <s v="10"/>
    <x v="4"/>
    <s v="01"/>
    <x v="4"/>
    <s v="01"/>
    <s v=""/>
    <s v=""/>
    <n v="2"/>
  </r>
  <r>
    <x v="1"/>
    <x v="2"/>
    <x v="5"/>
    <x v="16"/>
    <m/>
    <m/>
    <n v="0"/>
    <m/>
    <n v="0"/>
    <m/>
    <x v="0"/>
    <m/>
    <n v="601"/>
    <x v="492"/>
    <s v="Silvia Sá"/>
    <n v="0"/>
    <s v="BRL"/>
    <n v="0"/>
    <s v="BRL"/>
    <m/>
    <x v="323"/>
    <x v="0"/>
    <x v="382"/>
    <x v="12"/>
    <x v="2"/>
    <x v="519"/>
    <s v="2018-11-19 19:51:17"/>
    <x v="264"/>
    <x v="0"/>
    <s v="2018-11-07"/>
    <m/>
    <m/>
    <m/>
    <x v="0"/>
    <s v="Proprietário e seguidores"/>
    <n v="1"/>
    <n v="1"/>
    <x v="0"/>
    <n v="0"/>
    <m/>
    <m/>
    <d v="2019-01-08T00:00:00"/>
    <x v="2"/>
    <s v="11"/>
    <x v="3"/>
    <s v=""/>
    <x v="2"/>
    <s v=""/>
    <s v=""/>
    <s v=""/>
    <s v=""/>
  </r>
  <r>
    <x v="2"/>
    <x v="2"/>
    <x v="3"/>
    <x v="17"/>
    <s v="prestação de serviços de valor adicionado IP com a finalidade de estabelecer comunicação de voz hotline entre o COS Engesp e o COSR-NE - ONS - Núcleo Nordeste (com o SAL e com o SAR)."/>
    <s v="2018-10-09"/>
    <n v="1890"/>
    <s v="BRL"/>
    <n v="5580"/>
    <s v="BRL"/>
    <x v="0"/>
    <m/>
    <n v="602"/>
    <x v="493"/>
    <s v="Rosana Reis"/>
    <n v="118980"/>
    <s v="BRL"/>
    <n v="118980"/>
    <s v="BRL"/>
    <m/>
    <x v="309"/>
    <x v="0"/>
    <x v="364"/>
    <x v="2"/>
    <x v="2"/>
    <x v="520"/>
    <s v="2018-12-27 14:38:20"/>
    <x v="265"/>
    <x v="8"/>
    <s v="2018-11-14"/>
    <m/>
    <m/>
    <m/>
    <x v="0"/>
    <s v="Proprietário e seguidores"/>
    <n v="2"/>
    <n v="1"/>
    <x v="1"/>
    <n v="0"/>
    <m/>
    <m/>
    <d v="2019-01-08T00:00:00"/>
    <x v="2"/>
    <s v="11"/>
    <x v="3"/>
    <s v=""/>
    <x v="2"/>
    <s v=""/>
    <s v=""/>
    <s v=""/>
    <s v=""/>
  </r>
  <r>
    <x v="2"/>
    <x v="2"/>
    <x v="3"/>
    <x v="18"/>
    <s v="proposta para aquisição do aparelho Telefone Satelital GSP1700, assim como seus planos mensais de assinatura"/>
    <s v="2018-10-31"/>
    <n v="0"/>
    <m/>
    <n v="0"/>
    <m/>
    <x v="0"/>
    <m/>
    <n v="603"/>
    <x v="494"/>
    <s v="Rosana Reis"/>
    <n v="3400"/>
    <s v="BRL"/>
    <n v="3400"/>
    <s v="BRL"/>
    <m/>
    <x v="324"/>
    <x v="0"/>
    <x v="383"/>
    <x v="2"/>
    <x v="1"/>
    <x v="521"/>
    <s v="2018-11-21 20:50:51"/>
    <x v="266"/>
    <x v="0"/>
    <s v="2018-11-20"/>
    <m/>
    <s v="2018-11-21 20:50:48"/>
    <s v="2018-11-21 20:50:48"/>
    <x v="34"/>
    <s v="Proprietário e seguidores"/>
    <n v="1"/>
    <n v="1"/>
    <x v="0"/>
    <n v="0"/>
    <m/>
    <m/>
    <d v="2019-01-08T00:00:00"/>
    <x v="2"/>
    <s v="11"/>
    <x v="2"/>
    <s v="11"/>
    <x v="2"/>
    <s v=""/>
    <s v="2018"/>
    <s v="11"/>
    <n v="0"/>
  </r>
  <r>
    <x v="9"/>
    <x v="4"/>
    <x v="3"/>
    <x v="11"/>
    <s v="Indicado pelo George Bem. Licitação ainda não aberta. Em fase de coleta de informações técnicas e comerciais."/>
    <m/>
    <n v="0"/>
    <m/>
    <n v="0"/>
    <m/>
    <x v="0"/>
    <m/>
    <n v="604"/>
    <x v="495"/>
    <s v="Diego Guerra de Oliveira"/>
    <n v="0"/>
    <s v="BRL"/>
    <n v="0"/>
    <s v="BRL"/>
    <m/>
    <x v="325"/>
    <x v="0"/>
    <x v="384"/>
    <x v="12"/>
    <x v="2"/>
    <x v="522"/>
    <s v="2018-11-28 17:24:30"/>
    <x v="267"/>
    <x v="4"/>
    <s v="2018-11-19"/>
    <m/>
    <m/>
    <m/>
    <x v="0"/>
    <s v="Proprietário e seguidores"/>
    <n v="2"/>
    <n v="1"/>
    <x v="1"/>
    <n v="0"/>
    <m/>
    <m/>
    <d v="2019-01-08T00:00:00"/>
    <x v="2"/>
    <s v="11"/>
    <x v="3"/>
    <s v=""/>
    <x v="2"/>
    <s v=""/>
    <s v=""/>
    <s v=""/>
    <s v=""/>
  </r>
  <r>
    <x v="2"/>
    <x v="0"/>
    <x v="7"/>
    <x v="3"/>
    <s v="proposta para prestação de serviço de acesso à internet por satélite em seu cliente localizado no Distrito Industrial l – Manaus – AM."/>
    <s v="2018-11-07"/>
    <n v="59590.22"/>
    <s v="BRL"/>
    <n v="28847.33"/>
    <s v="BRL"/>
    <x v="0"/>
    <m/>
    <n v="605"/>
    <x v="496"/>
    <s v="Rosana Reis"/>
    <n v="2174095.25"/>
    <s v="BRL"/>
    <n v="2174095.25"/>
    <s v="BRL"/>
    <m/>
    <x v="326"/>
    <x v="0"/>
    <x v="385"/>
    <x v="2"/>
    <x v="2"/>
    <x v="523"/>
    <s v="2018-12-07 11:56:13"/>
    <x v="268"/>
    <x v="24"/>
    <m/>
    <m/>
    <m/>
    <m/>
    <x v="0"/>
    <s v="Proprietário e seguidores"/>
    <n v="1"/>
    <n v="0"/>
    <x v="1"/>
    <n v="0"/>
    <m/>
    <m/>
    <d v="2019-01-08T00:00:00"/>
    <x v="2"/>
    <s v="11"/>
    <x v="3"/>
    <s v=""/>
    <x v="2"/>
    <s v=""/>
    <s v=""/>
    <s v=""/>
    <s v=""/>
  </r>
  <r>
    <x v="2"/>
    <x v="4"/>
    <x v="7"/>
    <x v="1"/>
    <s v="proposta técnica e comercial para prestação de serviços de valor adicionado, utilizando terminal VSAT e comunicação por satélite, com a finalidade de estabelecer um canal para interligação entre a cabine de medição de sua unidade em Acreuna-GO e a ENEL"/>
    <s v="2018-11-05"/>
    <n v="632"/>
    <s v="BRL"/>
    <n v="13547"/>
    <s v="BRL"/>
    <x v="0"/>
    <m/>
    <n v="606"/>
    <x v="497"/>
    <s v="Rosana Reis"/>
    <n v="55067"/>
    <s v="BRL"/>
    <n v="55067"/>
    <s v="BRL"/>
    <m/>
    <x v="48"/>
    <x v="0"/>
    <x v="306"/>
    <x v="2"/>
    <x v="1"/>
    <x v="524"/>
    <s v="2018-12-07 13:16:51"/>
    <x v="269"/>
    <x v="0"/>
    <s v="2018-11-27"/>
    <m/>
    <s v="2018-11-27 19:36:14"/>
    <s v="2018-11-27 19:36:14"/>
    <x v="35"/>
    <s v="Proprietário e seguidores"/>
    <n v="2"/>
    <n v="2"/>
    <x v="0"/>
    <n v="0"/>
    <m/>
    <m/>
    <d v="2019-01-08T00:00:00"/>
    <x v="2"/>
    <s v="11"/>
    <x v="2"/>
    <s v="11"/>
    <x v="2"/>
    <s v=""/>
    <s v="2018"/>
    <s v="11"/>
    <n v="0"/>
  </r>
  <r>
    <x v="2"/>
    <x v="5"/>
    <x v="4"/>
    <x v="18"/>
    <s v="proposta para aquisição ou locação do aparelho Telefone Satelital GSP1700, assim como seus planos mensais de assinatura."/>
    <s v="2018-11-06"/>
    <n v="0"/>
    <s v="BRL"/>
    <n v="1700"/>
    <s v="BRL"/>
    <x v="0"/>
    <m/>
    <n v="607"/>
    <x v="498"/>
    <s v="Rosana Reis"/>
    <n v="1700"/>
    <s v="BRL"/>
    <n v="1700"/>
    <s v="BRL"/>
    <m/>
    <x v="327"/>
    <x v="0"/>
    <x v="386"/>
    <x v="2"/>
    <x v="1"/>
    <x v="525"/>
    <s v="2018-12-06 14:11:58"/>
    <x v="270"/>
    <x v="0"/>
    <s v="2018-12-05"/>
    <m/>
    <s v="2018-12-06 14:11:57"/>
    <s v="2018-12-06 14:11:57"/>
    <x v="35"/>
    <s v="Proprietário e seguidores"/>
    <n v="2"/>
    <n v="2"/>
    <x v="0"/>
    <n v="0"/>
    <m/>
    <m/>
    <d v="2019-01-08T00:00:00"/>
    <x v="2"/>
    <s v="11"/>
    <x v="2"/>
    <s v="12"/>
    <x v="2"/>
    <s v=""/>
    <s v="2018"/>
    <s v="12"/>
    <n v="0"/>
  </r>
  <r>
    <x v="2"/>
    <x v="2"/>
    <x v="1"/>
    <x v="1"/>
    <s v="proposta para prestação de serviços de valor adicionado IP com a finalidade de estabelecer comunicação de voz hotline entre o COS SIMM e o COSR-NE - ONS - Núcleo Nordeste (com o SAL e com o SAR)"/>
    <s v="2018-11-08"/>
    <n v="2360"/>
    <s v="BRL"/>
    <n v="7890"/>
    <s v="BRL"/>
    <x v="0"/>
    <m/>
    <n v="608"/>
    <x v="499"/>
    <s v="Rosana Reis"/>
    <n v="149490"/>
    <s v="BRL"/>
    <n v="149490"/>
    <s v="BRL"/>
    <m/>
    <x v="266"/>
    <x v="0"/>
    <x v="387"/>
    <x v="2"/>
    <x v="2"/>
    <x v="526"/>
    <s v="2018-12-27 14:41:41"/>
    <x v="271"/>
    <x v="11"/>
    <s v="2018-11-26"/>
    <m/>
    <m/>
    <m/>
    <x v="0"/>
    <s v="Proprietário e seguidores"/>
    <n v="4"/>
    <n v="2"/>
    <x v="2"/>
    <n v="0"/>
    <m/>
    <m/>
    <d v="2019-01-08T00:00:00"/>
    <x v="2"/>
    <s v="11"/>
    <x v="3"/>
    <s v=""/>
    <x v="2"/>
    <s v=""/>
    <s v=""/>
    <s v=""/>
    <s v=""/>
  </r>
  <r>
    <x v="2"/>
    <x v="2"/>
    <x v="3"/>
    <x v="1"/>
    <s v="proposta para prestação de serviços de comunicação de dados com a finalidade de estabelecer conexões de alta disponibilidade entre o sistema supervisório de 6 PCHs, na região de Dianópolis – TO e de 1 SE na cidade de São Bento do Norte – RN, além de conex"/>
    <s v="2018-11-09"/>
    <n v="28890"/>
    <s v="BRL"/>
    <n v="38210"/>
    <s v="BRL"/>
    <x v="0"/>
    <m/>
    <n v="609"/>
    <x v="500"/>
    <s v="Rosana Reis"/>
    <n v="1771610"/>
    <s v="BRL"/>
    <n v="1771610"/>
    <s v="BRL"/>
    <m/>
    <x v="309"/>
    <x v="0"/>
    <x v="364"/>
    <x v="2"/>
    <x v="2"/>
    <x v="527"/>
    <s v="2018-12-27 14:38:43"/>
    <x v="272"/>
    <x v="8"/>
    <m/>
    <m/>
    <m/>
    <m/>
    <x v="0"/>
    <s v="Proprietário e seguidores"/>
    <n v="1"/>
    <n v="0"/>
    <x v="1"/>
    <n v="0"/>
    <m/>
    <m/>
    <d v="2019-01-08T00:00:00"/>
    <x v="2"/>
    <s v="11"/>
    <x v="3"/>
    <s v=""/>
    <x v="2"/>
    <s v=""/>
    <s v=""/>
    <s v=""/>
    <s v=""/>
  </r>
  <r>
    <x v="2"/>
    <x v="5"/>
    <x v="4"/>
    <x v="18"/>
    <s v="proposta para aquisição do aparelho Telefone Satelital GSP1700, assim como seus planos mensais de assinatura."/>
    <s v="2018-11-07"/>
    <n v="0"/>
    <m/>
    <n v="0"/>
    <m/>
    <x v="0"/>
    <m/>
    <n v="610"/>
    <x v="501"/>
    <s v="Rosana Reis"/>
    <n v="1700"/>
    <s v="BRL"/>
    <n v="1700"/>
    <s v="BRL"/>
    <m/>
    <x v="328"/>
    <x v="0"/>
    <x v="388"/>
    <x v="2"/>
    <x v="1"/>
    <x v="528"/>
    <s v="2018-11-21 20:15:40"/>
    <x v="273"/>
    <x v="0"/>
    <s v="2018-11-14"/>
    <m/>
    <s v="2018-11-21 20:15:40"/>
    <s v="2018-11-21 20:15:40"/>
    <x v="35"/>
    <s v="Proprietário e seguidores"/>
    <n v="2"/>
    <n v="2"/>
    <x v="0"/>
    <n v="0"/>
    <m/>
    <m/>
    <d v="2019-01-08T00:00:00"/>
    <x v="2"/>
    <s v="11"/>
    <x v="2"/>
    <s v="11"/>
    <x v="2"/>
    <s v=""/>
    <s v="2018"/>
    <s v="11"/>
    <n v="0"/>
  </r>
  <r>
    <x v="2"/>
    <x v="5"/>
    <x v="7"/>
    <x v="18"/>
    <s v="proposta para aquisição do aparelho Telefone Satelital GSP1700, assim como seus planos mensais de assinatura."/>
    <s v="2018-11-07"/>
    <n v="0"/>
    <m/>
    <n v="0"/>
    <m/>
    <x v="0"/>
    <m/>
    <n v="611"/>
    <x v="502"/>
    <s v="Rosana Reis"/>
    <n v="1700"/>
    <s v="BRL"/>
    <n v="1700"/>
    <s v="BRL"/>
    <m/>
    <x v="329"/>
    <x v="0"/>
    <x v="389"/>
    <x v="1"/>
    <x v="1"/>
    <x v="529"/>
    <s v="2018-11-21 19:08:50"/>
    <x v="274"/>
    <x v="0"/>
    <s v="2018-11-16"/>
    <m/>
    <s v="2018-11-21 19:08:46"/>
    <s v="2018-11-21 19:08:46"/>
    <x v="34"/>
    <s v="Proprietário e seguidores"/>
    <n v="1"/>
    <n v="1"/>
    <x v="0"/>
    <n v="0"/>
    <m/>
    <m/>
    <d v="2019-01-08T00:00:00"/>
    <x v="2"/>
    <s v="11"/>
    <x v="2"/>
    <s v="11"/>
    <x v="2"/>
    <s v=""/>
    <s v="2018"/>
    <s v="11"/>
    <n v="0"/>
  </r>
  <r>
    <x v="2"/>
    <x v="5"/>
    <x v="7"/>
    <x v="10"/>
    <s v="proposta para aquisição do  ST 6100"/>
    <s v="2018-11-09"/>
    <n v="0"/>
    <s v="BRL"/>
    <n v="4029"/>
    <s v="BRL"/>
    <x v="0"/>
    <m/>
    <n v="612"/>
    <x v="503"/>
    <s v="Rosana Reis"/>
    <n v="4029"/>
    <s v="BRL"/>
    <n v="4029"/>
    <s v="BRL"/>
    <m/>
    <x v="330"/>
    <x v="0"/>
    <x v="390"/>
    <x v="2"/>
    <x v="1"/>
    <x v="530"/>
    <s v="2018-12-04 19:48:41"/>
    <x v="275"/>
    <x v="0"/>
    <s v="2018-11-27"/>
    <m/>
    <s v="2018-11-30 19:09:06"/>
    <s v="2018-11-30 19:09:06"/>
    <x v="35"/>
    <s v="Proprietário e seguidores"/>
    <n v="1"/>
    <n v="1"/>
    <x v="0"/>
    <n v="0"/>
    <m/>
    <m/>
    <d v="2019-01-08T00:00:00"/>
    <x v="2"/>
    <s v="11"/>
    <x v="2"/>
    <s v="11"/>
    <x v="2"/>
    <s v=""/>
    <s v="2018"/>
    <s v="11"/>
    <n v="0"/>
  </r>
  <r>
    <x v="2"/>
    <x v="1"/>
    <x v="1"/>
    <x v="3"/>
    <s v="“Conexão de rede de dados dedicada de alta qualidade, com conectividade de banda larga de pelo menos 1,54 Mbps (“Velocidade de T1”) e uma velocidade de conexão mínima de 512 Kbps tanto para download quanto para upload entre o Local e o Centro de Operações"/>
    <s v="2018-11-13"/>
    <n v="4600"/>
    <s v="BRL"/>
    <n v="17610"/>
    <s v="BRL"/>
    <x v="0"/>
    <m/>
    <n v="613"/>
    <x v="504"/>
    <s v="Diego Guerra de Oliveira"/>
    <n v="293610"/>
    <s v="BRL"/>
    <n v="293610"/>
    <s v="BRL"/>
    <m/>
    <x v="113"/>
    <x v="0"/>
    <x v="391"/>
    <x v="2"/>
    <x v="2"/>
    <x v="531"/>
    <s v="2018-12-05 17:48:27"/>
    <x v="276"/>
    <x v="9"/>
    <m/>
    <m/>
    <m/>
    <m/>
    <x v="0"/>
    <s v="Proprietário e seguidores"/>
    <n v="1"/>
    <n v="0"/>
    <x v="1"/>
    <n v="0"/>
    <m/>
    <m/>
    <d v="2019-01-08T00:00:00"/>
    <x v="2"/>
    <s v="11"/>
    <x v="3"/>
    <s v=""/>
    <x v="2"/>
    <s v=""/>
    <s v=""/>
    <s v=""/>
    <s v=""/>
  </r>
  <r>
    <x v="2"/>
    <x v="1"/>
    <x v="3"/>
    <x v="7"/>
    <s v="Semelhante ao PI da Amazonia"/>
    <m/>
    <n v="0"/>
    <m/>
    <n v="0"/>
    <m/>
    <x v="0"/>
    <m/>
    <n v="614"/>
    <x v="184"/>
    <s v="Diego Guerra de Oliveira"/>
    <n v="0"/>
    <s v="BRL"/>
    <n v="0"/>
    <s v="BRL"/>
    <m/>
    <x v="28"/>
    <x v="0"/>
    <x v="392"/>
    <x v="10"/>
    <x v="2"/>
    <x v="532"/>
    <s v="2018-12-27 14:35:16"/>
    <x v="277"/>
    <x v="3"/>
    <m/>
    <m/>
    <m/>
    <m/>
    <x v="0"/>
    <s v="Proprietário e seguidores"/>
    <n v="1"/>
    <n v="0"/>
    <x v="1"/>
    <n v="0"/>
    <m/>
    <m/>
    <d v="2019-01-08T00:00:00"/>
    <x v="2"/>
    <s v="11"/>
    <x v="3"/>
    <s v=""/>
    <x v="2"/>
    <s v=""/>
    <s v=""/>
    <s v=""/>
    <s v=""/>
  </r>
  <r>
    <x v="2"/>
    <x v="5"/>
    <x v="7"/>
    <x v="9"/>
    <s v="proposta técnica e comercial para prestação de serviços de valor adicionado, utilizando terminal VSAT e comunicação por satélite, com a finalidade de estabelecer um canal para interligação entre a cabine de medição de sua unidade em Aparecida de Goiânia e"/>
    <s v="2018-11-20"/>
    <n v="692"/>
    <s v="BRL"/>
    <n v="13554"/>
    <s v="BRL"/>
    <x v="0"/>
    <m/>
    <n v="615"/>
    <x v="505"/>
    <s v="Rosana Reis"/>
    <n v="55074"/>
    <s v="BRL"/>
    <n v="55074"/>
    <s v="BRL"/>
    <m/>
    <x v="331"/>
    <x v="0"/>
    <x v="393"/>
    <x v="2"/>
    <x v="2"/>
    <x v="533"/>
    <s v="2019-01-07 19:49:12"/>
    <x v="278"/>
    <x v="8"/>
    <m/>
    <m/>
    <m/>
    <m/>
    <x v="0"/>
    <s v="Proprietário e seguidores"/>
    <n v="1"/>
    <n v="0"/>
    <x v="1"/>
    <n v="0"/>
    <m/>
    <m/>
    <d v="2019-01-08T00:00:00"/>
    <x v="2"/>
    <s v="11"/>
    <x v="3"/>
    <s v=""/>
    <x v="2"/>
    <s v=""/>
    <s v=""/>
    <s v=""/>
    <s v=""/>
  </r>
  <r>
    <x v="13"/>
    <x v="2"/>
    <x v="7"/>
    <x v="9"/>
    <s v="proposta técnica e comercial para prestação de serviços de valor adicionado, utilizando terminal VSAT e comunicação por satélite, com a finalidade de estabelecer um canal para interligação entre a cabine de medição de sua unidade em Goiânia-GO e a ENEL."/>
    <s v="2018-11-14"/>
    <n v="692"/>
    <s v="BRL"/>
    <n v="13529"/>
    <s v="BRL"/>
    <x v="0"/>
    <m/>
    <n v="616"/>
    <x v="506"/>
    <s v="Rosana Reis"/>
    <n v="55049"/>
    <s v="BRL"/>
    <n v="55049"/>
    <s v="BRL"/>
    <m/>
    <x v="332"/>
    <x v="0"/>
    <x v="394"/>
    <x v="9"/>
    <x v="1"/>
    <x v="534"/>
    <s v="2018-12-05 19:45:49"/>
    <x v="0"/>
    <x v="0"/>
    <s v="2018-11-19"/>
    <m/>
    <s v="2018-12-05 19:45:49"/>
    <s v="2018-12-05 19:45:49"/>
    <x v="191"/>
    <s v="Proprietário e seguidores"/>
    <n v="1"/>
    <n v="1"/>
    <x v="0"/>
    <n v="0"/>
    <m/>
    <m/>
    <d v="2019-01-08T00:00:00"/>
    <x v="2"/>
    <s v="11"/>
    <x v="2"/>
    <s v="12"/>
    <x v="2"/>
    <s v=""/>
    <s v="2018"/>
    <s v="12"/>
    <n v="0"/>
  </r>
  <r>
    <x v="2"/>
    <x v="1"/>
    <x v="7"/>
    <x v="18"/>
    <s v="Acréscimo de uma linha Hotline para comunicação entre a unidade O&amp;M e a usina"/>
    <m/>
    <n v="0"/>
    <m/>
    <n v="0"/>
    <m/>
    <x v="0"/>
    <m/>
    <n v="617"/>
    <x v="507"/>
    <s v="Diego Guerra de Oliveira"/>
    <n v="0"/>
    <s v="BRL"/>
    <n v="0"/>
    <s v="BRL"/>
    <m/>
    <x v="294"/>
    <x v="0"/>
    <x v="395"/>
    <x v="10"/>
    <x v="2"/>
    <x v="535"/>
    <s v="2018-12-19 14:41:55"/>
    <x v="279"/>
    <x v="17"/>
    <s v="2018-12-04"/>
    <m/>
    <m/>
    <m/>
    <x v="0"/>
    <s v="Proprietário e seguidores"/>
    <n v="2"/>
    <n v="1"/>
    <x v="1"/>
    <n v="0"/>
    <m/>
    <m/>
    <d v="2019-01-08T00:00:00"/>
    <x v="2"/>
    <s v="11"/>
    <x v="3"/>
    <s v=""/>
    <x v="2"/>
    <s v=""/>
    <s v=""/>
    <s v=""/>
    <s v=""/>
  </r>
  <r>
    <x v="2"/>
    <x v="4"/>
    <x v="2"/>
    <x v="1"/>
    <s v="uma conexão de link dedicado para supervisão e voz entre a UTE Rio Vermelho e o ONS-SE SAR (Rio). Uma banda de 512kbps é suficiente. O ponto crítico neste caso é o prazo que deve ser até o início de Janeiro/19. A usina fica em Junqueirópolis/SP na seguint"/>
    <s v="2018-12-03"/>
    <n v="7600"/>
    <s v="BRL"/>
    <n v="42589"/>
    <s v="BRL"/>
    <x v="0"/>
    <m/>
    <n v="618"/>
    <x v="508"/>
    <s v="Diego Guerra de Oliveira"/>
    <n v="0"/>
    <s v="BRL"/>
    <n v="0"/>
    <s v="BRL"/>
    <m/>
    <x v="263"/>
    <x v="0"/>
    <x v="396"/>
    <x v="2"/>
    <x v="2"/>
    <x v="536"/>
    <s v="2018-12-27 14:38:32"/>
    <x v="280"/>
    <x v="8"/>
    <m/>
    <m/>
    <m/>
    <m/>
    <x v="0"/>
    <s v="Proprietário e seguidores"/>
    <n v="1"/>
    <n v="0"/>
    <x v="1"/>
    <n v="0"/>
    <m/>
    <m/>
    <d v="2019-01-08T00:00:00"/>
    <x v="2"/>
    <s v="11"/>
    <x v="3"/>
    <s v=""/>
    <x v="2"/>
    <s v=""/>
    <s v=""/>
    <s v=""/>
    <s v=""/>
  </r>
  <r>
    <x v="2"/>
    <x v="5"/>
    <x v="2"/>
    <x v="0"/>
    <s v="Propect fez contato pelo site com interesse em IDP 680"/>
    <m/>
    <n v="0"/>
    <m/>
    <n v="0"/>
    <m/>
    <x v="0"/>
    <m/>
    <n v="620"/>
    <x v="509"/>
    <s v="Diego Guerra de Oliveira"/>
    <n v="0"/>
    <s v="BRL"/>
    <n v="0"/>
    <s v="BRL"/>
    <m/>
    <x v="333"/>
    <x v="0"/>
    <x v="397"/>
    <x v="0"/>
    <x v="2"/>
    <x v="537"/>
    <s v="2018-12-27 14:40:08"/>
    <x v="0"/>
    <x v="5"/>
    <m/>
    <m/>
    <m/>
    <m/>
    <x v="0"/>
    <s v="Proprietário e seguidores"/>
    <n v="1"/>
    <n v="0"/>
    <x v="1"/>
    <n v="0"/>
    <m/>
    <m/>
    <d v="2019-01-08T00:00:00"/>
    <x v="2"/>
    <s v="12"/>
    <x v="3"/>
    <s v=""/>
    <x v="2"/>
    <s v=""/>
    <s v=""/>
    <s v=""/>
    <s v=""/>
  </r>
  <r>
    <x v="13"/>
    <x v="1"/>
    <x v="2"/>
    <x v="19"/>
    <s v="Aquisição do ST 6100"/>
    <s v="2018-12-06"/>
    <n v="0"/>
    <m/>
    <n v="0"/>
    <m/>
    <x v="0"/>
    <m/>
    <n v="621"/>
    <x v="510"/>
    <s v="Rosana Reis"/>
    <n v="14504.399999998999"/>
    <s v="BRL"/>
    <n v="14504.4"/>
    <s v="BRL"/>
    <m/>
    <x v="334"/>
    <x v="0"/>
    <x v="398"/>
    <x v="9"/>
    <x v="1"/>
    <x v="538"/>
    <s v="2018-12-18 17:25:10"/>
    <x v="0"/>
    <x v="0"/>
    <s v="2018-12-17"/>
    <m/>
    <s v="2018-12-14 19:18:31"/>
    <s v="2018-12-14 19:18:31"/>
    <x v="34"/>
    <s v="Proprietário e seguidores"/>
    <n v="1"/>
    <n v="1"/>
    <x v="0"/>
    <n v="0"/>
    <m/>
    <m/>
    <d v="2019-01-08T00:00:00"/>
    <x v="2"/>
    <s v="12"/>
    <x v="2"/>
    <s v="12"/>
    <x v="2"/>
    <s v=""/>
    <s v="2018"/>
    <s v="12"/>
    <n v="0"/>
  </r>
  <r>
    <x v="13"/>
    <x v="4"/>
    <x v="2"/>
    <x v="20"/>
    <s v="Aquisição ou locação do aparelho Telefone Satelital GSP1700."/>
    <s v="2018-12-06"/>
    <n v="0"/>
    <m/>
    <n v="0"/>
    <m/>
    <x v="0"/>
    <m/>
    <n v="622"/>
    <x v="511"/>
    <s v="Rosana Reis"/>
    <n v="1700"/>
    <s v="BRL"/>
    <n v="1700"/>
    <m/>
    <m/>
    <x v="335"/>
    <x v="0"/>
    <x v="399"/>
    <x v="0"/>
    <x v="0"/>
    <x v="539"/>
    <s v="2019-01-07 20:04:05"/>
    <x v="281"/>
    <x v="25"/>
    <m/>
    <s v="2019-01-04 19:17:50"/>
    <m/>
    <s v="2019-01-04 19:17:50"/>
    <x v="0"/>
    <s v="Proprietário e seguidores"/>
    <n v="1"/>
    <n v="0"/>
    <x v="1"/>
    <n v="0"/>
    <m/>
    <m/>
    <d v="2019-01-08T00:00:00"/>
    <x v="2"/>
    <s v="12"/>
    <x v="4"/>
    <s v="01"/>
    <x v="4"/>
    <s v="01"/>
    <s v=""/>
    <s v=""/>
    <n v="0"/>
  </r>
  <r>
    <x v="13"/>
    <x v="0"/>
    <x v="2"/>
    <x v="9"/>
    <s v="prestação de serviços de valor adicionado, utilizando terminal VSAT e comunicação por satélite, com a finalidade de estabelecer um canal para interligação entre a cabine de medição de sua unidade em Aparecida de Goiania-GO e a ENEL."/>
    <s v="2018-11-13"/>
    <n v="692"/>
    <s v="BRL"/>
    <n v="13360"/>
    <s v="BRL"/>
    <x v="0"/>
    <m/>
    <n v="623"/>
    <x v="512"/>
    <s v="Rosana Reis"/>
    <n v="0"/>
    <s v="BRL"/>
    <n v="0"/>
    <s v="BRL"/>
    <m/>
    <x v="336"/>
    <x v="0"/>
    <x v="400"/>
    <x v="9"/>
    <x v="1"/>
    <x v="540"/>
    <s v="2018-12-14 19:26:55"/>
    <x v="0"/>
    <x v="0"/>
    <s v="2018-12-07"/>
    <m/>
    <s v="2018-12-14 19:14:38"/>
    <s v="2018-12-14 19:14:38"/>
    <x v="35"/>
    <s v="Proprietário e seguidores"/>
    <n v="1"/>
    <n v="1"/>
    <x v="0"/>
    <n v="0"/>
    <m/>
    <m/>
    <d v="2019-01-08T00:00:00"/>
    <x v="2"/>
    <s v="12"/>
    <x v="2"/>
    <s v="12"/>
    <x v="2"/>
    <s v=""/>
    <s v="2018"/>
    <s v="12"/>
    <n v="0"/>
  </r>
  <r>
    <x v="13"/>
    <x v="0"/>
    <x v="0"/>
    <x v="0"/>
    <s v="Prestação de serviços de valor adicionado, utilizando terminal VSAT e comunicação por satélite, com a finalidade de estabelecer um canal para interligação entre a cabine de medição de sua unidade em CONDOMÍNIO THERMAS BOULEVARD SUITE HOTEL e a ENEL."/>
    <s v="2018-11-19"/>
    <n v="692"/>
    <s v="BRL"/>
    <n v="12315.69"/>
    <s v="BRL"/>
    <x v="0"/>
    <m/>
    <n v="624"/>
    <x v="513"/>
    <s v="Rosana Reis"/>
    <n v="0"/>
    <s v="BRL"/>
    <n v="0"/>
    <s v="BRL"/>
    <m/>
    <x v="337"/>
    <x v="0"/>
    <x v="401"/>
    <x v="9"/>
    <x v="1"/>
    <x v="541"/>
    <s v="2018-12-14 10:54:52"/>
    <x v="0"/>
    <x v="0"/>
    <s v="2018-12-07"/>
    <m/>
    <s v="2018-12-10 19:55:39"/>
    <s v="2018-12-10 19:55:39"/>
    <x v="35"/>
    <s v="Proprietário e seguidores"/>
    <n v="1"/>
    <n v="1"/>
    <x v="0"/>
    <n v="0"/>
    <m/>
    <m/>
    <d v="2019-01-08T00:00:00"/>
    <x v="2"/>
    <s v="12"/>
    <x v="2"/>
    <s v="12"/>
    <x v="2"/>
    <s v=""/>
    <s v="2018"/>
    <s v="12"/>
    <n v="0"/>
  </r>
  <r>
    <x v="2"/>
    <x v="1"/>
    <x v="1"/>
    <x v="1"/>
    <s v="prestação de serviços de valor adicionado IP para comunicação de dados e de voz (hotline) entre a UHE Três Irmãos e o COS CSE (no Rio de Janeiro), através de 2 circuitos em configuração redundante 1+1;"/>
    <s v="2018-11-26"/>
    <n v="15091"/>
    <s v="BRL"/>
    <n v="44266"/>
    <s v="BRL"/>
    <x v="0"/>
    <m/>
    <n v="625"/>
    <x v="514"/>
    <s v="Rosana Reis"/>
    <n v="949726"/>
    <s v="BRL"/>
    <n v="949726"/>
    <s v="BRL"/>
    <m/>
    <x v="59"/>
    <x v="0"/>
    <x v="62"/>
    <x v="2"/>
    <x v="2"/>
    <x v="542"/>
    <s v="2018-12-27 14:36:58"/>
    <x v="282"/>
    <x v="25"/>
    <s v="2018-12-07"/>
    <m/>
    <m/>
    <m/>
    <x v="0"/>
    <s v="Proprietário e seguidores"/>
    <n v="2"/>
    <n v="1"/>
    <x v="1"/>
    <n v="0"/>
    <m/>
    <m/>
    <d v="2019-01-08T00:00:00"/>
    <x v="2"/>
    <s v="12"/>
    <x v="3"/>
    <s v=""/>
    <x v="2"/>
    <s v=""/>
    <s v=""/>
    <s v=""/>
    <s v=""/>
  </r>
  <r>
    <x v="13"/>
    <x v="0"/>
    <x v="0"/>
    <x v="9"/>
    <s v="prestação de serviços de valor adicionado, utilizando terminal VSAT e comunicação por satélite, com a finalidade de estabelecer solução para comunicação e monitoramento com os monitores da CEMIG em relação a CCEE para mercado livre."/>
    <s v="2018-11-28"/>
    <n v="632"/>
    <s v="BRL"/>
    <n v="10330"/>
    <s v="BRL"/>
    <x v="0"/>
    <m/>
    <n v="626"/>
    <x v="515"/>
    <s v="Rosana Reis"/>
    <n v="48250"/>
    <s v="BRL"/>
    <n v="48250"/>
    <s v="BRL"/>
    <m/>
    <x v="338"/>
    <x v="0"/>
    <x v="402"/>
    <x v="9"/>
    <x v="2"/>
    <x v="543"/>
    <s v="2018-12-19 22:06:59"/>
    <x v="0"/>
    <x v="4"/>
    <m/>
    <m/>
    <m/>
    <m/>
    <x v="0"/>
    <s v="Proprietário e seguidores"/>
    <n v="1"/>
    <n v="0"/>
    <x v="1"/>
    <n v="0"/>
    <m/>
    <m/>
    <d v="2019-01-08T00:00:00"/>
    <x v="2"/>
    <s v="12"/>
    <x v="3"/>
    <s v=""/>
    <x v="2"/>
    <s v=""/>
    <s v=""/>
    <s v=""/>
    <s v=""/>
  </r>
  <r>
    <x v="9"/>
    <x v="2"/>
    <x v="6"/>
    <x v="19"/>
    <s v="Internet das Coisas"/>
    <m/>
    <n v="0"/>
    <m/>
    <n v="0"/>
    <m/>
    <x v="0"/>
    <m/>
    <n v="627"/>
    <x v="516"/>
    <s v="Ricardo Cruz"/>
    <n v="0"/>
    <s v="BRL"/>
    <n v="0"/>
    <s v="BRL"/>
    <m/>
    <x v="96"/>
    <x v="0"/>
    <x v="403"/>
    <x v="9"/>
    <x v="2"/>
    <x v="544"/>
    <s v="2019-01-03 14:51:21"/>
    <x v="0"/>
    <x v="19"/>
    <s v="2018-12-18"/>
    <m/>
    <m/>
    <m/>
    <x v="0"/>
    <s v="Proprietário e seguidores"/>
    <n v="3"/>
    <n v="2"/>
    <x v="1"/>
    <n v="0"/>
    <m/>
    <m/>
    <d v="2019-01-08T00:00:00"/>
    <x v="2"/>
    <s v="12"/>
    <x v="3"/>
    <s v=""/>
    <x v="2"/>
    <s v=""/>
    <s v=""/>
    <s v=""/>
    <s v=""/>
  </r>
  <r>
    <x v="9"/>
    <x v="2"/>
    <x v="6"/>
    <x v="19"/>
    <s v="Internet das Coisas"/>
    <m/>
    <n v="0"/>
    <m/>
    <n v="0"/>
    <m/>
    <x v="0"/>
    <m/>
    <n v="628"/>
    <x v="517"/>
    <s v="Ricardo Cruz"/>
    <n v="0"/>
    <s v="BRL"/>
    <n v="0"/>
    <s v="BRL"/>
    <m/>
    <x v="96"/>
    <x v="0"/>
    <x v="404"/>
    <x v="9"/>
    <x v="2"/>
    <x v="545"/>
    <s v="2018-12-21 09:28:40"/>
    <x v="0"/>
    <x v="19"/>
    <s v="2018-12-11"/>
    <m/>
    <m/>
    <m/>
    <x v="0"/>
    <s v="Proprietário e seguidores"/>
    <n v="2"/>
    <n v="1"/>
    <x v="1"/>
    <n v="0"/>
    <m/>
    <m/>
    <d v="2019-01-08T00:00:00"/>
    <x v="2"/>
    <s v="12"/>
    <x v="3"/>
    <s v=""/>
    <x v="2"/>
    <s v=""/>
    <s v=""/>
    <s v=""/>
    <s v=""/>
  </r>
  <r>
    <x v="9"/>
    <x v="2"/>
    <x v="3"/>
    <x v="19"/>
    <s v="M&amp;A"/>
    <m/>
    <n v="0"/>
    <m/>
    <n v="0"/>
    <m/>
    <x v="0"/>
    <m/>
    <n v="629"/>
    <x v="518"/>
    <s v="Ricardo Cruz"/>
    <n v="0"/>
    <s v="BRL"/>
    <n v="0"/>
    <s v="BRL"/>
    <m/>
    <x v="263"/>
    <x v="0"/>
    <x v="405"/>
    <x v="9"/>
    <x v="2"/>
    <x v="546"/>
    <s v="2019-01-03 14:49:03"/>
    <x v="0"/>
    <x v="19"/>
    <m/>
    <m/>
    <m/>
    <m/>
    <x v="0"/>
    <s v="Proprietário e seguidores"/>
    <n v="1"/>
    <n v="0"/>
    <x v="1"/>
    <n v="0"/>
    <m/>
    <m/>
    <d v="2019-01-08T00:00:00"/>
    <x v="2"/>
    <s v="12"/>
    <x v="3"/>
    <s v=""/>
    <x v="2"/>
    <s v=""/>
    <s v=""/>
    <s v=""/>
    <s v=""/>
  </r>
  <r>
    <x v="9"/>
    <x v="4"/>
    <x v="6"/>
    <x v="3"/>
    <s v="Contrato com Pequeno ISP"/>
    <m/>
    <n v="0"/>
    <m/>
    <n v="0"/>
    <m/>
    <x v="0"/>
    <m/>
    <n v="630"/>
    <x v="519"/>
    <s v="Ricardo Cruz"/>
    <n v="0"/>
    <s v="BRL"/>
    <n v="0"/>
    <s v="BRL"/>
    <m/>
    <x v="339"/>
    <x v="0"/>
    <x v="406"/>
    <x v="9"/>
    <x v="2"/>
    <x v="547"/>
    <s v="2019-01-03 14:52:59"/>
    <x v="0"/>
    <x v="19"/>
    <m/>
    <m/>
    <m/>
    <m/>
    <x v="0"/>
    <s v="Proprietário e seguidores"/>
    <n v="2"/>
    <n v="0"/>
    <x v="2"/>
    <n v="0"/>
    <m/>
    <m/>
    <d v="2019-01-08T00:00:00"/>
    <x v="2"/>
    <s v="12"/>
    <x v="3"/>
    <s v=""/>
    <x v="2"/>
    <s v=""/>
    <s v=""/>
    <s v=""/>
    <s v=""/>
  </r>
  <r>
    <x v="9"/>
    <x v="3"/>
    <x v="3"/>
    <x v="3"/>
    <s v="Contrato Pequeno ISP"/>
    <m/>
    <n v="0"/>
    <m/>
    <n v="0"/>
    <m/>
    <x v="0"/>
    <m/>
    <n v="631"/>
    <x v="520"/>
    <s v="Ricardo Cruz"/>
    <n v="0"/>
    <s v="BRL"/>
    <n v="0"/>
    <s v="BRL"/>
    <m/>
    <x v="280"/>
    <x v="0"/>
    <x v="329"/>
    <x v="9"/>
    <x v="2"/>
    <x v="548"/>
    <s v="2019-01-03 14:53:16"/>
    <x v="0"/>
    <x v="19"/>
    <s v="2018-12-18"/>
    <m/>
    <m/>
    <m/>
    <x v="0"/>
    <s v="Proprietário e seguidores"/>
    <n v="3"/>
    <n v="2"/>
    <x v="1"/>
    <n v="0"/>
    <m/>
    <m/>
    <d v="2019-01-08T00:00:00"/>
    <x v="2"/>
    <s v="12"/>
    <x v="3"/>
    <s v=""/>
    <x v="2"/>
    <s v=""/>
    <s v=""/>
    <s v=""/>
    <s v=""/>
  </r>
  <r>
    <x v="9"/>
    <x v="4"/>
    <x v="6"/>
    <x v="3"/>
    <s v="Contrato Pequeno ISP"/>
    <m/>
    <n v="0"/>
    <m/>
    <n v="0"/>
    <m/>
    <x v="0"/>
    <m/>
    <n v="632"/>
    <x v="521"/>
    <s v="Ricardo Cruz"/>
    <n v="0"/>
    <s v="BRL"/>
    <n v="0"/>
    <s v="BRL"/>
    <m/>
    <x v="340"/>
    <x v="0"/>
    <x v="407"/>
    <x v="9"/>
    <x v="2"/>
    <x v="549"/>
    <s v="2019-01-03 14:52:19"/>
    <x v="0"/>
    <x v="19"/>
    <s v="2018-12-14"/>
    <m/>
    <m/>
    <m/>
    <x v="0"/>
    <s v="Proprietário e seguidores"/>
    <n v="2"/>
    <n v="1"/>
    <x v="1"/>
    <n v="0"/>
    <m/>
    <m/>
    <d v="2019-01-08T00:00:00"/>
    <x v="2"/>
    <s v="12"/>
    <x v="3"/>
    <s v=""/>
    <x v="2"/>
    <s v=""/>
    <s v=""/>
    <s v=""/>
    <s v=""/>
  </r>
  <r>
    <x v="9"/>
    <x v="4"/>
    <x v="6"/>
    <x v="19"/>
    <s v="Redes WiFi com Bluetown"/>
    <m/>
    <n v="0"/>
    <m/>
    <n v="0"/>
    <m/>
    <x v="0"/>
    <m/>
    <n v="633"/>
    <x v="522"/>
    <s v="Ricardo Cruz"/>
    <n v="0"/>
    <s v="BRL"/>
    <n v="0"/>
    <s v="BRL"/>
    <m/>
    <x v="341"/>
    <x v="0"/>
    <x v="408"/>
    <x v="9"/>
    <x v="2"/>
    <x v="550"/>
    <s v="2019-01-03 14:48:26"/>
    <x v="0"/>
    <x v="25"/>
    <s v="2018-12-17"/>
    <m/>
    <m/>
    <m/>
    <x v="0"/>
    <s v="Proprietário e seguidores"/>
    <n v="3"/>
    <n v="2"/>
    <x v="1"/>
    <n v="0"/>
    <m/>
    <m/>
    <d v="2019-01-08T00:00:00"/>
    <x v="2"/>
    <s v="12"/>
    <x v="3"/>
    <s v=""/>
    <x v="2"/>
    <s v=""/>
    <s v=""/>
    <s v=""/>
    <s v=""/>
  </r>
  <r>
    <x v="9"/>
    <x v="3"/>
    <x v="3"/>
    <x v="3"/>
    <s v="Contrato Marco Banda Ka"/>
    <m/>
    <n v="0"/>
    <m/>
    <n v="0"/>
    <m/>
    <x v="0"/>
    <m/>
    <n v="634"/>
    <x v="523"/>
    <s v="Ricardo Cruz"/>
    <n v="0"/>
    <s v="BRL"/>
    <n v="0"/>
    <s v="BRL"/>
    <m/>
    <x v="342"/>
    <x v="0"/>
    <x v="409"/>
    <x v="9"/>
    <x v="2"/>
    <x v="551"/>
    <s v="2019-01-03 15:02:11"/>
    <x v="0"/>
    <x v="7"/>
    <s v="2018-12-11"/>
    <m/>
    <m/>
    <m/>
    <x v="0"/>
    <s v="Proprietário e seguidores"/>
    <n v="2"/>
    <n v="1"/>
    <x v="1"/>
    <n v="0"/>
    <m/>
    <m/>
    <d v="2019-01-08T00:00:00"/>
    <x v="2"/>
    <s v="12"/>
    <x v="3"/>
    <s v=""/>
    <x v="2"/>
    <s v=""/>
    <s v=""/>
    <s v=""/>
    <s v=""/>
  </r>
  <r>
    <x v="9"/>
    <x v="3"/>
    <x v="8"/>
    <x v="19"/>
    <s v="Rede WiFi Pública para 50 sites"/>
    <m/>
    <n v="0"/>
    <m/>
    <n v="0"/>
    <m/>
    <x v="0"/>
    <m/>
    <n v="635"/>
    <x v="524"/>
    <s v="Ricardo Cruz"/>
    <n v="0"/>
    <s v="BRL"/>
    <n v="0"/>
    <s v="BRL"/>
    <m/>
    <x v="342"/>
    <x v="0"/>
    <x v="409"/>
    <x v="9"/>
    <x v="2"/>
    <x v="552"/>
    <s v="2019-01-03 15:02:41"/>
    <x v="0"/>
    <x v="7"/>
    <s v="2018-12-17"/>
    <m/>
    <m/>
    <m/>
    <x v="0"/>
    <s v="Proprietário e seguidores"/>
    <n v="3"/>
    <n v="2"/>
    <x v="1"/>
    <n v="0"/>
    <m/>
    <m/>
    <d v="2019-01-08T00:00:00"/>
    <x v="2"/>
    <s v="12"/>
    <x v="3"/>
    <s v=""/>
    <x v="2"/>
    <s v=""/>
    <s v=""/>
    <s v=""/>
    <s v=""/>
  </r>
  <r>
    <x v="9"/>
    <x v="2"/>
    <x v="6"/>
    <x v="19"/>
    <s v="Internet das Coisas"/>
    <m/>
    <n v="0"/>
    <m/>
    <n v="0"/>
    <m/>
    <x v="0"/>
    <m/>
    <n v="636"/>
    <x v="525"/>
    <s v="Ricardo Cruz"/>
    <n v="0"/>
    <s v="BRL"/>
    <n v="0"/>
    <s v="BRL"/>
    <m/>
    <x v="343"/>
    <x v="0"/>
    <x v="410"/>
    <x v="9"/>
    <x v="2"/>
    <x v="553"/>
    <s v="2018-12-11 07:10:22"/>
    <x v="0"/>
    <x v="5"/>
    <m/>
    <m/>
    <m/>
    <m/>
    <x v="0"/>
    <s v="Proprietário e seguidores"/>
    <n v="1"/>
    <n v="0"/>
    <x v="1"/>
    <n v="0"/>
    <m/>
    <m/>
    <d v="2019-01-08T00:00:00"/>
    <x v="2"/>
    <s v="12"/>
    <x v="3"/>
    <s v=""/>
    <x v="2"/>
    <s v=""/>
    <s v=""/>
    <s v=""/>
    <s v=""/>
  </r>
  <r>
    <x v="7"/>
    <x v="0"/>
    <x v="0"/>
    <x v="0"/>
    <m/>
    <m/>
    <n v="0"/>
    <m/>
    <n v="0"/>
    <m/>
    <x v="0"/>
    <m/>
    <n v="637"/>
    <x v="526"/>
    <s v="Silvia Sá"/>
    <n v="0"/>
    <s v="BRL"/>
    <n v="0"/>
    <s v="BRL"/>
    <m/>
    <x v="0"/>
    <x v="1"/>
    <x v="226"/>
    <x v="7"/>
    <x v="2"/>
    <x v="554"/>
    <s v="2018-12-10 13:03:07"/>
    <x v="0"/>
    <x v="0"/>
    <m/>
    <m/>
    <m/>
    <m/>
    <x v="0"/>
    <s v="Proprietário e seguidores"/>
    <n v="0"/>
    <n v="0"/>
    <x v="0"/>
    <n v="0"/>
    <m/>
    <m/>
    <d v="2019-01-08T00:00:00"/>
    <x v="2"/>
    <s v="12"/>
    <x v="3"/>
    <s v=""/>
    <x v="2"/>
    <s v=""/>
    <s v=""/>
    <s v=""/>
    <s v=""/>
  </r>
  <r>
    <x v="7"/>
    <x v="0"/>
    <x v="0"/>
    <x v="0"/>
    <m/>
    <m/>
    <n v="0"/>
    <m/>
    <n v="0"/>
    <m/>
    <x v="0"/>
    <s v="2019-02-28"/>
    <n v="638"/>
    <x v="527"/>
    <s v="Silvia Sá"/>
    <n v="0"/>
    <s v="BRL"/>
    <n v="0"/>
    <s v="BRL"/>
    <m/>
    <x v="0"/>
    <x v="1"/>
    <x v="226"/>
    <x v="7"/>
    <x v="2"/>
    <x v="555"/>
    <s v="2018-12-10 13:15:22"/>
    <x v="0"/>
    <x v="0"/>
    <m/>
    <m/>
    <m/>
    <m/>
    <x v="0"/>
    <s v="Proprietário e seguidores"/>
    <n v="0"/>
    <n v="0"/>
    <x v="0"/>
    <n v="0"/>
    <m/>
    <m/>
    <d v="2019-01-08T00:00:00"/>
    <x v="2"/>
    <s v="12"/>
    <x v="3"/>
    <s v=""/>
    <x v="2"/>
    <s v=""/>
    <s v=""/>
    <s v=""/>
    <s v=""/>
  </r>
  <r>
    <x v="7"/>
    <x v="0"/>
    <x v="0"/>
    <x v="0"/>
    <m/>
    <m/>
    <n v="0"/>
    <m/>
    <n v="0"/>
    <m/>
    <x v="0"/>
    <m/>
    <n v="639"/>
    <x v="528"/>
    <s v="Silvia Sá"/>
    <n v="0"/>
    <s v="BRL"/>
    <n v="0"/>
    <s v="BRL"/>
    <m/>
    <x v="0"/>
    <x v="1"/>
    <x v="226"/>
    <x v="5"/>
    <x v="2"/>
    <x v="556"/>
    <s v="2018-12-27 16:51:17"/>
    <x v="283"/>
    <x v="7"/>
    <s v="2018-12-14"/>
    <m/>
    <m/>
    <m/>
    <x v="0"/>
    <s v="Proprietário e seguidores"/>
    <n v="3"/>
    <n v="2"/>
    <x v="1"/>
    <n v="0"/>
    <m/>
    <m/>
    <d v="2019-01-08T00:00:00"/>
    <x v="2"/>
    <s v="12"/>
    <x v="3"/>
    <s v=""/>
    <x v="2"/>
    <s v=""/>
    <s v=""/>
    <s v=""/>
    <s v=""/>
  </r>
  <r>
    <x v="7"/>
    <x v="0"/>
    <x v="0"/>
    <x v="0"/>
    <m/>
    <m/>
    <n v="0"/>
    <m/>
    <n v="0"/>
    <m/>
    <x v="0"/>
    <m/>
    <n v="640"/>
    <x v="529"/>
    <s v="Silvia Sá"/>
    <n v="0"/>
    <s v="BRL"/>
    <n v="0"/>
    <s v="BRL"/>
    <m/>
    <x v="0"/>
    <x v="1"/>
    <x v="226"/>
    <x v="8"/>
    <x v="2"/>
    <x v="557"/>
    <s v="2019-01-07 19:31:18"/>
    <x v="284"/>
    <x v="0"/>
    <s v="2019-01-07"/>
    <m/>
    <m/>
    <m/>
    <x v="0"/>
    <s v="Proprietário e seguidores"/>
    <n v="4"/>
    <n v="4"/>
    <x v="0"/>
    <n v="0"/>
    <m/>
    <m/>
    <d v="2019-01-08T00:00:00"/>
    <x v="2"/>
    <s v="12"/>
    <x v="3"/>
    <s v=""/>
    <x v="2"/>
    <s v=""/>
    <s v=""/>
    <s v=""/>
    <s v=""/>
  </r>
  <r>
    <x v="7"/>
    <x v="0"/>
    <x v="0"/>
    <x v="0"/>
    <m/>
    <m/>
    <n v="0"/>
    <m/>
    <n v="0"/>
    <m/>
    <x v="0"/>
    <m/>
    <n v="641"/>
    <x v="530"/>
    <s v="Silvia Sá"/>
    <n v="0"/>
    <s v="BRL"/>
    <n v="0"/>
    <s v="BRL"/>
    <m/>
    <x v="0"/>
    <x v="1"/>
    <x v="226"/>
    <x v="5"/>
    <x v="2"/>
    <x v="558"/>
    <s v="2018-12-27 16:51:41"/>
    <x v="285"/>
    <x v="0"/>
    <s v="2018-12-26"/>
    <m/>
    <m/>
    <m/>
    <x v="0"/>
    <s v="Proprietário e seguidores"/>
    <n v="1"/>
    <n v="1"/>
    <x v="0"/>
    <n v="0"/>
    <m/>
    <m/>
    <d v="2019-01-08T00:00:00"/>
    <x v="2"/>
    <s v="12"/>
    <x v="3"/>
    <s v=""/>
    <x v="2"/>
    <s v=""/>
    <s v=""/>
    <s v=""/>
    <s v=""/>
  </r>
  <r>
    <x v="13"/>
    <x v="0"/>
    <x v="1"/>
    <x v="0"/>
    <s v="Prestação de serviços de valor adicionado, utilizando terminal VSAT e comunicação por satélite, com a finalidade de estabelecer um canal para interligação entre a cabine de medição da unidade em São João 1 em Mato Grosso do Sul – MS e a Vetorlog ."/>
    <m/>
    <n v="632"/>
    <s v="BRL"/>
    <n v="20739"/>
    <s v="BRL"/>
    <x v="0"/>
    <m/>
    <n v="642"/>
    <x v="531"/>
    <s v="Rosana Reis"/>
    <n v="58659"/>
    <s v="BRL"/>
    <n v="58659"/>
    <s v="BRL"/>
    <m/>
    <x v="344"/>
    <x v="0"/>
    <x v="411"/>
    <x v="0"/>
    <x v="2"/>
    <x v="559"/>
    <s v="2019-01-07 19:48:42"/>
    <x v="0"/>
    <x v="8"/>
    <m/>
    <m/>
    <m/>
    <m/>
    <x v="0"/>
    <s v="Proprietário e seguidores"/>
    <n v="1"/>
    <n v="0"/>
    <x v="1"/>
    <n v="0"/>
    <m/>
    <m/>
    <d v="2019-01-08T00:00:00"/>
    <x v="2"/>
    <s v="12"/>
    <x v="3"/>
    <s v=""/>
    <x v="2"/>
    <s v=""/>
    <s v=""/>
    <s v=""/>
    <s v=""/>
  </r>
  <r>
    <x v="13"/>
    <x v="0"/>
    <x v="1"/>
    <x v="0"/>
    <s v="prestação de serviços de valor adicionado, utilizando terminal VSAT e comunicação por satélite, com a finalidade de estabelecer um canal para interligação entre a cabine de medição da unidade em São João 2 em Mato Grosso do Sul – MS e a Vetorlog"/>
    <s v="2018-12-13"/>
    <n v="632"/>
    <s v="BRL"/>
    <n v="20739"/>
    <s v="BRL"/>
    <x v="0"/>
    <m/>
    <n v="643"/>
    <x v="532"/>
    <s v="Rosana Reis"/>
    <n v="58659"/>
    <s v="BRL"/>
    <n v="58659"/>
    <s v="BRL"/>
    <m/>
    <x v="344"/>
    <x v="0"/>
    <x v="411"/>
    <x v="0"/>
    <x v="2"/>
    <x v="560"/>
    <s v="2019-01-07 19:48:49"/>
    <x v="0"/>
    <x v="8"/>
    <m/>
    <m/>
    <m/>
    <m/>
    <x v="0"/>
    <s v="Proprietário e seguidores"/>
    <n v="1"/>
    <n v="0"/>
    <x v="1"/>
    <n v="0"/>
    <m/>
    <m/>
    <d v="2019-01-08T00:00:00"/>
    <x v="2"/>
    <s v="12"/>
    <x v="3"/>
    <s v=""/>
    <x v="2"/>
    <s v=""/>
    <s v=""/>
    <s v=""/>
    <s v=""/>
  </r>
  <r>
    <x v="13"/>
    <x v="0"/>
    <x v="1"/>
    <x v="0"/>
    <s v="prestação de serviços de valor adicionado, utilizando terminal VSAT e comunicação por satélite, com a finalidade de estabelecer solução para comunicação e monitoramento com os monitores entre a cabine de medição da unidade em COXIM em Mato Grosso do Sul –"/>
    <s v="2018-12-13"/>
    <n v="632"/>
    <s v="BRL"/>
    <n v="20306"/>
    <s v="BRL"/>
    <x v="0"/>
    <m/>
    <n v="644"/>
    <x v="533"/>
    <s v="Rosana Reis"/>
    <n v="58226"/>
    <s v="BRL"/>
    <n v="58226"/>
    <s v="BRL"/>
    <m/>
    <x v="344"/>
    <x v="0"/>
    <x v="411"/>
    <x v="0"/>
    <x v="2"/>
    <x v="561"/>
    <s v="2019-01-07 19:48:58"/>
    <x v="286"/>
    <x v="8"/>
    <m/>
    <m/>
    <m/>
    <m/>
    <x v="0"/>
    <s v="Proprietário e seguidores"/>
    <n v="1"/>
    <n v="0"/>
    <x v="1"/>
    <n v="0"/>
    <m/>
    <m/>
    <d v="2019-01-08T00:00:00"/>
    <x v="2"/>
    <s v="12"/>
    <x v="3"/>
    <s v=""/>
    <x v="2"/>
    <s v=""/>
    <s v=""/>
    <s v=""/>
    <s v=""/>
  </r>
  <r>
    <x v="13"/>
    <x v="0"/>
    <x v="0"/>
    <x v="19"/>
    <s v="Aquisição do IDP 680, assim como o plano mensal de assinatura."/>
    <s v="2018-12-12"/>
    <n v="0"/>
    <m/>
    <n v="0"/>
    <m/>
    <x v="0"/>
    <m/>
    <n v="645"/>
    <x v="534"/>
    <s v="Rosana Reis"/>
    <n v="60435"/>
    <s v="BRL"/>
    <n v="60435"/>
    <s v="BRL"/>
    <m/>
    <x v="173"/>
    <x v="0"/>
    <x v="183"/>
    <x v="0"/>
    <x v="2"/>
    <x v="562"/>
    <s v="2019-01-07 19:49:06"/>
    <x v="287"/>
    <x v="8"/>
    <m/>
    <m/>
    <m/>
    <m/>
    <x v="0"/>
    <s v="Proprietário e seguidores"/>
    <n v="1"/>
    <n v="0"/>
    <x v="1"/>
    <n v="0"/>
    <m/>
    <m/>
    <d v="2019-01-08T00:00:00"/>
    <x v="2"/>
    <s v="12"/>
    <x v="3"/>
    <s v=""/>
    <x v="2"/>
    <s v=""/>
    <s v=""/>
    <s v=""/>
    <s v=""/>
  </r>
  <r>
    <x v="12"/>
    <x v="2"/>
    <x v="4"/>
    <x v="21"/>
    <s v="UFV com equipamentos Telecom"/>
    <m/>
    <n v="0"/>
    <m/>
    <n v="0"/>
    <m/>
    <x v="0"/>
    <m/>
    <n v="646"/>
    <x v="535"/>
    <s v="Wagner Morais"/>
    <n v="769381"/>
    <s v="BRL"/>
    <n v="769381"/>
    <s v="BRL"/>
    <m/>
    <x v="345"/>
    <x v="0"/>
    <x v="412"/>
    <x v="1"/>
    <x v="2"/>
    <x v="563"/>
    <s v="2018-12-19 22:40:46"/>
    <x v="0"/>
    <x v="16"/>
    <m/>
    <m/>
    <m/>
    <m/>
    <x v="0"/>
    <s v="Proprietário e seguidores"/>
    <n v="1"/>
    <n v="0"/>
    <x v="1"/>
    <n v="0"/>
    <m/>
    <m/>
    <d v="2019-01-08T00:00:00"/>
    <x v="2"/>
    <s v="12"/>
    <x v="3"/>
    <s v=""/>
    <x v="2"/>
    <s v=""/>
    <s v=""/>
    <s v=""/>
    <s v=""/>
  </r>
  <r>
    <x v="2"/>
    <x v="0"/>
    <x v="4"/>
    <x v="19"/>
    <s v="Manifestação de interesse atraída pela campanha do Facebook - Natal 2018"/>
    <m/>
    <n v="0"/>
    <m/>
    <n v="0"/>
    <m/>
    <x v="0"/>
    <m/>
    <n v="647"/>
    <x v="536"/>
    <s v="Diego Guerra de Oliveira"/>
    <n v="299"/>
    <s v="BRL"/>
    <n v="299"/>
    <s v="BRL"/>
    <m/>
    <x v="96"/>
    <x v="0"/>
    <x v="413"/>
    <x v="10"/>
    <x v="1"/>
    <x v="564"/>
    <s v="2019-01-07 14:33:42"/>
    <x v="0"/>
    <x v="0"/>
    <m/>
    <m/>
    <s v="2019-01-07 14:33:42"/>
    <s v="2019-01-07 14:33:42"/>
    <x v="140"/>
    <s v="Proprietário e seguidores"/>
    <n v="0"/>
    <n v="0"/>
    <x v="0"/>
    <n v="0"/>
    <m/>
    <m/>
    <d v="2019-01-08T00:00:00"/>
    <x v="2"/>
    <s v="12"/>
    <x v="4"/>
    <s v="01"/>
    <x v="2"/>
    <s v=""/>
    <s v="2019"/>
    <s v="01"/>
    <n v="0"/>
  </r>
  <r>
    <x v="2"/>
    <x v="0"/>
    <x v="4"/>
    <x v="19"/>
    <s v="Manifestação de interesse atraída por anúncio no Facebook - campanha Natal 2018"/>
    <m/>
    <n v="0"/>
    <m/>
    <n v="0"/>
    <m/>
    <x v="0"/>
    <m/>
    <n v="648"/>
    <x v="537"/>
    <s v="Diego Guerra de Oliveira"/>
    <n v="0"/>
    <s v="BRL"/>
    <n v="0"/>
    <s v="BRL"/>
    <m/>
    <x v="96"/>
    <x v="0"/>
    <x v="414"/>
    <x v="10"/>
    <x v="1"/>
    <x v="565"/>
    <s v="2019-01-07 14:33:26"/>
    <x v="0"/>
    <x v="0"/>
    <m/>
    <m/>
    <s v="2019-01-07 14:33:26"/>
    <s v="2019-01-07 14:33:26"/>
    <x v="140"/>
    <s v="Proprietário e seguidores"/>
    <n v="0"/>
    <n v="0"/>
    <x v="0"/>
    <n v="0"/>
    <m/>
    <m/>
    <d v="2019-01-08T00:00:00"/>
    <x v="2"/>
    <s v="12"/>
    <x v="4"/>
    <s v="01"/>
    <x v="2"/>
    <s v=""/>
    <s v="2019"/>
    <s v="01"/>
    <n v="0"/>
  </r>
  <r>
    <x v="7"/>
    <x v="0"/>
    <x v="0"/>
    <x v="0"/>
    <m/>
    <m/>
    <n v="0"/>
    <m/>
    <n v="0"/>
    <m/>
    <x v="0"/>
    <m/>
    <n v="649"/>
    <x v="538"/>
    <s v="Silvia Sá"/>
    <n v="0"/>
    <s v="BRL"/>
    <n v="0"/>
    <s v="BRL"/>
    <m/>
    <x v="0"/>
    <x v="1"/>
    <x v="226"/>
    <x v="7"/>
    <x v="2"/>
    <x v="566"/>
    <s v="2018-12-27 20:52:15"/>
    <x v="0"/>
    <x v="7"/>
    <m/>
    <m/>
    <m/>
    <m/>
    <x v="0"/>
    <s v="Proprietário e seguidores"/>
    <n v="1"/>
    <n v="0"/>
    <x v="1"/>
    <n v="0"/>
    <m/>
    <m/>
    <d v="2019-01-08T00:00:00"/>
    <x v="2"/>
    <s v="12"/>
    <x v="3"/>
    <s v=""/>
    <x v="2"/>
    <s v=""/>
    <s v=""/>
    <s v=""/>
    <s v=""/>
  </r>
  <r>
    <x v="2"/>
    <x v="3"/>
    <x v="2"/>
    <x v="19"/>
    <s v="Compra de ST 6100. Contato pelo RD Station"/>
    <m/>
    <n v="0"/>
    <m/>
    <n v="0"/>
    <m/>
    <x v="0"/>
    <m/>
    <n v="650"/>
    <x v="539"/>
    <s v="Diego Guerra de Oliveira"/>
    <n v="0"/>
    <s v="BRL"/>
    <n v="0"/>
    <s v="BRL"/>
    <m/>
    <x v="96"/>
    <x v="0"/>
    <x v="415"/>
    <x v="12"/>
    <x v="2"/>
    <x v="567"/>
    <s v="2019-01-07 19:59:07"/>
    <x v="288"/>
    <x v="7"/>
    <m/>
    <m/>
    <m/>
    <m/>
    <x v="0"/>
    <s v="Proprietário e seguidores"/>
    <n v="1"/>
    <n v="0"/>
    <x v="1"/>
    <n v="0"/>
    <m/>
    <m/>
    <d v="2019-01-08T00:00:00"/>
    <x v="3"/>
    <s v="01"/>
    <x v="3"/>
    <s v=""/>
    <x v="2"/>
    <s v=""/>
    <s v=""/>
    <s v=""/>
    <s v=""/>
  </r>
  <r>
    <x v="2"/>
    <x v="3"/>
    <x v="2"/>
    <x v="19"/>
    <s v="Contato feito pelo RD Station"/>
    <m/>
    <n v="0"/>
    <m/>
    <n v="0"/>
    <m/>
    <x v="0"/>
    <m/>
    <n v="651"/>
    <x v="540"/>
    <s v="Diego Guerra de Oliveira"/>
    <n v="0"/>
    <s v="BRL"/>
    <n v="0"/>
    <s v="BRL"/>
    <m/>
    <x v="96"/>
    <x v="0"/>
    <x v="416"/>
    <x v="0"/>
    <x v="1"/>
    <x v="568"/>
    <s v="2019-01-07 19:52:44"/>
    <x v="289"/>
    <x v="7"/>
    <m/>
    <m/>
    <s v="2019-01-07 19:52:44"/>
    <s v="2019-01-07 19:52:44"/>
    <x v="35"/>
    <s v="Proprietário e seguidores"/>
    <n v="1"/>
    <n v="0"/>
    <x v="1"/>
    <n v="0"/>
    <m/>
    <m/>
    <d v="2019-01-08T00:00:00"/>
    <x v="3"/>
    <s v="01"/>
    <x v="4"/>
    <s v="01"/>
    <x v="2"/>
    <s v=""/>
    <s v="2019"/>
    <s v="01"/>
    <n v="0"/>
  </r>
  <r>
    <x v="2"/>
    <x v="3"/>
    <x v="2"/>
    <x v="9"/>
    <s v="Originado pelo RD Station"/>
    <m/>
    <n v="0"/>
    <m/>
    <n v="0"/>
    <m/>
    <x v="0"/>
    <m/>
    <n v="652"/>
    <x v="541"/>
    <s v="Diego Guerra de Oliveira"/>
    <n v="0"/>
    <s v="BRL"/>
    <n v="0"/>
    <s v="BRL"/>
    <m/>
    <x v="346"/>
    <x v="0"/>
    <x v="417"/>
    <x v="0"/>
    <x v="2"/>
    <x v="569"/>
    <s v="2019-01-07 14:34:16"/>
    <x v="290"/>
    <x v="20"/>
    <m/>
    <m/>
    <m/>
    <m/>
    <x v="0"/>
    <s v="Proprietário e seguidores"/>
    <n v="1"/>
    <n v="0"/>
    <x v="1"/>
    <n v="0"/>
    <m/>
    <m/>
    <d v="2019-01-08T00:00:00"/>
    <x v="3"/>
    <s v="01"/>
    <x v="3"/>
    <s v=""/>
    <x v="2"/>
    <s v=""/>
    <s v=""/>
    <s v=""/>
    <s v=""/>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E0B95E3-17FC-456F-B944-DBD58FF0AEF7}" name="Tabela dinâmica1" cacheId="1" applyNumberFormats="0" applyBorderFormats="0" applyFontFormats="0" applyPatternFormats="0" applyAlignmentFormats="0" applyWidthHeightFormats="1" dataCaption="Valores" updatedVersion="6" minRefreshableVersion="3" showDrill="0" rowGrandTotals="0" colGrandTotals="0" itemPrintTitles="1" createdVersion="6" indent="0" compact="0" compactData="0" multipleFieldFilters="0" fieldListSortAscending="1">
  <location ref="A8:G11" firstHeaderRow="1" firstDataRow="1" firstDataCol="7" rowPageCount="3" colPageCount="1"/>
  <pivotFields count="51">
    <pivotField axis="axisRow" compact="0" outline="0" showAll="0" sortType="ascending" defaultSubtotal="0">
      <items count="14">
        <item x="3"/>
        <item x="4"/>
        <item x="1"/>
        <item x="5"/>
        <item x="2"/>
        <item x="6"/>
        <item x="10"/>
        <item x="11"/>
        <item x="0"/>
        <item x="8"/>
        <item x="9"/>
        <item x="13"/>
        <item x="7"/>
        <item x="12"/>
      </items>
    </pivotField>
    <pivotField axis="axisPage" compact="0" outline="0" multipleItemSelectionAllowed="1" showAll="0" defaultSubtotal="0">
      <items count="6">
        <item h="1" x="5"/>
        <item h="1" x="4"/>
        <item h="1" x="1"/>
        <item x="3"/>
        <item h="1" x="2"/>
        <item h="1" x="0"/>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Row" compact="0" outline="0" showAll="0" defaultSubtotal="0">
      <items count="542">
        <item x="53"/>
        <item x="379"/>
        <item x="380"/>
        <item x="479"/>
        <item x="505"/>
        <item x="475"/>
        <item x="443"/>
        <item x="442"/>
        <item x="491"/>
        <item x="517"/>
        <item x="412"/>
        <item x="433"/>
        <item x="472"/>
        <item x="420"/>
        <item x="528"/>
        <item x="513"/>
        <item x="384"/>
        <item x="50"/>
        <item x="1"/>
        <item x="526"/>
        <item x="396"/>
        <item x="501"/>
        <item x="436"/>
        <item x="530"/>
        <item x="510"/>
        <item x="522"/>
        <item x="98"/>
        <item x="492"/>
        <item x="448"/>
        <item x="334"/>
        <item x="333"/>
        <item x="364"/>
        <item x="455"/>
        <item x="504"/>
        <item x="335"/>
        <item x="381"/>
        <item x="470"/>
        <item x="322"/>
        <item x="454"/>
        <item x="68"/>
        <item x="5"/>
        <item x="4"/>
        <item x="512"/>
        <item x="78"/>
        <item x="363"/>
        <item x="325"/>
        <item x="441"/>
        <item x="330"/>
        <item x="538"/>
        <item x="458"/>
        <item x="413"/>
        <item x="457"/>
        <item x="514"/>
        <item x="355"/>
        <item x="498"/>
        <item x="449"/>
        <item x="385"/>
        <item x="519"/>
        <item x="375"/>
        <item x="378"/>
        <item x="377"/>
        <item x="374"/>
        <item x="351"/>
        <item x="453"/>
        <item x="446"/>
        <item x="480"/>
        <item x="236"/>
        <item x="417"/>
        <item x="437"/>
        <item x="394"/>
        <item x="463"/>
        <item x="461"/>
        <item x="493"/>
        <item x="500"/>
        <item x="451"/>
        <item x="474"/>
        <item x="444"/>
        <item x="33"/>
        <item x="529"/>
        <item x="481"/>
        <item x="398"/>
        <item x="502"/>
        <item x="459"/>
        <item x="447"/>
        <item x="464"/>
        <item x="11"/>
        <item x="497"/>
        <item x="445"/>
        <item x="434"/>
        <item x="531"/>
        <item x="532"/>
        <item x="533"/>
        <item x="460"/>
        <item x="506"/>
        <item x="450"/>
        <item x="487"/>
        <item x="518"/>
        <item x="511"/>
        <item x="515"/>
        <item x="524"/>
        <item x="523"/>
        <item x="376"/>
        <item x="426"/>
        <item x="327"/>
        <item x="331"/>
        <item x="527"/>
        <item x="483"/>
        <item x="391"/>
        <item x="520"/>
        <item x="371"/>
        <item x="40"/>
        <item x="516"/>
        <item x="468"/>
        <item x="240"/>
        <item x="490"/>
        <item x="525"/>
        <item x="496"/>
        <item x="342"/>
        <item x="482"/>
        <item x="401"/>
        <item x="329"/>
        <item x="414"/>
        <item x="185"/>
        <item x="539"/>
        <item x="184"/>
        <item x="231"/>
        <item x="213"/>
        <item x="65"/>
        <item x="51"/>
        <item x="190"/>
        <item x="84"/>
        <item x="408"/>
        <item x="115"/>
        <item x="217"/>
        <item x="354"/>
        <item x="509"/>
        <item x="251"/>
        <item x="253"/>
        <item x="254"/>
        <item x="233"/>
        <item x="247"/>
        <item x="249"/>
        <item x="197"/>
        <item x="59"/>
        <item x="71"/>
        <item x="215"/>
        <item x="97"/>
        <item x="17"/>
        <item x="541"/>
        <item x="102"/>
        <item x="250"/>
        <item x="172"/>
        <item x="536"/>
        <item x="297"/>
        <item x="248"/>
        <item x="229"/>
        <item x="230"/>
        <item x="244"/>
        <item x="47"/>
        <item x="495"/>
        <item x="245"/>
        <item x="156"/>
        <item x="72"/>
        <item x="70"/>
        <item x="187"/>
        <item x="540"/>
        <item x="192"/>
        <item x="195"/>
        <item x="507"/>
        <item x="252"/>
        <item x="69"/>
        <item x="67"/>
        <item x="186"/>
        <item x="189"/>
        <item x="407"/>
        <item x="191"/>
        <item x="214"/>
        <item x="158"/>
        <item x="198"/>
        <item x="476"/>
        <item x="160"/>
        <item x="343"/>
        <item x="324"/>
        <item x="52"/>
        <item x="411"/>
        <item x="241"/>
        <item x="353"/>
        <item x="344"/>
        <item x="386"/>
        <item x="323"/>
        <item x="155"/>
        <item x="159"/>
        <item x="174"/>
        <item x="179"/>
        <item x="175"/>
        <item x="177"/>
        <item x="180"/>
        <item x="176"/>
        <item x="178"/>
        <item x="206"/>
        <item x="207"/>
        <item x="208"/>
        <item x="228"/>
        <item x="216"/>
        <item x="219"/>
        <item x="221"/>
        <item x="234"/>
        <item x="260"/>
        <item x="261"/>
        <item x="262"/>
        <item x="282"/>
        <item x="279"/>
        <item x="373"/>
        <item x="382"/>
        <item x="383"/>
        <item x="389"/>
        <item x="400"/>
        <item x="387"/>
        <item x="425"/>
        <item x="399"/>
        <item x="9"/>
        <item x="390"/>
        <item x="415"/>
        <item x="409"/>
        <item x="397"/>
        <item x="388"/>
        <item x="237"/>
        <item x="402"/>
        <item x="403"/>
        <item x="64"/>
        <item x="239"/>
        <item x="328"/>
        <item x="18"/>
        <item x="2"/>
        <item x="162"/>
        <item x="232"/>
        <item x="75"/>
        <item x="20"/>
        <item x="55"/>
        <item x="95"/>
        <item x="94"/>
        <item x="157"/>
        <item x="220"/>
        <item x="404"/>
        <item x="13"/>
        <item x="161"/>
        <item x="287"/>
        <item x="22"/>
        <item x="151"/>
        <item x="105"/>
        <item x="12"/>
        <item x="73"/>
        <item x="14"/>
        <item x="15"/>
        <item x="32"/>
        <item x="3"/>
        <item x="16"/>
        <item x="19"/>
        <item x="21"/>
        <item x="28"/>
        <item x="29"/>
        <item x="30"/>
        <item x="38"/>
        <item x="37"/>
        <item x="44"/>
        <item x="42"/>
        <item x="45"/>
        <item x="46"/>
        <item x="48"/>
        <item x="54"/>
        <item x="56"/>
        <item x="58"/>
        <item x="57"/>
        <item x="60"/>
        <item x="61"/>
        <item x="63"/>
        <item x="62"/>
        <item x="74"/>
        <item x="76"/>
        <item x="80"/>
        <item x="79"/>
        <item x="81"/>
        <item x="82"/>
        <item x="83"/>
        <item x="86"/>
        <item x="85"/>
        <item x="88"/>
        <item x="87"/>
        <item x="89"/>
        <item x="90"/>
        <item x="91"/>
        <item x="93"/>
        <item x="96"/>
        <item x="100"/>
        <item x="104"/>
        <item x="106"/>
        <item x="107"/>
        <item x="116"/>
        <item x="109"/>
        <item x="112"/>
        <item x="113"/>
        <item x="108"/>
        <item x="111"/>
        <item x="110"/>
        <item x="117"/>
        <item x="118"/>
        <item x="119"/>
        <item x="120"/>
        <item x="122"/>
        <item x="121"/>
        <item x="103"/>
        <item x="124"/>
        <item x="123"/>
        <item x="128"/>
        <item x="127"/>
        <item x="125"/>
        <item x="126"/>
        <item x="129"/>
        <item x="130"/>
        <item x="131"/>
        <item x="139"/>
        <item x="147"/>
        <item x="135"/>
        <item x="137"/>
        <item x="136"/>
        <item x="138"/>
        <item x="132"/>
        <item x="133"/>
        <item x="145"/>
        <item x="134"/>
        <item x="141"/>
        <item x="140"/>
        <item x="143"/>
        <item x="146"/>
        <item x="144"/>
        <item x="148"/>
        <item x="173"/>
        <item x="149"/>
        <item x="152"/>
        <item x="150"/>
        <item x="153"/>
        <item x="154"/>
        <item x="165"/>
        <item x="168"/>
        <item x="163"/>
        <item x="164"/>
        <item x="169"/>
        <item x="166"/>
        <item x="170"/>
        <item x="171"/>
        <item x="209"/>
        <item x="181"/>
        <item x="210"/>
        <item x="183"/>
        <item x="182"/>
        <item x="202"/>
        <item x="203"/>
        <item x="212"/>
        <item x="201"/>
        <item x="211"/>
        <item x="199"/>
        <item x="204"/>
        <item x="205"/>
        <item x="196"/>
        <item x="194"/>
        <item x="224"/>
        <item x="222"/>
        <item x="223"/>
        <item x="218"/>
        <item x="226"/>
        <item x="428"/>
        <item x="227"/>
        <item x="242"/>
        <item x="243"/>
        <item x="266"/>
        <item x="235"/>
        <item x="257"/>
        <item x="99"/>
        <item x="225"/>
        <item x="255"/>
        <item x="267"/>
        <item x="268"/>
        <item x="263"/>
        <item x="269"/>
        <item x="265"/>
        <item x="256"/>
        <item x="264"/>
        <item x="270"/>
        <item x="271"/>
        <item x="272"/>
        <item x="273"/>
        <item x="274"/>
        <item x="275"/>
        <item x="276"/>
        <item x="277"/>
        <item x="278"/>
        <item x="280"/>
        <item x="281"/>
        <item x="283"/>
        <item x="285"/>
        <item x="284"/>
        <item x="286"/>
        <item x="288"/>
        <item x="289"/>
        <item x="290"/>
        <item x="291"/>
        <item x="293"/>
        <item x="294"/>
        <item x="296"/>
        <item x="302"/>
        <item x="305"/>
        <item x="306"/>
        <item x="299"/>
        <item x="298"/>
        <item x="300"/>
        <item x="301"/>
        <item x="304"/>
        <item x="303"/>
        <item x="307"/>
        <item x="308"/>
        <item x="309"/>
        <item x="310"/>
        <item x="311"/>
        <item x="312"/>
        <item x="313"/>
        <item x="314"/>
        <item x="315"/>
        <item x="316"/>
        <item x="317"/>
        <item x="318"/>
        <item x="340"/>
        <item x="319"/>
        <item x="332"/>
        <item x="336"/>
        <item x="337"/>
        <item x="338"/>
        <item x="339"/>
        <item x="341"/>
        <item x="347"/>
        <item x="346"/>
        <item x="349"/>
        <item x="350"/>
        <item x="348"/>
        <item x="356"/>
        <item x="357"/>
        <item x="358"/>
        <item x="359"/>
        <item x="360"/>
        <item x="361"/>
        <item x="365"/>
        <item x="366"/>
        <item x="367"/>
        <item x="368"/>
        <item x="369"/>
        <item x="393"/>
        <item x="370"/>
        <item x="392"/>
        <item x="352"/>
        <item x="405"/>
        <item x="406"/>
        <item x="410"/>
        <item x="418"/>
        <item x="419"/>
        <item x="421"/>
        <item x="423"/>
        <item x="424"/>
        <item x="429"/>
        <item x="431"/>
        <item x="430"/>
        <item x="438"/>
        <item x="440"/>
        <item x="439"/>
        <item x="452"/>
        <item x="456"/>
        <item x="466"/>
        <item x="77"/>
        <item x="34"/>
        <item x="36"/>
        <item x="35"/>
        <item x="114"/>
        <item x="142"/>
        <item x="24"/>
        <item x="66"/>
        <item x="26"/>
        <item x="25"/>
        <item x="6"/>
        <item x="167"/>
        <item x="23"/>
        <item x="49"/>
        <item x="31"/>
        <item x="7"/>
        <item x="43"/>
        <item x="92"/>
        <item x="345"/>
        <item x="362"/>
        <item x="292"/>
        <item x="295"/>
        <item x="321"/>
        <item x="521"/>
        <item x="39"/>
        <item x="238"/>
        <item x="422"/>
        <item x="372"/>
        <item x="467"/>
        <item x="432"/>
        <item x="485"/>
        <item x="8"/>
        <item x="473"/>
        <item x="41"/>
        <item x="469"/>
        <item x="488"/>
        <item x="534"/>
        <item x="499"/>
        <item x="478"/>
        <item x="477"/>
        <item x="484"/>
        <item x="10"/>
        <item x="537"/>
        <item x="435"/>
        <item x="503"/>
        <item x="416"/>
        <item x="489"/>
        <item x="395"/>
        <item x="465"/>
        <item x="535"/>
        <item x="427"/>
        <item x="508"/>
        <item x="320"/>
        <item x="0"/>
        <item x="258"/>
        <item x="246"/>
        <item x="259"/>
        <item x="101"/>
        <item x="200"/>
        <item x="27"/>
        <item x="188"/>
        <item x="326"/>
        <item x="462"/>
        <item x="193"/>
        <item x="471"/>
        <item x="486"/>
        <item x="494"/>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Row" compact="0" outline="0" showAll="0" defaultSubtotal="0">
      <items count="347">
        <item x="212"/>
        <item x="108"/>
        <item x="331"/>
        <item x="159"/>
        <item x="315"/>
        <item x="322"/>
        <item x="28"/>
        <item x="124"/>
        <item x="289"/>
        <item x="299"/>
        <item x="129"/>
        <item x="337"/>
        <item x="152"/>
        <item x="20"/>
        <item x="244"/>
        <item x="229"/>
        <item x="47"/>
        <item x="77"/>
        <item x="138"/>
        <item x="103"/>
        <item x="328"/>
        <item x="58"/>
        <item x="37"/>
        <item x="46"/>
        <item x="87"/>
        <item x="181"/>
        <item x="61"/>
        <item x="334"/>
        <item x="175"/>
        <item x="79"/>
        <item x="237"/>
        <item x="154"/>
        <item x="249"/>
        <item x="139"/>
        <item x="93"/>
        <item x="104"/>
        <item x="323"/>
        <item x="89"/>
        <item x="171"/>
        <item x="16"/>
        <item x="2"/>
        <item x="0"/>
        <item x="301"/>
        <item x="17"/>
        <item x="188"/>
        <item x="75"/>
        <item x="140"/>
        <item x="213"/>
        <item x="267"/>
        <item x="45"/>
        <item x="204"/>
        <item x="86"/>
        <item x="292"/>
        <item x="256"/>
        <item x="62"/>
        <item x="278"/>
        <item x="141"/>
        <item x="306"/>
        <item x="12"/>
        <item x="72"/>
        <item x="127"/>
        <item x="199"/>
        <item x="81"/>
        <item x="227"/>
        <item x="113"/>
        <item x="91"/>
        <item x="135"/>
        <item x="123"/>
        <item x="261"/>
        <item x="206"/>
        <item x="241"/>
        <item x="111"/>
        <item x="184"/>
        <item x="238"/>
        <item x="120"/>
        <item x="164"/>
        <item x="144"/>
        <item x="257"/>
        <item x="125"/>
        <item x="80"/>
        <item x="305"/>
        <item x="246"/>
        <item x="282"/>
        <item x="273"/>
        <item x="57"/>
        <item x="290"/>
        <item x="205"/>
        <item x="247"/>
        <item x="156"/>
        <item x="336"/>
        <item x="109"/>
        <item x="162"/>
        <item x="33"/>
        <item x="94"/>
        <item x="177"/>
        <item x="59"/>
        <item x="231"/>
        <item x="185"/>
        <item x="13"/>
        <item x="262"/>
        <item x="56"/>
        <item x="327"/>
        <item x="333"/>
        <item x="167"/>
        <item x="284"/>
        <item x="190"/>
        <item x="339"/>
        <item x="157"/>
        <item x="38"/>
        <item x="39"/>
        <item x="222"/>
        <item x="194"/>
        <item x="18"/>
        <item x="149"/>
        <item x="196"/>
        <item x="265"/>
        <item x="114"/>
        <item x="224"/>
        <item x="98"/>
        <item x="286"/>
        <item x="50"/>
        <item x="225"/>
        <item x="15"/>
        <item x="97"/>
        <item x="297"/>
        <item x="195"/>
        <item x="189"/>
        <item x="112"/>
        <item x="309"/>
        <item x="192"/>
        <item x="218"/>
        <item x="220"/>
        <item x="73"/>
        <item x="303"/>
        <item x="228"/>
        <item x="10"/>
        <item x="170"/>
        <item x="345"/>
        <item x="214"/>
        <item x="329"/>
        <item x="248"/>
        <item x="155"/>
        <item x="42"/>
        <item x="307"/>
        <item x="146"/>
        <item x="137"/>
        <item x="55"/>
        <item x="240"/>
        <item x="252"/>
        <item x="68"/>
        <item x="272"/>
        <item x="102"/>
        <item x="183"/>
        <item x="48"/>
        <item x="92"/>
        <item x="14"/>
        <item x="230"/>
        <item x="277"/>
        <item x="295"/>
        <item x="346"/>
        <item x="95"/>
        <item x="344"/>
        <item x="30"/>
        <item x="143"/>
        <item x="147"/>
        <item x="332"/>
        <item x="221"/>
        <item x="198"/>
        <item x="130"/>
        <item x="150"/>
        <item x="302"/>
        <item x="298"/>
        <item x="116"/>
        <item x="128"/>
        <item x="208"/>
        <item x="287"/>
        <item x="41"/>
        <item x="117"/>
        <item x="263"/>
        <item x="6"/>
        <item x="25"/>
        <item x="335"/>
        <item x="21"/>
        <item x="271"/>
        <item x="338"/>
        <item x="342"/>
        <item x="90"/>
        <item x="202"/>
        <item x="210"/>
        <item x="200"/>
        <item x="101"/>
        <item x="255"/>
        <item x="22"/>
        <item x="279"/>
        <item x="136"/>
        <item x="43"/>
        <item x="280"/>
        <item x="253"/>
        <item x="133"/>
        <item x="115"/>
        <item x="19"/>
        <item x="158"/>
        <item x="23"/>
        <item x="313"/>
        <item x="85"/>
        <item x="105"/>
        <item x="32"/>
        <item x="245"/>
        <item x="126"/>
        <item x="132"/>
        <item x="321"/>
        <item x="343"/>
        <item x="122"/>
        <item x="250"/>
        <item x="35"/>
        <item x="219"/>
        <item x="326"/>
        <item x="217"/>
        <item x="88"/>
        <item x="197"/>
        <item x="216"/>
        <item x="168"/>
        <item x="131"/>
        <item x="84"/>
        <item x="74"/>
        <item x="27"/>
        <item x="44"/>
        <item x="258"/>
        <item x="51"/>
        <item x="11"/>
        <item x="174"/>
        <item x="325"/>
        <item x="119"/>
        <item x="107"/>
        <item x="54"/>
        <item x="151"/>
        <item x="145"/>
        <item x="1"/>
        <item x="316"/>
        <item x="99"/>
        <item x="178"/>
        <item x="142"/>
        <item x="70"/>
        <item x="304"/>
        <item x="260"/>
        <item x="251"/>
        <item x="275"/>
        <item x="76"/>
        <item x="242"/>
        <item x="71"/>
        <item x="179"/>
        <item x="49"/>
        <item x="165"/>
        <item x="8"/>
        <item x="65"/>
        <item x="100"/>
        <item x="26"/>
        <item x="110"/>
        <item x="69"/>
        <item x="291"/>
        <item x="254"/>
        <item x="340"/>
        <item x="36"/>
        <item x="67"/>
        <item x="312"/>
        <item x="52"/>
        <item x="234"/>
        <item x="274"/>
        <item x="161"/>
        <item x="4"/>
        <item x="83"/>
        <item x="7"/>
        <item x="288"/>
        <item x="60"/>
        <item x="269"/>
        <item x="281"/>
        <item x="259"/>
        <item x="166"/>
        <item x="29"/>
        <item x="341"/>
        <item x="169"/>
        <item x="121"/>
        <item x="173"/>
        <item x="233"/>
        <item x="266"/>
        <item x="308"/>
        <item x="211"/>
        <item x="317"/>
        <item x="318"/>
        <item x="294"/>
        <item x="223"/>
        <item x="311"/>
        <item x="180"/>
        <item x="203"/>
        <item x="201"/>
        <item x="66"/>
        <item x="283"/>
        <item x="207"/>
        <item x="186"/>
        <item x="296"/>
        <item x="330"/>
        <item x="215"/>
        <item x="106"/>
        <item x="78"/>
        <item x="64"/>
        <item x="31"/>
        <item x="160"/>
        <item x="264"/>
        <item x="320"/>
        <item x="285"/>
        <item x="9"/>
        <item x="163"/>
        <item x="24"/>
        <item x="118"/>
        <item x="243"/>
        <item x="293"/>
        <item x="226"/>
        <item x="270"/>
        <item x="239"/>
        <item x="34"/>
        <item x="235"/>
        <item x="153"/>
        <item x="40"/>
        <item x="148"/>
        <item x="209"/>
        <item x="232"/>
        <item x="268"/>
        <item x="5"/>
        <item x="182"/>
        <item x="191"/>
        <item x="310"/>
        <item x="187"/>
        <item x="276"/>
        <item x="53"/>
        <item x="172"/>
        <item x="134"/>
        <item x="63"/>
        <item x="314"/>
        <item x="176"/>
        <item x="82"/>
        <item x="193"/>
        <item x="319"/>
        <item x="3"/>
        <item x="324"/>
        <item x="236"/>
        <item x="300"/>
        <item x="96"/>
      </items>
    </pivotField>
    <pivotField axis="axisPage" compact="0" outline="0" showAll="0" defaultSubtotal="0">
      <items count="2">
        <item x="0"/>
        <item x="1"/>
      </items>
    </pivotField>
    <pivotField compact="0" outline="0" showAll="0" defaultSubtotal="0"/>
    <pivotField axis="axisRow" compact="0" outline="0" showAll="0" defaultSubtotal="0">
      <items count="13">
        <item x="3"/>
        <item x="10"/>
        <item x="6"/>
        <item x="8"/>
        <item x="9"/>
        <item x="11"/>
        <item x="2"/>
        <item x="0"/>
        <item x="7"/>
        <item x="1"/>
        <item x="5"/>
        <item x="4"/>
        <item x="12"/>
      </items>
    </pivotField>
    <pivotField axis="axisRow" compact="0" outline="0" showAll="0" defaultSubtotal="0">
      <items count="3">
        <item x="2"/>
        <item x="0"/>
        <item x="1"/>
      </items>
    </pivotField>
    <pivotField axis="axisRow" compact="0" outline="0" showAll="0" sortType="descending" defaultSubtotal="0">
      <items count="570">
        <item x="569"/>
        <item x="568"/>
        <item x="567"/>
        <item x="566"/>
        <item x="565"/>
        <item x="564"/>
        <item x="563"/>
        <item x="562"/>
        <item x="561"/>
        <item x="560"/>
        <item x="559"/>
        <item x="558"/>
        <item x="557"/>
        <item x="556"/>
        <item x="555"/>
        <item x="554"/>
        <item x="553"/>
        <item x="552"/>
        <item x="551"/>
        <item x="550"/>
        <item x="549"/>
        <item x="548"/>
        <item x="547"/>
        <item x="546"/>
        <item x="545"/>
        <item x="544"/>
        <item x="543"/>
        <item x="542"/>
        <item x="541"/>
        <item x="540"/>
        <item x="539"/>
        <item x="538"/>
        <item x="537"/>
        <item x="536"/>
        <item x="535"/>
        <item x="534"/>
        <item x="533"/>
        <item x="532"/>
        <item x="531"/>
        <item x="530"/>
        <item x="529"/>
        <item x="528"/>
        <item x="527"/>
        <item x="526"/>
        <item x="525"/>
        <item x="524"/>
        <item x="523"/>
        <item x="522"/>
        <item x="521"/>
        <item x="520"/>
        <item x="519"/>
        <item x="518"/>
        <item x="517"/>
        <item x="516"/>
        <item x="515"/>
        <item x="514"/>
        <item x="513"/>
        <item x="512"/>
        <item x="511"/>
        <item x="510"/>
        <item x="509"/>
        <item x="508"/>
        <item x="507"/>
        <item x="506"/>
        <item x="505"/>
        <item x="504"/>
        <item x="503"/>
        <item x="502"/>
        <item x="501"/>
        <item x="500"/>
        <item x="499"/>
        <item x="498"/>
        <item x="497"/>
        <item x="496"/>
        <item x="495"/>
        <item x="494"/>
        <item x="493"/>
        <item x="492"/>
        <item x="491"/>
        <item x="490"/>
        <item x="489"/>
        <item x="488"/>
        <item x="487"/>
        <item x="486"/>
        <item x="485"/>
        <item x="484"/>
        <item x="483"/>
        <item x="482"/>
        <item x="481"/>
        <item x="480"/>
        <item x="479"/>
        <item x="478"/>
        <item x="477"/>
        <item x="476"/>
        <item x="475"/>
        <item x="474"/>
        <item x="473"/>
        <item x="472"/>
        <item x="471"/>
        <item x="470"/>
        <item x="469"/>
        <item x="468"/>
        <item x="467"/>
        <item x="466"/>
        <item x="465"/>
        <item x="464"/>
        <item x="463"/>
        <item x="462"/>
        <item x="461"/>
        <item x="460"/>
        <item x="459"/>
        <item x="458"/>
        <item x="457"/>
        <item x="456"/>
        <item x="455"/>
        <item x="454"/>
        <item x="453"/>
        <item x="452"/>
        <item x="451"/>
        <item x="450"/>
        <item x="449"/>
        <item x="448"/>
        <item x="447"/>
        <item x="446"/>
        <item x="445"/>
        <item x="444"/>
        <item x="443"/>
        <item x="442"/>
        <item x="441"/>
        <item x="440"/>
        <item x="439"/>
        <item x="438"/>
        <item x="437"/>
        <item x="436"/>
        <item x="435"/>
        <item x="434"/>
        <item x="433"/>
        <item x="432"/>
        <item x="431"/>
        <item x="430"/>
        <item x="429"/>
        <item x="428"/>
        <item x="427"/>
        <item x="426"/>
        <item x="425"/>
        <item x="424"/>
        <item x="423"/>
        <item x="422"/>
        <item x="421"/>
        <item x="420"/>
        <item x="419"/>
        <item x="418"/>
        <item x="417"/>
        <item x="416"/>
        <item x="415"/>
        <item x="414"/>
        <item x="413"/>
        <item x="412"/>
        <item x="411"/>
        <item x="410"/>
        <item x="409"/>
        <item x="408"/>
        <item x="407"/>
        <item x="406"/>
        <item x="405"/>
        <item x="404"/>
        <item x="403"/>
        <item x="402"/>
        <item x="401"/>
        <item x="400"/>
        <item x="399"/>
        <item x="398"/>
        <item x="397"/>
        <item x="396"/>
        <item x="395"/>
        <item x="394"/>
        <item x="393"/>
        <item x="392"/>
        <item x="391"/>
        <item x="390"/>
        <item x="389"/>
        <item x="388"/>
        <item x="387"/>
        <item x="386"/>
        <item x="385"/>
        <item x="384"/>
        <item x="383"/>
        <item x="382"/>
        <item x="381"/>
        <item x="380"/>
        <item x="379"/>
        <item x="378"/>
        <item x="377"/>
        <item x="376"/>
        <item x="375"/>
        <item x="374"/>
        <item x="373"/>
        <item x="372"/>
        <item x="371"/>
        <item x="370"/>
        <item x="369"/>
        <item x="368"/>
        <item x="367"/>
        <item x="366"/>
        <item x="365"/>
        <item x="364"/>
        <item x="363"/>
        <item x="362"/>
        <item x="361"/>
        <item x="360"/>
        <item x="359"/>
        <item x="358"/>
        <item x="357"/>
        <item x="356"/>
        <item x="355"/>
        <item x="354"/>
        <item x="353"/>
        <item x="352"/>
        <item x="351"/>
        <item x="350"/>
        <item x="349"/>
        <item x="348"/>
        <item x="347"/>
        <item x="346"/>
        <item x="345"/>
        <item x="344"/>
        <item x="343"/>
        <item x="342"/>
        <item x="341"/>
        <item x="340"/>
        <item x="339"/>
        <item x="338"/>
        <item x="337"/>
        <item x="336"/>
        <item x="335"/>
        <item x="334"/>
        <item x="333"/>
        <item x="332"/>
        <item x="331"/>
        <item x="330"/>
        <item x="329"/>
        <item x="328"/>
        <item x="327"/>
        <item x="326"/>
        <item x="325"/>
        <item x="324"/>
        <item x="323"/>
        <item x="322"/>
        <item x="321"/>
        <item x="320"/>
        <item x="319"/>
        <item x="318"/>
        <item x="317"/>
        <item x="316"/>
        <item x="315"/>
        <item x="314"/>
        <item x="313"/>
        <item x="312"/>
        <item x="311"/>
        <item x="310"/>
        <item x="309"/>
        <item x="308"/>
        <item x="307"/>
        <item x="306"/>
        <item x="305"/>
        <item x="304"/>
        <item x="303"/>
        <item x="302"/>
        <item x="301"/>
        <item x="300"/>
        <item x="299"/>
        <item x="298"/>
        <item x="297"/>
        <item x="296"/>
        <item x="295"/>
        <item x="294"/>
        <item x="293"/>
        <item x="292"/>
        <item x="291"/>
        <item x="290"/>
        <item x="289"/>
        <item x="288"/>
        <item x="287"/>
        <item x="286"/>
        <item x="285"/>
        <item x="284"/>
        <item x="283"/>
        <item x="282"/>
        <item x="281"/>
        <item x="280"/>
        <item x="279"/>
        <item x="278"/>
        <item x="277"/>
        <item x="276"/>
        <item x="275"/>
        <item x="274"/>
        <item x="273"/>
        <item x="272"/>
        <item x="271"/>
        <item x="270"/>
        <item x="269"/>
        <item x="268"/>
        <item x="267"/>
        <item x="266"/>
        <item x="265"/>
        <item x="264"/>
        <item x="263"/>
        <item x="262"/>
        <item x="261"/>
        <item x="260"/>
        <item x="259"/>
        <item x="258"/>
        <item x="257"/>
        <item x="256"/>
        <item x="255"/>
        <item x="254"/>
        <item x="253"/>
        <item x="252"/>
        <item x="251"/>
        <item x="250"/>
        <item x="249"/>
        <item x="248"/>
        <item x="247"/>
        <item x="246"/>
        <item x="245"/>
        <item x="244"/>
        <item x="243"/>
        <item x="242"/>
        <item x="241"/>
        <item x="240"/>
        <item x="239"/>
        <item x="238"/>
        <item x="237"/>
        <item x="236"/>
        <item x="235"/>
        <item x="234"/>
        <item x="233"/>
        <item x="232"/>
        <item x="231"/>
        <item x="230"/>
        <item x="229"/>
        <item x="228"/>
        <item x="227"/>
        <item x="226"/>
        <item x="225"/>
        <item x="224"/>
        <item x="223"/>
        <item x="222"/>
        <item x="221"/>
        <item x="220"/>
        <item x="219"/>
        <item x="218"/>
        <item x="217"/>
        <item x="216"/>
        <item x="215"/>
        <item x="214"/>
        <item x="213"/>
        <item x="212"/>
        <item x="211"/>
        <item x="210"/>
        <item x="209"/>
        <item x="208"/>
        <item x="207"/>
        <item x="206"/>
        <item x="205"/>
        <item x="204"/>
        <item x="203"/>
        <item x="202"/>
        <item x="201"/>
        <item x="200"/>
        <item x="199"/>
        <item x="198"/>
        <item x="197"/>
        <item x="196"/>
        <item x="195"/>
        <item x="194"/>
        <item x="193"/>
        <item x="192"/>
        <item x="191"/>
        <item x="190"/>
        <item x="189"/>
        <item x="188"/>
        <item x="187"/>
        <item x="186"/>
        <item x="185"/>
        <item x="184"/>
        <item x="183"/>
        <item x="182"/>
        <item x="181"/>
        <item x="180"/>
        <item x="179"/>
        <item x="178"/>
        <item x="177"/>
        <item x="176"/>
        <item x="175"/>
        <item x="174"/>
        <item x="173"/>
        <item x="172"/>
        <item x="171"/>
        <item x="170"/>
        <item x="169"/>
        <item x="168"/>
        <item x="167"/>
        <item x="166"/>
        <item x="165"/>
        <item x="164"/>
        <item x="163"/>
        <item x="162"/>
        <item x="161"/>
        <item x="160"/>
        <item x="159"/>
        <item x="158"/>
        <item x="157"/>
        <item x="156"/>
        <item x="155"/>
        <item x="154"/>
        <item x="153"/>
        <item x="152"/>
        <item x="151"/>
        <item x="150"/>
        <item x="149"/>
        <item x="148"/>
        <item x="147"/>
        <item x="146"/>
        <item x="145"/>
        <item x="144"/>
        <item x="143"/>
        <item x="142"/>
        <item x="141"/>
        <item x="140"/>
        <item x="139"/>
        <item x="138"/>
        <item x="137"/>
        <item x="136"/>
        <item x="135"/>
        <item x="134"/>
        <item x="133"/>
        <item x="132"/>
        <item x="131"/>
        <item x="130"/>
        <item x="129"/>
        <item x="128"/>
        <item x="127"/>
        <item x="126"/>
        <item x="125"/>
        <item x="124"/>
        <item x="123"/>
        <item x="122"/>
        <item x="121"/>
        <item x="120"/>
        <item x="119"/>
        <item x="118"/>
        <item x="117"/>
        <item x="116"/>
        <item x="115"/>
        <item x="114"/>
        <item x="113"/>
        <item x="112"/>
        <item x="111"/>
        <item x="110"/>
        <item x="109"/>
        <item x="108"/>
        <item x="107"/>
        <item x="106"/>
        <item x="105"/>
        <item x="104"/>
        <item x="103"/>
        <item x="102"/>
        <item x="101"/>
        <item x="100"/>
        <item x="99"/>
        <item x="98"/>
        <item x="97"/>
        <item x="96"/>
        <item x="95"/>
        <item x="94"/>
        <item x="93"/>
        <item x="92"/>
        <item x="91"/>
        <item x="90"/>
        <item x="89"/>
        <item x="88"/>
        <item x="87"/>
        <item x="86"/>
        <item x="85"/>
        <item x="84"/>
        <item x="83"/>
        <item x="82"/>
        <item x="81"/>
        <item x="80"/>
        <item x="79"/>
        <item x="78"/>
        <item x="77"/>
        <item x="76"/>
        <item x="75"/>
        <item x="74"/>
        <item x="73"/>
        <item x="72"/>
        <item x="71"/>
        <item x="70"/>
        <item x="69"/>
        <item x="68"/>
        <item x="67"/>
        <item x="66"/>
        <item x="65"/>
        <item x="64"/>
        <item x="63"/>
        <item x="62"/>
        <item x="61"/>
        <item x="60"/>
        <item x="59"/>
        <item x="58"/>
        <item x="57"/>
        <item x="56"/>
        <item x="55"/>
        <item x="54"/>
        <item x="53"/>
        <item x="52"/>
        <item x="51"/>
        <item x="50"/>
        <item x="49"/>
        <item x="48"/>
        <item x="47"/>
        <item x="46"/>
        <item x="45"/>
        <item x="44"/>
        <item x="43"/>
        <item x="42"/>
        <item x="41"/>
        <item x="40"/>
        <item x="39"/>
        <item x="38"/>
        <item x="37"/>
        <item x="36"/>
        <item x="35"/>
        <item x="34"/>
        <item x="33"/>
        <item x="32"/>
        <item x="31"/>
        <item x="30"/>
        <item x="29"/>
        <item x="28"/>
        <item x="27"/>
        <item x="26"/>
        <item x="25"/>
        <item x="24"/>
        <item x="23"/>
        <item x="22"/>
        <item x="21"/>
        <item x="20"/>
        <item x="19"/>
        <item x="18"/>
        <item x="17"/>
        <item x="16"/>
        <item x="15"/>
        <item x="14"/>
        <item x="13"/>
        <item x="12"/>
        <item x="11"/>
        <item x="10"/>
        <item x="9"/>
        <item x="8"/>
        <item x="7"/>
        <item x="6"/>
        <item x="5"/>
        <item x="4"/>
        <item x="3"/>
        <item x="2"/>
        <item x="1"/>
        <item x="0"/>
      </items>
    </pivotField>
    <pivotField compact="0" outline="0" showAll="0" defaultSubtotal="0"/>
    <pivotField axis="axisRow" compact="0" outline="0" showAll="0" defaultSubtotal="0">
      <items count="291">
        <item x="2"/>
        <item x="4"/>
        <item x="3"/>
        <item x="7"/>
        <item x="13"/>
        <item x="10"/>
        <item x="6"/>
        <item x="16"/>
        <item x="14"/>
        <item x="18"/>
        <item x="20"/>
        <item x="8"/>
        <item x="19"/>
        <item x="21"/>
        <item x="15"/>
        <item x="22"/>
        <item x="25"/>
        <item x="12"/>
        <item x="26"/>
        <item x="24"/>
        <item x="28"/>
        <item x="32"/>
        <item x="33"/>
        <item x="34"/>
        <item x="31"/>
        <item x="30"/>
        <item x="35"/>
        <item x="23"/>
        <item x="29"/>
        <item x="41"/>
        <item x="27"/>
        <item x="39"/>
        <item x="40"/>
        <item x="37"/>
        <item x="44"/>
        <item x="48"/>
        <item x="45"/>
        <item x="46"/>
        <item x="47"/>
        <item x="49"/>
        <item x="54"/>
        <item x="51"/>
        <item x="52"/>
        <item x="53"/>
        <item x="42"/>
        <item x="43"/>
        <item x="50"/>
        <item x="55"/>
        <item x="57"/>
        <item x="56"/>
        <item x="11"/>
        <item x="61"/>
        <item x="59"/>
        <item x="60"/>
        <item x="62"/>
        <item x="63"/>
        <item x="67"/>
        <item x="72"/>
        <item x="71"/>
        <item x="70"/>
        <item x="69"/>
        <item x="68"/>
        <item x="73"/>
        <item x="74"/>
        <item x="38"/>
        <item x="9"/>
        <item x="58"/>
        <item x="75"/>
        <item x="77"/>
        <item x="78"/>
        <item x="79"/>
        <item x="81"/>
        <item x="82"/>
        <item x="84"/>
        <item x="88"/>
        <item x="89"/>
        <item x="93"/>
        <item x="92"/>
        <item x="80"/>
        <item x="83"/>
        <item x="76"/>
        <item x="96"/>
        <item x="98"/>
        <item x="95"/>
        <item x="94"/>
        <item x="99"/>
        <item x="100"/>
        <item x="101"/>
        <item x="102"/>
        <item x="104"/>
        <item x="105"/>
        <item x="106"/>
        <item x="107"/>
        <item x="108"/>
        <item x="111"/>
        <item x="113"/>
        <item x="114"/>
        <item x="103"/>
        <item x="91"/>
        <item x="125"/>
        <item x="124"/>
        <item x="120"/>
        <item x="1"/>
        <item x="121"/>
        <item x="116"/>
        <item x="118"/>
        <item x="122"/>
        <item x="117"/>
        <item x="115"/>
        <item x="112"/>
        <item x="110"/>
        <item x="109"/>
        <item x="119"/>
        <item x="66"/>
        <item x="126"/>
        <item x="123"/>
        <item x="87"/>
        <item x="145"/>
        <item x="144"/>
        <item x="143"/>
        <item x="142"/>
        <item x="138"/>
        <item x="146"/>
        <item x="90"/>
        <item x="17"/>
        <item x="5"/>
        <item x="128"/>
        <item x="86"/>
        <item x="151"/>
        <item x="152"/>
        <item x="154"/>
        <item x="153"/>
        <item x="147"/>
        <item x="133"/>
        <item x="162"/>
        <item x="173"/>
        <item x="174"/>
        <item x="171"/>
        <item x="175"/>
        <item x="177"/>
        <item x="178"/>
        <item x="179"/>
        <item x="36"/>
        <item x="160"/>
        <item x="159"/>
        <item x="166"/>
        <item x="185"/>
        <item x="165"/>
        <item x="168"/>
        <item x="161"/>
        <item x="167"/>
        <item x="184"/>
        <item x="176"/>
        <item x="172"/>
        <item x="135"/>
        <item x="132"/>
        <item x="183"/>
        <item x="169"/>
        <item x="188"/>
        <item x="170"/>
        <item x="190"/>
        <item x="157"/>
        <item x="156"/>
        <item x="181"/>
        <item x="198"/>
        <item x="187"/>
        <item x="194"/>
        <item x="195"/>
        <item x="196"/>
        <item x="205"/>
        <item x="206"/>
        <item x="65"/>
        <item x="64"/>
        <item x="208"/>
        <item x="127"/>
        <item x="141"/>
        <item x="97"/>
        <item x="129"/>
        <item x="210"/>
        <item x="158"/>
        <item x="131"/>
        <item x="214"/>
        <item x="215"/>
        <item x="216"/>
        <item x="219"/>
        <item x="201"/>
        <item x="212"/>
        <item x="148"/>
        <item x="224"/>
        <item x="225"/>
        <item x="233"/>
        <item x="237"/>
        <item x="189"/>
        <item x="200"/>
        <item x="137"/>
        <item x="227"/>
        <item x="244"/>
        <item x="245"/>
        <item x="85"/>
        <item x="248"/>
        <item x="223"/>
        <item x="247"/>
        <item x="221"/>
        <item x="220"/>
        <item x="140"/>
        <item x="236"/>
        <item x="239"/>
        <item x="217"/>
        <item x="231"/>
        <item x="241"/>
        <item x="203"/>
        <item x="163"/>
        <item x="209"/>
        <item x="238"/>
        <item x="254"/>
        <item x="253"/>
        <item x="252"/>
        <item x="228"/>
        <item x="235"/>
        <item x="249"/>
        <item x="243"/>
        <item x="186"/>
        <item x="242"/>
        <item x="139"/>
        <item x="240"/>
        <item x="246"/>
        <item x="230"/>
        <item x="164"/>
        <item x="218"/>
        <item x="234"/>
        <item x="232"/>
        <item x="229"/>
        <item x="250"/>
        <item x="255"/>
        <item x="226"/>
        <item x="150"/>
        <item x="199"/>
        <item x="130"/>
        <item x="134"/>
        <item x="259"/>
        <item x="258"/>
        <item x="251"/>
        <item x="197"/>
        <item x="193"/>
        <item x="260"/>
        <item x="261"/>
        <item x="262"/>
        <item x="180"/>
        <item x="202"/>
        <item x="211"/>
        <item x="149"/>
        <item x="155"/>
        <item x="274"/>
        <item x="271"/>
        <item x="275"/>
        <item x="273"/>
        <item x="272"/>
        <item x="270"/>
        <item x="269"/>
        <item x="268"/>
        <item x="266"/>
        <item x="264"/>
        <item x="192"/>
        <item x="256"/>
        <item x="182"/>
        <item x="277"/>
        <item x="267"/>
        <item x="278"/>
        <item x="279"/>
        <item x="280"/>
        <item x="276"/>
        <item x="265"/>
        <item x="207"/>
        <item x="213"/>
        <item x="191"/>
        <item x="263"/>
        <item x="204"/>
        <item x="282"/>
        <item x="257"/>
        <item x="136"/>
        <item x="283"/>
        <item x="284"/>
        <item x="285"/>
        <item x="286"/>
        <item x="287"/>
        <item x="281"/>
        <item x="222"/>
        <item x="289"/>
        <item x="290"/>
        <item x="288"/>
        <item x="0"/>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numFmtId="14" outline="0" subtotalTop="0" showAll="0" defaultSubtotal="0"/>
    <pivotField axis="axisPage" compact="0" outline="0" subtotalTop="0" showAll="0" defaultSubtotal="0">
      <items count="4">
        <item x="0"/>
        <item x="1"/>
        <item x="2"/>
        <item x="3"/>
      </items>
    </pivotField>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s>
  <rowFields count="7">
    <field x="13"/>
    <field x="25"/>
    <field x="0"/>
    <field x="20"/>
    <field x="23"/>
    <field x="24"/>
    <field x="27"/>
  </rowFields>
  <rowItems count="3">
    <i>
      <x v="123"/>
      <x v="2"/>
      <x v="4"/>
      <x v="346"/>
      <x v="12"/>
      <x/>
      <x v="289"/>
    </i>
    <i>
      <x v="148"/>
      <x/>
      <x v="4"/>
      <x v="159"/>
      <x v="7"/>
      <x/>
      <x v="288"/>
    </i>
    <i>
      <x v="165"/>
      <x v="1"/>
      <x v="4"/>
      <x v="346"/>
      <x v="7"/>
      <x v="2"/>
      <x v="287"/>
    </i>
  </rowItems>
  <colItems count="1">
    <i/>
  </colItems>
  <pageFields count="3">
    <pageField fld="21" item="0" hier="-1"/>
    <pageField fld="1" hier="-1"/>
    <pageField fld="42" item="3" hier="-1"/>
  </pageFields>
  <formats count="30">
    <format dxfId="29">
      <pivotArea type="all" dataOnly="0" outline="0" fieldPosition="0"/>
    </format>
    <format dxfId="28">
      <pivotArea field="13" type="button" dataOnly="0" labelOnly="1" outline="0" axis="axisRow" fieldPosition="0"/>
    </format>
    <format dxfId="27">
      <pivotArea field="25" type="button" dataOnly="0" labelOnly="1" outline="0" axis="axisRow" fieldPosition="1"/>
    </format>
    <format dxfId="26">
      <pivotArea field="0" type="button" dataOnly="0" labelOnly="1" outline="0" axis="axisRow" fieldPosition="2"/>
    </format>
    <format dxfId="25">
      <pivotArea field="20" type="button" dataOnly="0" labelOnly="1" outline="0" axis="axisRow" fieldPosition="3"/>
    </format>
    <format dxfId="24">
      <pivotArea field="23" type="button" dataOnly="0" labelOnly="1" outline="0" axis="axisRow" fieldPosition="4"/>
    </format>
    <format dxfId="23">
      <pivotArea field="24" type="button" dataOnly="0" labelOnly="1" outline="0" axis="axisRow" fieldPosition="5"/>
    </format>
    <format dxfId="22">
      <pivotArea field="27" type="button" dataOnly="0" labelOnly="1" outline="0" axis="axisRow" fieldPosition="6"/>
    </format>
    <format dxfId="21">
      <pivotArea dataOnly="0" labelOnly="1" outline="0" fieldPosition="0">
        <references count="1">
          <reference field="13" count="3">
            <x v="123"/>
            <x v="148"/>
            <x v="165"/>
          </reference>
        </references>
      </pivotArea>
    </format>
    <format dxfId="20">
      <pivotArea dataOnly="0" labelOnly="1" outline="0" fieldPosition="0">
        <references count="2">
          <reference field="13" count="1" selected="0">
            <x v="123"/>
          </reference>
          <reference field="25" count="1">
            <x v="2"/>
          </reference>
        </references>
      </pivotArea>
    </format>
    <format dxfId="19">
      <pivotArea dataOnly="0" labelOnly="1" outline="0" fieldPosition="0">
        <references count="2">
          <reference field="13" count="1" selected="0">
            <x v="148"/>
          </reference>
          <reference field="25" count="1">
            <x v="0"/>
          </reference>
        </references>
      </pivotArea>
    </format>
    <format dxfId="18">
      <pivotArea dataOnly="0" labelOnly="1" outline="0" fieldPosition="0">
        <references count="2">
          <reference field="13" count="1" selected="0">
            <x v="165"/>
          </reference>
          <reference field="25" count="1">
            <x v="1"/>
          </reference>
        </references>
      </pivotArea>
    </format>
    <format dxfId="17">
      <pivotArea dataOnly="0" labelOnly="1" outline="0" fieldPosition="0">
        <references count="3">
          <reference field="0" count="1">
            <x v="4"/>
          </reference>
          <reference field="13" count="1" selected="0">
            <x v="123"/>
          </reference>
          <reference field="25" count="1" selected="0">
            <x v="2"/>
          </reference>
        </references>
      </pivotArea>
    </format>
    <format dxfId="16">
      <pivotArea dataOnly="0" labelOnly="1" outline="0" fieldPosition="0">
        <references count="4">
          <reference field="0" count="1" selected="0">
            <x v="4"/>
          </reference>
          <reference field="13" count="1" selected="0">
            <x v="123"/>
          </reference>
          <reference field="20" count="1">
            <x v="346"/>
          </reference>
          <reference field="25" count="1" selected="0">
            <x v="2"/>
          </reference>
        </references>
      </pivotArea>
    </format>
    <format dxfId="15">
      <pivotArea dataOnly="0" labelOnly="1" outline="0" fieldPosition="0">
        <references count="4">
          <reference field="0" count="1" selected="0">
            <x v="4"/>
          </reference>
          <reference field="13" count="1" selected="0">
            <x v="148"/>
          </reference>
          <reference field="20" count="1">
            <x v="159"/>
          </reference>
          <reference field="25" count="1" selected="0">
            <x v="0"/>
          </reference>
        </references>
      </pivotArea>
    </format>
    <format dxfId="14">
      <pivotArea dataOnly="0" labelOnly="1" outline="0" fieldPosition="0">
        <references count="4">
          <reference field="0" count="1" selected="0">
            <x v="4"/>
          </reference>
          <reference field="13" count="1" selected="0">
            <x v="165"/>
          </reference>
          <reference field="20" count="1">
            <x v="346"/>
          </reference>
          <reference field="25" count="1" selected="0">
            <x v="1"/>
          </reference>
        </references>
      </pivotArea>
    </format>
    <format dxfId="13">
      <pivotArea dataOnly="0" labelOnly="1" outline="0" fieldPosition="0">
        <references count="5">
          <reference field="0" count="1" selected="0">
            <x v="4"/>
          </reference>
          <reference field="13" count="1" selected="0">
            <x v="123"/>
          </reference>
          <reference field="20" count="1" selected="0">
            <x v="346"/>
          </reference>
          <reference field="23" count="1">
            <x v="12"/>
          </reference>
          <reference field="25" count="1" selected="0">
            <x v="2"/>
          </reference>
        </references>
      </pivotArea>
    </format>
    <format dxfId="12">
      <pivotArea dataOnly="0" labelOnly="1" outline="0" fieldPosition="0">
        <references count="5">
          <reference field="0" count="1" selected="0">
            <x v="4"/>
          </reference>
          <reference field="13" count="1" selected="0">
            <x v="148"/>
          </reference>
          <reference field="20" count="1" selected="0">
            <x v="159"/>
          </reference>
          <reference field="23" count="1">
            <x v="7"/>
          </reference>
          <reference field="25" count="1" selected="0">
            <x v="0"/>
          </reference>
        </references>
      </pivotArea>
    </format>
    <format dxfId="11">
      <pivotArea dataOnly="0" labelOnly="1" outline="0" fieldPosition="0">
        <references count="6">
          <reference field="0" count="1" selected="0">
            <x v="4"/>
          </reference>
          <reference field="13" count="1" selected="0">
            <x v="123"/>
          </reference>
          <reference field="20" count="1" selected="0">
            <x v="346"/>
          </reference>
          <reference field="23" count="1" selected="0">
            <x v="12"/>
          </reference>
          <reference field="24" count="1">
            <x v="0"/>
          </reference>
          <reference field="25" count="1" selected="0">
            <x v="2"/>
          </reference>
        </references>
      </pivotArea>
    </format>
    <format dxfId="10">
      <pivotArea dataOnly="0" labelOnly="1" outline="0" fieldPosition="0">
        <references count="6">
          <reference field="0" count="1" selected="0">
            <x v="4"/>
          </reference>
          <reference field="13" count="1" selected="0">
            <x v="165"/>
          </reference>
          <reference field="20" count="1" selected="0">
            <x v="346"/>
          </reference>
          <reference field="23" count="1" selected="0">
            <x v="7"/>
          </reference>
          <reference field="24" count="1">
            <x v="2"/>
          </reference>
          <reference field="25" count="1" selected="0">
            <x v="1"/>
          </reference>
        </references>
      </pivotArea>
    </format>
    <format dxfId="9">
      <pivotArea dataOnly="0" labelOnly="1" outline="0" fieldPosition="0">
        <references count="7">
          <reference field="0" count="1" selected="0">
            <x v="4"/>
          </reference>
          <reference field="13" count="1" selected="0">
            <x v="123"/>
          </reference>
          <reference field="20" count="1" selected="0">
            <x v="346"/>
          </reference>
          <reference field="23" count="1" selected="0">
            <x v="12"/>
          </reference>
          <reference field="24" count="1" selected="0">
            <x v="0"/>
          </reference>
          <reference field="25" count="1" selected="0">
            <x v="2"/>
          </reference>
          <reference field="27" count="1">
            <x v="289"/>
          </reference>
        </references>
      </pivotArea>
    </format>
    <format dxfId="8">
      <pivotArea dataOnly="0" labelOnly="1" outline="0" fieldPosition="0">
        <references count="7">
          <reference field="0" count="1" selected="0">
            <x v="4"/>
          </reference>
          <reference field="13" count="1" selected="0">
            <x v="148"/>
          </reference>
          <reference field="20" count="1" selected="0">
            <x v="159"/>
          </reference>
          <reference field="23" count="1" selected="0">
            <x v="7"/>
          </reference>
          <reference field="24" count="1" selected="0">
            <x v="0"/>
          </reference>
          <reference field="25" count="1" selected="0">
            <x v="0"/>
          </reference>
          <reference field="27" count="1">
            <x v="288"/>
          </reference>
        </references>
      </pivotArea>
    </format>
    <format dxfId="7">
      <pivotArea dataOnly="0" labelOnly="1" outline="0" fieldPosition="0">
        <references count="7">
          <reference field="0" count="1" selected="0">
            <x v="4"/>
          </reference>
          <reference field="13" count="1" selected="0">
            <x v="165"/>
          </reference>
          <reference field="20" count="1" selected="0">
            <x v="346"/>
          </reference>
          <reference field="23" count="1" selected="0">
            <x v="7"/>
          </reference>
          <reference field="24" count="1" selected="0">
            <x v="2"/>
          </reference>
          <reference field="25" count="1" selected="0">
            <x v="1"/>
          </reference>
          <reference field="27" count="1">
            <x v="287"/>
          </reference>
        </references>
      </pivotArea>
    </format>
    <format dxfId="6">
      <pivotArea field="13" type="button" dataOnly="0" labelOnly="1" outline="0" axis="axisRow" fieldPosition="0"/>
    </format>
    <format dxfId="5">
      <pivotArea field="25" type="button" dataOnly="0" labelOnly="1" outline="0" axis="axisRow" fieldPosition="1"/>
    </format>
    <format dxfId="4">
      <pivotArea field="0" type="button" dataOnly="0" labelOnly="1" outline="0" axis="axisRow" fieldPosition="2"/>
    </format>
    <format dxfId="3">
      <pivotArea field="20" type="button" dataOnly="0" labelOnly="1" outline="0" axis="axisRow" fieldPosition="3"/>
    </format>
    <format dxfId="2">
      <pivotArea field="23" type="button" dataOnly="0" labelOnly="1" outline="0" axis="axisRow" fieldPosition="4"/>
    </format>
    <format dxfId="1">
      <pivotArea field="24" type="button" dataOnly="0" labelOnly="1" outline="0" axis="axisRow" fieldPosition="5"/>
    </format>
    <format dxfId="0">
      <pivotArea field="27" type="button" dataOnly="0" labelOnly="1" outline="0" axis="axisRow" fieldPosition="6"/>
    </format>
  </formats>
  <pivotTableStyleInfo name="PivotStyleMedium2" showRowHeaders="0"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3931D43-A53E-4BCB-B7C0-71E8FC0EB9E6}" name="Tabela dinâmica2" cacheId="0" applyNumberFormats="0" applyBorderFormats="0" applyFontFormats="0" applyPatternFormats="0" applyAlignmentFormats="0" applyWidthHeightFormats="1" dataCaption="Valores" updatedVersion="6" minRefreshableVersion="3" showDrill="0" rowGrandTotals="0" colGrandTotals="0" itemPrintTitles="1" createdVersion="6" indent="0" compact="0" compactData="0" multipleFieldFilters="0" fieldListSortAscending="1">
  <location ref="J8:P27" firstHeaderRow="1" firstDataRow="1" firstDataCol="7" rowPageCount="4" colPageCount="1"/>
  <pivotFields count="49">
    <pivotField axis="axisRow" compact="0" outline="0" showAll="0" sortType="ascending" defaultSubtotal="0">
      <items count="14">
        <item x="3"/>
        <item x="4"/>
        <item x="1"/>
        <item x="5"/>
        <item x="2"/>
        <item x="6"/>
        <item x="10"/>
        <item x="11"/>
        <item x="0"/>
        <item x="8"/>
        <item x="9"/>
        <item x="13"/>
        <item x="7"/>
        <item x="12"/>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Row" compact="0" outline="0" showAll="0" defaultSubtotal="0">
      <items count="23">
        <item x="14"/>
        <item x="13"/>
        <item x="4"/>
        <item x="1"/>
        <item x="7"/>
        <item x="6"/>
        <item x="8"/>
        <item x="15"/>
        <item x="10"/>
        <item x="20"/>
        <item x="5"/>
        <item x="22"/>
        <item x="9"/>
        <item x="18"/>
        <item x="16"/>
        <item x="12"/>
        <item x="11"/>
        <item x="3"/>
        <item x="17"/>
        <item x="21"/>
        <item x="19"/>
        <item x="2"/>
        <item x="0"/>
      </items>
    </pivotField>
    <pivotField compact="0" outline="0" showAll="0" defaultSubtotal="0"/>
    <pivotField compact="0" outline="0" showAll="0" defaultSubtotal="0"/>
    <pivotField axis="axisRow" compact="0" outline="0" showAll="0" defaultSubtotal="0">
      <items count="542">
        <item x="53"/>
        <item x="379"/>
        <item x="380"/>
        <item x="479"/>
        <item x="505"/>
        <item x="475"/>
        <item x="443"/>
        <item x="442"/>
        <item x="491"/>
        <item x="517"/>
        <item x="412"/>
        <item x="433"/>
        <item x="472"/>
        <item x="420"/>
        <item x="528"/>
        <item x="513"/>
        <item x="384"/>
        <item x="50"/>
        <item x="1"/>
        <item x="526"/>
        <item x="396"/>
        <item x="501"/>
        <item x="436"/>
        <item x="530"/>
        <item x="510"/>
        <item x="522"/>
        <item x="98"/>
        <item x="492"/>
        <item x="448"/>
        <item x="334"/>
        <item x="333"/>
        <item x="364"/>
        <item x="455"/>
        <item x="504"/>
        <item x="335"/>
        <item x="381"/>
        <item x="470"/>
        <item x="322"/>
        <item x="454"/>
        <item x="68"/>
        <item x="5"/>
        <item x="4"/>
        <item x="512"/>
        <item x="78"/>
        <item x="363"/>
        <item x="325"/>
        <item x="441"/>
        <item x="330"/>
        <item x="538"/>
        <item x="458"/>
        <item x="413"/>
        <item x="457"/>
        <item x="514"/>
        <item x="355"/>
        <item x="498"/>
        <item x="449"/>
        <item x="385"/>
        <item x="519"/>
        <item x="375"/>
        <item x="378"/>
        <item x="377"/>
        <item x="374"/>
        <item x="351"/>
        <item x="453"/>
        <item x="446"/>
        <item x="480"/>
        <item x="236"/>
        <item x="417"/>
        <item x="437"/>
        <item x="394"/>
        <item x="463"/>
        <item x="461"/>
        <item x="493"/>
        <item x="500"/>
        <item x="451"/>
        <item x="474"/>
        <item x="444"/>
        <item x="33"/>
        <item x="529"/>
        <item x="481"/>
        <item x="398"/>
        <item x="502"/>
        <item x="459"/>
        <item x="447"/>
        <item x="464"/>
        <item x="11"/>
        <item x="497"/>
        <item x="445"/>
        <item x="434"/>
        <item x="531"/>
        <item x="532"/>
        <item x="533"/>
        <item x="460"/>
        <item x="506"/>
        <item x="450"/>
        <item x="487"/>
        <item x="518"/>
        <item x="511"/>
        <item x="515"/>
        <item x="524"/>
        <item x="523"/>
        <item x="376"/>
        <item x="426"/>
        <item x="327"/>
        <item x="331"/>
        <item x="527"/>
        <item x="483"/>
        <item x="391"/>
        <item x="520"/>
        <item x="371"/>
        <item x="40"/>
        <item x="516"/>
        <item x="468"/>
        <item x="240"/>
        <item x="490"/>
        <item x="525"/>
        <item x="496"/>
        <item x="342"/>
        <item x="482"/>
        <item x="401"/>
        <item x="329"/>
        <item x="414"/>
        <item x="185"/>
        <item x="539"/>
        <item x="184"/>
        <item x="231"/>
        <item x="213"/>
        <item x="65"/>
        <item x="51"/>
        <item x="190"/>
        <item x="84"/>
        <item x="408"/>
        <item x="115"/>
        <item x="217"/>
        <item x="354"/>
        <item x="509"/>
        <item x="251"/>
        <item x="253"/>
        <item x="254"/>
        <item x="233"/>
        <item x="247"/>
        <item x="249"/>
        <item x="197"/>
        <item x="59"/>
        <item x="71"/>
        <item x="215"/>
        <item x="97"/>
        <item x="17"/>
        <item x="541"/>
        <item x="102"/>
        <item x="250"/>
        <item x="172"/>
        <item x="536"/>
        <item x="297"/>
        <item x="248"/>
        <item x="229"/>
        <item x="230"/>
        <item x="244"/>
        <item x="47"/>
        <item x="495"/>
        <item x="245"/>
        <item x="156"/>
        <item x="72"/>
        <item x="70"/>
        <item x="187"/>
        <item x="540"/>
        <item x="192"/>
        <item x="195"/>
        <item x="507"/>
        <item x="252"/>
        <item x="69"/>
        <item x="67"/>
        <item x="186"/>
        <item x="189"/>
        <item x="407"/>
        <item x="191"/>
        <item x="214"/>
        <item x="158"/>
        <item x="198"/>
        <item x="476"/>
        <item x="160"/>
        <item x="343"/>
        <item x="324"/>
        <item x="52"/>
        <item x="411"/>
        <item x="241"/>
        <item x="353"/>
        <item x="344"/>
        <item x="386"/>
        <item x="323"/>
        <item x="155"/>
        <item x="159"/>
        <item x="174"/>
        <item x="179"/>
        <item x="175"/>
        <item x="177"/>
        <item x="180"/>
        <item x="176"/>
        <item x="178"/>
        <item x="206"/>
        <item x="207"/>
        <item x="208"/>
        <item x="228"/>
        <item x="216"/>
        <item x="219"/>
        <item x="221"/>
        <item x="234"/>
        <item x="260"/>
        <item x="261"/>
        <item x="262"/>
        <item x="282"/>
        <item x="279"/>
        <item x="373"/>
        <item x="382"/>
        <item x="383"/>
        <item x="389"/>
        <item x="400"/>
        <item x="387"/>
        <item x="425"/>
        <item x="399"/>
        <item x="9"/>
        <item x="390"/>
        <item x="415"/>
        <item x="409"/>
        <item x="397"/>
        <item x="388"/>
        <item x="237"/>
        <item x="402"/>
        <item x="403"/>
        <item x="64"/>
        <item x="239"/>
        <item x="328"/>
        <item x="18"/>
        <item x="2"/>
        <item x="162"/>
        <item x="232"/>
        <item x="75"/>
        <item x="20"/>
        <item x="55"/>
        <item x="95"/>
        <item x="94"/>
        <item x="157"/>
        <item x="220"/>
        <item x="404"/>
        <item x="13"/>
        <item x="161"/>
        <item x="287"/>
        <item x="22"/>
        <item x="151"/>
        <item x="105"/>
        <item x="12"/>
        <item x="73"/>
        <item x="14"/>
        <item x="15"/>
        <item x="32"/>
        <item x="3"/>
        <item x="16"/>
        <item x="19"/>
        <item x="21"/>
        <item x="28"/>
        <item x="29"/>
        <item x="30"/>
        <item x="38"/>
        <item x="37"/>
        <item x="44"/>
        <item x="42"/>
        <item x="45"/>
        <item x="46"/>
        <item x="48"/>
        <item x="54"/>
        <item x="56"/>
        <item x="58"/>
        <item x="57"/>
        <item x="60"/>
        <item x="61"/>
        <item x="63"/>
        <item x="62"/>
        <item x="74"/>
        <item x="76"/>
        <item x="80"/>
        <item x="79"/>
        <item x="81"/>
        <item x="82"/>
        <item x="83"/>
        <item x="86"/>
        <item x="85"/>
        <item x="88"/>
        <item x="87"/>
        <item x="89"/>
        <item x="90"/>
        <item x="91"/>
        <item x="93"/>
        <item x="96"/>
        <item x="100"/>
        <item x="104"/>
        <item x="106"/>
        <item x="107"/>
        <item x="116"/>
        <item x="109"/>
        <item x="112"/>
        <item x="113"/>
        <item x="108"/>
        <item x="111"/>
        <item x="110"/>
        <item x="117"/>
        <item x="118"/>
        <item x="119"/>
        <item x="120"/>
        <item x="122"/>
        <item x="121"/>
        <item x="103"/>
        <item x="124"/>
        <item x="123"/>
        <item x="128"/>
        <item x="127"/>
        <item x="125"/>
        <item x="126"/>
        <item x="129"/>
        <item x="130"/>
        <item x="131"/>
        <item x="139"/>
        <item x="147"/>
        <item x="135"/>
        <item x="137"/>
        <item x="136"/>
        <item x="138"/>
        <item x="132"/>
        <item x="133"/>
        <item x="145"/>
        <item x="134"/>
        <item x="141"/>
        <item x="140"/>
        <item x="143"/>
        <item x="146"/>
        <item x="144"/>
        <item x="148"/>
        <item x="173"/>
        <item x="149"/>
        <item x="152"/>
        <item x="150"/>
        <item x="153"/>
        <item x="154"/>
        <item x="165"/>
        <item x="168"/>
        <item x="163"/>
        <item x="164"/>
        <item x="169"/>
        <item x="166"/>
        <item x="170"/>
        <item x="171"/>
        <item x="209"/>
        <item x="181"/>
        <item x="210"/>
        <item x="183"/>
        <item x="182"/>
        <item x="202"/>
        <item x="203"/>
        <item x="212"/>
        <item x="201"/>
        <item x="211"/>
        <item x="199"/>
        <item x="204"/>
        <item x="205"/>
        <item x="196"/>
        <item x="194"/>
        <item x="224"/>
        <item x="222"/>
        <item x="223"/>
        <item x="218"/>
        <item x="226"/>
        <item x="428"/>
        <item x="227"/>
        <item x="242"/>
        <item x="243"/>
        <item x="266"/>
        <item x="235"/>
        <item x="257"/>
        <item x="99"/>
        <item x="225"/>
        <item x="255"/>
        <item x="267"/>
        <item x="268"/>
        <item x="263"/>
        <item x="269"/>
        <item x="265"/>
        <item x="256"/>
        <item x="264"/>
        <item x="270"/>
        <item x="271"/>
        <item x="272"/>
        <item x="273"/>
        <item x="274"/>
        <item x="275"/>
        <item x="276"/>
        <item x="277"/>
        <item x="278"/>
        <item x="280"/>
        <item x="281"/>
        <item x="283"/>
        <item x="285"/>
        <item x="284"/>
        <item x="286"/>
        <item x="288"/>
        <item x="289"/>
        <item x="290"/>
        <item x="291"/>
        <item x="293"/>
        <item x="294"/>
        <item x="296"/>
        <item x="302"/>
        <item x="305"/>
        <item x="306"/>
        <item x="299"/>
        <item x="298"/>
        <item x="300"/>
        <item x="301"/>
        <item x="304"/>
        <item x="303"/>
        <item x="307"/>
        <item x="308"/>
        <item x="309"/>
        <item x="310"/>
        <item x="311"/>
        <item x="312"/>
        <item x="313"/>
        <item x="314"/>
        <item x="315"/>
        <item x="316"/>
        <item x="317"/>
        <item x="318"/>
        <item x="340"/>
        <item x="319"/>
        <item x="332"/>
        <item x="336"/>
        <item x="337"/>
        <item x="338"/>
        <item x="339"/>
        <item x="341"/>
        <item x="347"/>
        <item x="346"/>
        <item x="349"/>
        <item x="350"/>
        <item x="348"/>
        <item x="356"/>
        <item x="357"/>
        <item x="358"/>
        <item x="359"/>
        <item x="360"/>
        <item x="361"/>
        <item x="365"/>
        <item x="366"/>
        <item x="367"/>
        <item x="368"/>
        <item x="369"/>
        <item x="393"/>
        <item x="370"/>
        <item x="392"/>
        <item x="352"/>
        <item x="405"/>
        <item x="406"/>
        <item x="410"/>
        <item x="418"/>
        <item x="419"/>
        <item x="421"/>
        <item x="423"/>
        <item x="424"/>
        <item x="429"/>
        <item x="431"/>
        <item x="430"/>
        <item x="438"/>
        <item x="440"/>
        <item x="439"/>
        <item x="452"/>
        <item x="456"/>
        <item x="466"/>
        <item x="77"/>
        <item x="34"/>
        <item x="36"/>
        <item x="35"/>
        <item x="114"/>
        <item x="142"/>
        <item x="24"/>
        <item x="66"/>
        <item x="26"/>
        <item x="25"/>
        <item x="6"/>
        <item x="167"/>
        <item x="23"/>
        <item x="49"/>
        <item x="31"/>
        <item x="7"/>
        <item x="43"/>
        <item x="92"/>
        <item x="345"/>
        <item x="362"/>
        <item x="292"/>
        <item x="295"/>
        <item x="321"/>
        <item x="521"/>
        <item x="39"/>
        <item x="238"/>
        <item x="422"/>
        <item x="372"/>
        <item x="467"/>
        <item x="432"/>
        <item x="485"/>
        <item x="8"/>
        <item x="473"/>
        <item x="41"/>
        <item x="469"/>
        <item x="488"/>
        <item x="534"/>
        <item x="499"/>
        <item x="478"/>
        <item x="477"/>
        <item x="484"/>
        <item x="10"/>
        <item x="537"/>
        <item x="435"/>
        <item x="503"/>
        <item x="416"/>
        <item x="489"/>
        <item x="395"/>
        <item x="465"/>
        <item x="535"/>
        <item x="427"/>
        <item x="508"/>
        <item x="320"/>
        <item x="0"/>
        <item x="258"/>
        <item x="246"/>
        <item x="259"/>
        <item x="101"/>
        <item x="200"/>
        <item x="27"/>
        <item x="188"/>
        <item x="326"/>
        <item x="462"/>
        <item x="193"/>
        <item x="471"/>
        <item x="486"/>
        <item x="494"/>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Row" compact="0" outline="0" showAll="0" defaultSubtotal="0">
      <items count="347">
        <item x="212"/>
        <item x="108"/>
        <item x="331"/>
        <item x="159"/>
        <item x="315"/>
        <item x="322"/>
        <item x="28"/>
        <item x="124"/>
        <item x="289"/>
        <item x="299"/>
        <item x="129"/>
        <item x="337"/>
        <item x="152"/>
        <item x="20"/>
        <item x="244"/>
        <item x="229"/>
        <item x="47"/>
        <item x="77"/>
        <item x="138"/>
        <item x="103"/>
        <item x="328"/>
        <item x="58"/>
        <item x="37"/>
        <item x="46"/>
        <item x="87"/>
        <item x="181"/>
        <item x="61"/>
        <item x="334"/>
        <item x="175"/>
        <item x="79"/>
        <item x="237"/>
        <item x="154"/>
        <item x="249"/>
        <item x="139"/>
        <item x="93"/>
        <item x="104"/>
        <item x="323"/>
        <item x="89"/>
        <item x="171"/>
        <item x="16"/>
        <item x="2"/>
        <item x="0"/>
        <item x="301"/>
        <item x="17"/>
        <item x="188"/>
        <item x="75"/>
        <item x="140"/>
        <item x="213"/>
        <item x="267"/>
        <item x="45"/>
        <item x="204"/>
        <item x="86"/>
        <item x="292"/>
        <item x="256"/>
        <item x="62"/>
        <item x="278"/>
        <item x="141"/>
        <item x="306"/>
        <item x="12"/>
        <item x="72"/>
        <item x="127"/>
        <item x="199"/>
        <item x="81"/>
        <item x="227"/>
        <item x="113"/>
        <item x="91"/>
        <item x="135"/>
        <item x="123"/>
        <item x="261"/>
        <item x="206"/>
        <item x="241"/>
        <item x="111"/>
        <item x="184"/>
        <item x="238"/>
        <item x="120"/>
        <item x="164"/>
        <item x="144"/>
        <item x="257"/>
        <item x="125"/>
        <item x="80"/>
        <item x="305"/>
        <item x="246"/>
        <item x="282"/>
        <item x="273"/>
        <item x="57"/>
        <item x="290"/>
        <item x="205"/>
        <item x="247"/>
        <item x="156"/>
        <item x="336"/>
        <item x="109"/>
        <item x="162"/>
        <item x="33"/>
        <item x="94"/>
        <item x="177"/>
        <item x="59"/>
        <item x="231"/>
        <item x="185"/>
        <item x="13"/>
        <item x="262"/>
        <item x="56"/>
        <item x="327"/>
        <item x="333"/>
        <item x="167"/>
        <item x="284"/>
        <item x="190"/>
        <item x="339"/>
        <item x="157"/>
        <item x="38"/>
        <item x="39"/>
        <item x="222"/>
        <item x="194"/>
        <item x="18"/>
        <item x="149"/>
        <item x="196"/>
        <item x="265"/>
        <item x="114"/>
        <item x="224"/>
        <item x="98"/>
        <item x="286"/>
        <item x="50"/>
        <item x="225"/>
        <item x="15"/>
        <item x="97"/>
        <item x="297"/>
        <item x="195"/>
        <item x="189"/>
        <item x="112"/>
        <item x="309"/>
        <item x="192"/>
        <item x="218"/>
        <item x="220"/>
        <item x="73"/>
        <item x="303"/>
        <item x="228"/>
        <item x="10"/>
        <item x="170"/>
        <item x="345"/>
        <item x="214"/>
        <item x="329"/>
        <item x="248"/>
        <item x="155"/>
        <item x="42"/>
        <item x="307"/>
        <item x="146"/>
        <item x="137"/>
        <item x="55"/>
        <item x="240"/>
        <item x="252"/>
        <item x="68"/>
        <item x="272"/>
        <item x="102"/>
        <item x="183"/>
        <item x="48"/>
        <item x="92"/>
        <item x="14"/>
        <item x="230"/>
        <item x="277"/>
        <item x="295"/>
        <item x="346"/>
        <item x="95"/>
        <item x="344"/>
        <item x="30"/>
        <item x="143"/>
        <item x="147"/>
        <item x="332"/>
        <item x="221"/>
        <item x="198"/>
        <item x="130"/>
        <item x="150"/>
        <item x="302"/>
        <item x="298"/>
        <item x="116"/>
        <item x="128"/>
        <item x="208"/>
        <item x="287"/>
        <item x="41"/>
        <item x="117"/>
        <item x="263"/>
        <item x="6"/>
        <item x="25"/>
        <item x="335"/>
        <item x="21"/>
        <item x="271"/>
        <item x="338"/>
        <item x="342"/>
        <item x="90"/>
        <item x="202"/>
        <item x="210"/>
        <item x="200"/>
        <item x="101"/>
        <item x="255"/>
        <item x="22"/>
        <item x="279"/>
        <item x="136"/>
        <item x="43"/>
        <item x="280"/>
        <item x="253"/>
        <item x="133"/>
        <item x="115"/>
        <item x="19"/>
        <item x="158"/>
        <item x="23"/>
        <item x="313"/>
        <item x="85"/>
        <item x="105"/>
        <item x="32"/>
        <item x="245"/>
        <item x="126"/>
        <item x="132"/>
        <item x="321"/>
        <item x="343"/>
        <item x="122"/>
        <item x="250"/>
        <item x="35"/>
        <item x="219"/>
        <item x="326"/>
        <item x="217"/>
        <item x="88"/>
        <item x="197"/>
        <item x="216"/>
        <item x="168"/>
        <item x="131"/>
        <item x="84"/>
        <item x="74"/>
        <item x="27"/>
        <item x="44"/>
        <item x="258"/>
        <item x="51"/>
        <item x="11"/>
        <item x="174"/>
        <item x="325"/>
        <item x="119"/>
        <item x="107"/>
        <item x="54"/>
        <item x="151"/>
        <item x="145"/>
        <item x="1"/>
        <item x="316"/>
        <item x="99"/>
        <item x="178"/>
        <item x="142"/>
        <item x="70"/>
        <item x="304"/>
        <item x="260"/>
        <item x="251"/>
        <item x="275"/>
        <item x="76"/>
        <item x="242"/>
        <item x="71"/>
        <item x="179"/>
        <item x="49"/>
        <item x="165"/>
        <item x="8"/>
        <item x="65"/>
        <item x="100"/>
        <item x="26"/>
        <item x="110"/>
        <item x="69"/>
        <item x="291"/>
        <item x="254"/>
        <item x="340"/>
        <item x="36"/>
        <item x="67"/>
        <item x="312"/>
        <item x="52"/>
        <item x="234"/>
        <item x="274"/>
        <item x="161"/>
        <item x="4"/>
        <item x="83"/>
        <item x="7"/>
        <item x="288"/>
        <item x="60"/>
        <item x="269"/>
        <item x="281"/>
        <item x="259"/>
        <item x="166"/>
        <item x="29"/>
        <item x="341"/>
        <item x="169"/>
        <item x="121"/>
        <item x="173"/>
        <item x="233"/>
        <item x="266"/>
        <item x="308"/>
        <item x="211"/>
        <item x="317"/>
        <item x="318"/>
        <item x="294"/>
        <item x="223"/>
        <item x="311"/>
        <item x="180"/>
        <item x="203"/>
        <item x="201"/>
        <item x="66"/>
        <item x="283"/>
        <item x="207"/>
        <item x="186"/>
        <item x="296"/>
        <item x="330"/>
        <item x="215"/>
        <item x="106"/>
        <item x="78"/>
        <item x="64"/>
        <item x="31"/>
        <item x="160"/>
        <item x="264"/>
        <item x="320"/>
        <item x="285"/>
        <item x="9"/>
        <item x="163"/>
        <item x="24"/>
        <item x="118"/>
        <item x="243"/>
        <item x="293"/>
        <item x="226"/>
        <item x="270"/>
        <item x="239"/>
        <item x="34"/>
        <item x="235"/>
        <item x="153"/>
        <item x="40"/>
        <item x="148"/>
        <item x="209"/>
        <item x="232"/>
        <item x="268"/>
        <item x="5"/>
        <item x="182"/>
        <item x="191"/>
        <item x="310"/>
        <item x="187"/>
        <item x="276"/>
        <item x="53"/>
        <item x="172"/>
        <item x="134"/>
        <item x="63"/>
        <item x="314"/>
        <item x="176"/>
        <item x="82"/>
        <item x="193"/>
        <item x="319"/>
        <item x="3"/>
        <item x="324"/>
        <item x="236"/>
        <item x="300"/>
        <item x="96"/>
      </items>
    </pivotField>
    <pivotField axis="axisPage" compact="0" outline="0" showAll="0" defaultSubtotal="0">
      <items count="2">
        <item x="0"/>
        <item x="1"/>
      </items>
    </pivotField>
    <pivotField axis="axisRow" compact="0" outline="0" showAll="0" defaultSubtotal="0">
      <items count="418">
        <item x="302"/>
        <item x="283"/>
        <item x="105"/>
        <item x="415"/>
        <item x="51"/>
        <item x="222"/>
        <item x="139"/>
        <item x="43"/>
        <item x="235"/>
        <item x="205"/>
        <item x="305"/>
        <item x="247"/>
        <item x="225"/>
        <item x="325"/>
        <item x="124"/>
        <item x="165"/>
        <item x="280"/>
        <item x="197"/>
        <item x="44"/>
        <item x="221"/>
        <item x="189"/>
        <item x="270"/>
        <item x="191"/>
        <item x="210"/>
        <item x="253"/>
        <item x="338"/>
        <item x="172"/>
        <item x="405"/>
        <item x="61"/>
        <item x="17"/>
        <item x="212"/>
        <item x="291"/>
        <item x="376"/>
        <item x="147"/>
        <item x="90"/>
        <item x="211"/>
        <item x="371"/>
        <item x="138"/>
        <item x="206"/>
        <item x="63"/>
        <item x="21"/>
        <item x="284"/>
        <item x="248"/>
        <item x="10"/>
        <item x="16"/>
        <item x="153"/>
        <item x="11"/>
        <item x="391"/>
        <item x="362"/>
        <item x="366"/>
        <item x="88"/>
        <item x="398"/>
        <item x="167"/>
        <item x="187"/>
        <item x="154"/>
        <item x="368"/>
        <item x="255"/>
        <item x="76"/>
        <item x="288"/>
        <item x="240"/>
        <item x="178"/>
        <item x="378"/>
        <item x="180"/>
        <item x="263"/>
        <item x="345"/>
        <item x="70"/>
        <item x="81"/>
        <item x="18"/>
        <item x="27"/>
        <item x="121"/>
        <item x="335"/>
        <item x="343"/>
        <item x="3"/>
        <item x="410"/>
        <item x="307"/>
        <item x="384"/>
        <item x="417"/>
        <item x="414"/>
        <item x="47"/>
        <item x="295"/>
        <item x="89"/>
        <item x="393"/>
        <item x="275"/>
        <item x="133"/>
        <item x="161"/>
        <item x="164"/>
        <item x="358"/>
        <item x="145"/>
        <item x="111"/>
        <item x="25"/>
        <item x="241"/>
        <item x="396"/>
        <item x="53"/>
        <item x="353"/>
        <item x="349"/>
        <item x="254"/>
        <item x="49"/>
        <item x="130"/>
        <item x="356"/>
        <item x="23"/>
        <item x="297"/>
        <item x="250"/>
        <item x="9"/>
        <item x="103"/>
        <item x="59"/>
        <item x="2"/>
        <item x="277"/>
        <item x="35"/>
        <item x="177"/>
        <item x="40"/>
        <item x="143"/>
        <item x="324"/>
        <item x="243"/>
        <item x="294"/>
        <item x="118"/>
        <item x="135"/>
        <item x="55"/>
        <item x="309"/>
        <item x="71"/>
        <item x="68"/>
        <item x="184"/>
        <item x="234"/>
        <item x="331"/>
        <item x="41"/>
        <item x="30"/>
        <item x="242"/>
        <item x="328"/>
        <item x="32"/>
        <item x="140"/>
        <item x="202"/>
        <item x="313"/>
        <item x="14"/>
        <item x="259"/>
        <item x="360"/>
        <item x="404"/>
        <item x="268"/>
        <item x="276"/>
        <item x="134"/>
        <item x="411"/>
        <item x="381"/>
        <item x="208"/>
        <item x="389"/>
        <item x="290"/>
        <item x="267"/>
        <item x="34"/>
        <item x="355"/>
        <item x="249"/>
        <item x="401"/>
        <item x="144"/>
        <item x="386"/>
        <item x="79"/>
        <item x="181"/>
        <item x="264"/>
        <item x="141"/>
        <item x="251"/>
        <item x="385"/>
        <item x="354"/>
        <item x="286"/>
        <item x="65"/>
        <item x="351"/>
        <item x="327"/>
        <item x="192"/>
        <item x="245"/>
        <item x="252"/>
        <item x="340"/>
        <item x="131"/>
        <item x="312"/>
        <item x="96"/>
        <item x="19"/>
        <item x="4"/>
        <item x="256"/>
        <item x="232"/>
        <item x="5"/>
        <item x="1"/>
        <item x="114"/>
        <item x="200"/>
        <item x="157"/>
        <item x="0"/>
        <item x="108"/>
        <item x="342"/>
        <item x="337"/>
        <item x="84"/>
        <item x="397"/>
        <item x="182"/>
        <item x="317"/>
        <item x="115"/>
        <item x="392"/>
        <item x="347"/>
        <item x="74"/>
        <item x="369"/>
        <item x="330"/>
        <item x="109"/>
        <item x="303"/>
        <item x="348"/>
        <item x="413"/>
        <item x="15"/>
        <item x="128"/>
        <item x="85"/>
        <item x="215"/>
        <item x="188"/>
        <item x="104"/>
        <item x="336"/>
        <item x="166"/>
        <item x="350"/>
        <item x="45"/>
        <item x="394"/>
        <item x="67"/>
        <item x="269"/>
        <item x="383"/>
        <item x="321"/>
        <item x="310"/>
        <item x="387"/>
        <item x="214"/>
        <item x="379"/>
        <item x="281"/>
        <item x="220"/>
        <item x="99"/>
        <item x="31"/>
        <item x="102"/>
        <item x="315"/>
        <item x="329"/>
        <item x="12"/>
        <item x="186"/>
        <item x="260"/>
        <item x="69"/>
        <item x="92"/>
        <item x="257"/>
        <item x="179"/>
        <item x="80"/>
        <item x="273"/>
        <item x="168"/>
        <item x="60"/>
        <item x="388"/>
        <item x="72"/>
        <item x="244"/>
        <item x="361"/>
        <item x="319"/>
        <item x="339"/>
        <item x="395"/>
        <item x="332"/>
        <item x="77"/>
        <item x="272"/>
        <item x="352"/>
        <item x="262"/>
        <item x="100"/>
        <item x="62"/>
        <item x="382"/>
        <item x="83"/>
        <item x="314"/>
        <item x="176"/>
        <item x="22"/>
        <item x="174"/>
        <item x="233"/>
        <item x="333"/>
        <item x="357"/>
        <item x="97"/>
        <item x="308"/>
        <item x="86"/>
        <item x="107"/>
        <item x="320"/>
        <item x="367"/>
        <item x="406"/>
        <item x="287"/>
        <item x="13"/>
        <item x="91"/>
        <item x="38"/>
        <item x="87"/>
        <item x="190"/>
        <item x="193"/>
        <item x="78"/>
        <item x="125"/>
        <item x="151"/>
        <item x="132"/>
        <item x="123"/>
        <item x="126"/>
        <item x="156"/>
        <item x="341"/>
        <item x="46"/>
        <item x="8"/>
        <item x="185"/>
        <item x="228"/>
        <item x="301"/>
        <item x="372"/>
        <item x="316"/>
        <item x="400"/>
        <item x="296"/>
        <item x="282"/>
        <item x="93"/>
        <item x="224"/>
        <item x="278"/>
        <item x="318"/>
        <item x="375"/>
        <item x="209"/>
        <item x="54"/>
        <item x="370"/>
        <item x="292"/>
        <item x="20"/>
        <item x="239"/>
        <item x="75"/>
        <item x="300"/>
        <item x="98"/>
        <item x="146"/>
        <item x="359"/>
        <item x="155"/>
        <item x="380"/>
        <item x="344"/>
        <item x="117"/>
        <item x="412"/>
        <item x="246"/>
        <item x="120"/>
        <item x="29"/>
        <item x="326"/>
        <item x="227"/>
        <item x="274"/>
        <item x="149"/>
        <item x="265"/>
        <item x="285"/>
        <item x="162"/>
        <item x="231"/>
        <item x="112"/>
        <item x="279"/>
        <item x="158"/>
        <item x="24"/>
        <item x="163"/>
        <item x="129"/>
        <item x="137"/>
        <item x="159"/>
        <item x="169"/>
        <item x="119"/>
        <item x="207"/>
        <item x="52"/>
        <item x="66"/>
        <item x="409"/>
        <item x="201"/>
        <item x="223"/>
        <item x="94"/>
        <item x="152"/>
        <item x="363"/>
        <item x="136"/>
        <item x="183"/>
        <item x="36"/>
        <item x="390"/>
        <item x="56"/>
        <item x="399"/>
        <item x="116"/>
        <item x="334"/>
        <item x="230"/>
        <item x="237"/>
        <item x="57"/>
        <item x="195"/>
        <item x="50"/>
        <item x="304"/>
        <item x="95"/>
        <item x="37"/>
        <item x="374"/>
        <item x="42"/>
        <item x="171"/>
        <item x="82"/>
        <item x="48"/>
        <item x="101"/>
        <item x="364"/>
        <item x="306"/>
        <item x="416"/>
        <item x="377"/>
        <item x="160"/>
        <item x="236"/>
        <item x="407"/>
        <item x="58"/>
        <item x="346"/>
        <item x="408"/>
        <item x="28"/>
        <item x="7"/>
        <item x="299"/>
        <item x="261"/>
        <item x="298"/>
        <item x="238"/>
        <item x="110"/>
        <item x="216"/>
        <item x="217"/>
        <item x="293"/>
        <item x="39"/>
        <item x="64"/>
        <item x="311"/>
        <item x="150"/>
        <item x="266"/>
        <item x="106"/>
        <item x="271"/>
        <item x="323"/>
        <item x="33"/>
        <item x="198"/>
        <item x="199"/>
        <item x="373"/>
        <item x="322"/>
        <item x="6"/>
        <item x="170"/>
        <item x="122"/>
        <item x="258"/>
        <item x="365"/>
        <item x="142"/>
        <item x="26"/>
        <item x="173"/>
        <item x="175"/>
        <item x="73"/>
        <item x="218"/>
        <item x="194"/>
        <item x="229"/>
        <item x="113"/>
        <item x="196"/>
        <item x="127"/>
        <item x="204"/>
        <item x="148"/>
        <item x="402"/>
        <item x="203"/>
        <item x="403"/>
        <item x="219"/>
        <item x="213"/>
        <item x="289"/>
        <item x="226"/>
      </items>
    </pivotField>
    <pivotField axis="axisRow" compact="0" outline="0" showAll="0" defaultSubtotal="0">
      <items count="13">
        <item x="3"/>
        <item x="10"/>
        <item x="6"/>
        <item x="8"/>
        <item x="9"/>
        <item x="11"/>
        <item x="2"/>
        <item x="0"/>
        <item x="7"/>
        <item x="1"/>
        <item x="5"/>
        <item x="4"/>
        <item x="12"/>
      </items>
    </pivotField>
    <pivotField axis="axisPage" compact="0" outline="0" showAll="0" defaultSubtotal="0">
      <items count="3">
        <item x="2"/>
        <item x="0"/>
        <item x="1"/>
      </items>
    </pivotField>
    <pivotField compact="0" outline="0" showAll="0" sortType="descending" defaultSubtotal="0">
      <items count="570">
        <item x="569"/>
        <item x="568"/>
        <item x="567"/>
        <item x="566"/>
        <item x="565"/>
        <item x="564"/>
        <item x="563"/>
        <item x="562"/>
        <item x="561"/>
        <item x="560"/>
        <item x="559"/>
        <item x="558"/>
        <item x="557"/>
        <item x="556"/>
        <item x="555"/>
        <item x="554"/>
        <item x="553"/>
        <item x="552"/>
        <item x="551"/>
        <item x="550"/>
        <item x="549"/>
        <item x="548"/>
        <item x="547"/>
        <item x="546"/>
        <item x="545"/>
        <item x="544"/>
        <item x="543"/>
        <item x="542"/>
        <item x="541"/>
        <item x="540"/>
        <item x="539"/>
        <item x="538"/>
        <item x="537"/>
        <item x="536"/>
        <item x="535"/>
        <item x="534"/>
        <item x="533"/>
        <item x="532"/>
        <item x="531"/>
        <item x="530"/>
        <item x="529"/>
        <item x="528"/>
        <item x="527"/>
        <item x="526"/>
        <item x="525"/>
        <item x="524"/>
        <item x="523"/>
        <item x="522"/>
        <item x="521"/>
        <item x="520"/>
        <item x="519"/>
        <item x="518"/>
        <item x="517"/>
        <item x="516"/>
        <item x="515"/>
        <item x="514"/>
        <item x="513"/>
        <item x="512"/>
        <item x="511"/>
        <item x="510"/>
        <item x="509"/>
        <item x="508"/>
        <item x="507"/>
        <item x="506"/>
        <item x="505"/>
        <item x="504"/>
        <item x="503"/>
        <item x="502"/>
        <item x="501"/>
        <item x="500"/>
        <item x="499"/>
        <item x="498"/>
        <item x="497"/>
        <item x="496"/>
        <item x="495"/>
        <item x="494"/>
        <item x="493"/>
        <item x="492"/>
        <item x="491"/>
        <item x="490"/>
        <item x="489"/>
        <item x="488"/>
        <item x="487"/>
        <item x="486"/>
        <item x="485"/>
        <item x="484"/>
        <item x="483"/>
        <item x="482"/>
        <item x="481"/>
        <item x="480"/>
        <item x="479"/>
        <item x="478"/>
        <item x="477"/>
        <item x="476"/>
        <item x="475"/>
        <item x="474"/>
        <item x="473"/>
        <item x="472"/>
        <item x="471"/>
        <item x="470"/>
        <item x="469"/>
        <item x="468"/>
        <item x="467"/>
        <item x="466"/>
        <item x="465"/>
        <item x="464"/>
        <item x="463"/>
        <item x="462"/>
        <item x="461"/>
        <item x="460"/>
        <item x="459"/>
        <item x="458"/>
        <item x="457"/>
        <item x="456"/>
        <item x="455"/>
        <item x="454"/>
        <item x="453"/>
        <item x="452"/>
        <item x="451"/>
        <item x="450"/>
        <item x="449"/>
        <item x="448"/>
        <item x="447"/>
        <item x="446"/>
        <item x="445"/>
        <item x="444"/>
        <item x="443"/>
        <item x="442"/>
        <item x="441"/>
        <item x="440"/>
        <item x="439"/>
        <item x="438"/>
        <item x="437"/>
        <item x="436"/>
        <item x="435"/>
        <item x="434"/>
        <item x="433"/>
        <item x="432"/>
        <item x="431"/>
        <item x="430"/>
        <item x="429"/>
        <item x="428"/>
        <item x="427"/>
        <item x="426"/>
        <item x="425"/>
        <item x="424"/>
        <item x="423"/>
        <item x="422"/>
        <item x="421"/>
        <item x="420"/>
        <item x="419"/>
        <item x="418"/>
        <item x="417"/>
        <item x="416"/>
        <item x="415"/>
        <item x="414"/>
        <item x="413"/>
        <item x="412"/>
        <item x="411"/>
        <item x="410"/>
        <item x="409"/>
        <item x="408"/>
        <item x="407"/>
        <item x="406"/>
        <item x="405"/>
        <item x="404"/>
        <item x="403"/>
        <item x="402"/>
        <item x="401"/>
        <item x="400"/>
        <item x="399"/>
        <item x="398"/>
        <item x="397"/>
        <item x="396"/>
        <item x="395"/>
        <item x="394"/>
        <item x="393"/>
        <item x="392"/>
        <item x="391"/>
        <item x="390"/>
        <item x="389"/>
        <item x="388"/>
        <item x="387"/>
        <item x="386"/>
        <item x="385"/>
        <item x="384"/>
        <item x="383"/>
        <item x="382"/>
        <item x="381"/>
        <item x="380"/>
        <item x="379"/>
        <item x="378"/>
        <item x="377"/>
        <item x="376"/>
        <item x="375"/>
        <item x="374"/>
        <item x="373"/>
        <item x="372"/>
        <item x="371"/>
        <item x="370"/>
        <item x="369"/>
        <item x="368"/>
        <item x="367"/>
        <item x="366"/>
        <item x="365"/>
        <item x="364"/>
        <item x="363"/>
        <item x="362"/>
        <item x="361"/>
        <item x="360"/>
        <item x="359"/>
        <item x="358"/>
        <item x="357"/>
        <item x="356"/>
        <item x="355"/>
        <item x="354"/>
        <item x="353"/>
        <item x="352"/>
        <item x="351"/>
        <item x="350"/>
        <item x="349"/>
        <item x="348"/>
        <item x="347"/>
        <item x="346"/>
        <item x="345"/>
        <item x="344"/>
        <item x="343"/>
        <item x="342"/>
        <item x="341"/>
        <item x="340"/>
        <item x="339"/>
        <item x="338"/>
        <item x="337"/>
        <item x="336"/>
        <item x="335"/>
        <item x="334"/>
        <item x="333"/>
        <item x="332"/>
        <item x="331"/>
        <item x="330"/>
        <item x="329"/>
        <item x="328"/>
        <item x="327"/>
        <item x="326"/>
        <item x="325"/>
        <item x="324"/>
        <item x="323"/>
        <item x="322"/>
        <item x="321"/>
        <item x="320"/>
        <item x="319"/>
        <item x="318"/>
        <item x="317"/>
        <item x="316"/>
        <item x="315"/>
        <item x="314"/>
        <item x="313"/>
        <item x="312"/>
        <item x="311"/>
        <item x="310"/>
        <item x="309"/>
        <item x="308"/>
        <item x="307"/>
        <item x="306"/>
        <item x="305"/>
        <item x="304"/>
        <item x="303"/>
        <item x="302"/>
        <item x="301"/>
        <item x="300"/>
        <item x="299"/>
        <item x="298"/>
        <item x="297"/>
        <item x="296"/>
        <item x="295"/>
        <item x="294"/>
        <item x="293"/>
        <item x="292"/>
        <item x="291"/>
        <item x="290"/>
        <item x="289"/>
        <item x="288"/>
        <item x="287"/>
        <item x="286"/>
        <item x="285"/>
        <item x="284"/>
        <item x="283"/>
        <item x="282"/>
        <item x="281"/>
        <item x="280"/>
        <item x="279"/>
        <item x="278"/>
        <item x="277"/>
        <item x="276"/>
        <item x="275"/>
        <item x="274"/>
        <item x="273"/>
        <item x="272"/>
        <item x="271"/>
        <item x="270"/>
        <item x="269"/>
        <item x="268"/>
        <item x="267"/>
        <item x="266"/>
        <item x="265"/>
        <item x="264"/>
        <item x="263"/>
        <item x="262"/>
        <item x="261"/>
        <item x="260"/>
        <item x="259"/>
        <item x="258"/>
        <item x="257"/>
        <item x="256"/>
        <item x="255"/>
        <item x="254"/>
        <item x="253"/>
        <item x="252"/>
        <item x="251"/>
        <item x="250"/>
        <item x="249"/>
        <item x="248"/>
        <item x="247"/>
        <item x="246"/>
        <item x="245"/>
        <item x="244"/>
        <item x="243"/>
        <item x="242"/>
        <item x="241"/>
        <item x="240"/>
        <item x="239"/>
        <item x="238"/>
        <item x="237"/>
        <item x="236"/>
        <item x="235"/>
        <item x="234"/>
        <item x="233"/>
        <item x="232"/>
        <item x="231"/>
        <item x="230"/>
        <item x="229"/>
        <item x="228"/>
        <item x="227"/>
        <item x="226"/>
        <item x="225"/>
        <item x="224"/>
        <item x="223"/>
        <item x="222"/>
        <item x="221"/>
        <item x="220"/>
        <item x="219"/>
        <item x="218"/>
        <item x="217"/>
        <item x="216"/>
        <item x="215"/>
        <item x="214"/>
        <item x="213"/>
        <item x="212"/>
        <item x="211"/>
        <item x="210"/>
        <item x="209"/>
        <item x="208"/>
        <item x="207"/>
        <item x="206"/>
        <item x="205"/>
        <item x="204"/>
        <item x="203"/>
        <item x="202"/>
        <item x="201"/>
        <item x="200"/>
        <item x="199"/>
        <item x="198"/>
        <item x="197"/>
        <item x="196"/>
        <item x="195"/>
        <item x="194"/>
        <item x="193"/>
        <item x="192"/>
        <item x="191"/>
        <item x="190"/>
        <item x="189"/>
        <item x="188"/>
        <item x="187"/>
        <item x="186"/>
        <item x="185"/>
        <item x="184"/>
        <item x="183"/>
        <item x="182"/>
        <item x="181"/>
        <item x="180"/>
        <item x="179"/>
        <item x="178"/>
        <item x="177"/>
        <item x="176"/>
        <item x="175"/>
        <item x="174"/>
        <item x="173"/>
        <item x="172"/>
        <item x="171"/>
        <item x="170"/>
        <item x="169"/>
        <item x="168"/>
        <item x="167"/>
        <item x="166"/>
        <item x="165"/>
        <item x="164"/>
        <item x="163"/>
        <item x="162"/>
        <item x="161"/>
        <item x="160"/>
        <item x="159"/>
        <item x="158"/>
        <item x="157"/>
        <item x="156"/>
        <item x="155"/>
        <item x="154"/>
        <item x="153"/>
        <item x="152"/>
        <item x="151"/>
        <item x="150"/>
        <item x="149"/>
        <item x="148"/>
        <item x="147"/>
        <item x="146"/>
        <item x="145"/>
        <item x="144"/>
        <item x="143"/>
        <item x="142"/>
        <item x="141"/>
        <item x="140"/>
        <item x="139"/>
        <item x="138"/>
        <item x="137"/>
        <item x="136"/>
        <item x="135"/>
        <item x="134"/>
        <item x="133"/>
        <item x="132"/>
        <item x="131"/>
        <item x="130"/>
        <item x="129"/>
        <item x="128"/>
        <item x="127"/>
        <item x="126"/>
        <item x="125"/>
        <item x="124"/>
        <item x="123"/>
        <item x="122"/>
        <item x="121"/>
        <item x="120"/>
        <item x="119"/>
        <item x="118"/>
        <item x="117"/>
        <item x="116"/>
        <item x="115"/>
        <item x="114"/>
        <item x="113"/>
        <item x="112"/>
        <item x="111"/>
        <item x="110"/>
        <item x="109"/>
        <item x="108"/>
        <item x="107"/>
        <item x="106"/>
        <item x="105"/>
        <item x="104"/>
        <item x="103"/>
        <item x="102"/>
        <item x="101"/>
        <item x="100"/>
        <item x="99"/>
        <item x="98"/>
        <item x="97"/>
        <item x="96"/>
        <item x="95"/>
        <item x="94"/>
        <item x="93"/>
        <item x="92"/>
        <item x="91"/>
        <item x="90"/>
        <item x="89"/>
        <item x="88"/>
        <item x="87"/>
        <item x="86"/>
        <item x="85"/>
        <item x="84"/>
        <item x="83"/>
        <item x="82"/>
        <item x="81"/>
        <item x="80"/>
        <item x="79"/>
        <item x="78"/>
        <item x="77"/>
        <item x="76"/>
        <item x="75"/>
        <item x="74"/>
        <item x="73"/>
        <item x="72"/>
        <item x="71"/>
        <item x="70"/>
        <item x="69"/>
        <item x="68"/>
        <item x="67"/>
        <item x="66"/>
        <item x="65"/>
        <item x="64"/>
        <item x="63"/>
        <item x="62"/>
        <item x="61"/>
        <item x="60"/>
        <item x="59"/>
        <item x="58"/>
        <item x="57"/>
        <item x="56"/>
        <item x="55"/>
        <item x="54"/>
        <item x="53"/>
        <item x="52"/>
        <item x="51"/>
        <item x="50"/>
        <item x="49"/>
        <item x="48"/>
        <item x="47"/>
        <item x="46"/>
        <item x="45"/>
        <item x="44"/>
        <item x="43"/>
        <item x="42"/>
        <item x="41"/>
        <item x="40"/>
        <item x="39"/>
        <item x="38"/>
        <item x="37"/>
        <item x="36"/>
        <item x="35"/>
        <item x="34"/>
        <item x="33"/>
        <item x="32"/>
        <item x="31"/>
        <item x="30"/>
        <item x="29"/>
        <item x="28"/>
        <item x="27"/>
        <item x="26"/>
        <item x="25"/>
        <item x="24"/>
        <item x="23"/>
        <item x="22"/>
        <item x="21"/>
        <item x="20"/>
        <item x="19"/>
        <item x="18"/>
        <item x="17"/>
        <item x="16"/>
        <item x="15"/>
        <item x="14"/>
        <item x="13"/>
        <item x="12"/>
        <item x="11"/>
        <item x="10"/>
        <item x="9"/>
        <item x="8"/>
        <item x="7"/>
        <item x="6"/>
        <item x="5"/>
        <item x="4"/>
        <item x="3"/>
        <item x="2"/>
        <item x="1"/>
        <item x="0"/>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items count="329">
        <item x="4"/>
        <item x="17"/>
        <item x="8"/>
        <item x="21"/>
        <item x="25"/>
        <item x="20"/>
        <item x="14"/>
        <item x="26"/>
        <item x="10"/>
        <item x="7"/>
        <item x="3"/>
        <item x="23"/>
        <item x="34"/>
        <item x="30"/>
        <item x="19"/>
        <item x="13"/>
        <item x="1"/>
        <item x="40"/>
        <item x="46"/>
        <item x="47"/>
        <item x="32"/>
        <item x="22"/>
        <item x="24"/>
        <item x="43"/>
        <item x="53"/>
        <item x="51"/>
        <item x="12"/>
        <item x="38"/>
        <item x="16"/>
        <item x="52"/>
        <item x="11"/>
        <item x="28"/>
        <item x="60"/>
        <item x="59"/>
        <item x="39"/>
        <item x="41"/>
        <item x="49"/>
        <item x="58"/>
        <item x="62"/>
        <item x="56"/>
        <item x="66"/>
        <item x="67"/>
        <item x="68"/>
        <item x="29"/>
        <item x="42"/>
        <item x="2"/>
        <item x="69"/>
        <item x="63"/>
        <item x="35"/>
        <item x="54"/>
        <item x="65"/>
        <item x="55"/>
        <item x="78"/>
        <item x="70"/>
        <item x="64"/>
        <item x="76"/>
        <item x="74"/>
        <item x="80"/>
        <item x="75"/>
        <item x="61"/>
        <item x="82"/>
        <item x="84"/>
        <item x="91"/>
        <item x="92"/>
        <item x="71"/>
        <item x="50"/>
        <item x="44"/>
        <item x="57"/>
        <item x="90"/>
        <item x="85"/>
        <item x="9"/>
        <item x="98"/>
        <item x="87"/>
        <item x="86"/>
        <item x="97"/>
        <item x="94"/>
        <item x="110"/>
        <item x="103"/>
        <item x="106"/>
        <item x="102"/>
        <item x="73"/>
        <item x="5"/>
        <item x="107"/>
        <item x="104"/>
        <item x="111"/>
        <item x="112"/>
        <item x="105"/>
        <item x="120"/>
        <item x="121"/>
        <item x="81"/>
        <item x="99"/>
        <item x="100"/>
        <item x="113"/>
        <item x="95"/>
        <item x="83"/>
        <item x="122"/>
        <item x="130"/>
        <item x="108"/>
        <item x="129"/>
        <item x="135"/>
        <item x="123"/>
        <item x="31"/>
        <item x="115"/>
        <item x="88"/>
        <item x="18"/>
        <item x="93"/>
        <item x="132"/>
        <item x="143"/>
        <item x="142"/>
        <item x="141"/>
        <item x="153"/>
        <item x="148"/>
        <item x="116"/>
        <item x="6"/>
        <item x="33"/>
        <item x="77"/>
        <item x="126"/>
        <item x="48"/>
        <item x="15"/>
        <item x="154"/>
        <item x="155"/>
        <item x="109"/>
        <item x="159"/>
        <item x="138"/>
        <item x="139"/>
        <item x="140"/>
        <item x="133"/>
        <item x="136"/>
        <item x="134"/>
        <item x="164"/>
        <item x="170"/>
        <item x="168"/>
        <item x="173"/>
        <item x="161"/>
        <item x="160"/>
        <item x="137"/>
        <item x="128"/>
        <item x="79"/>
        <item x="175"/>
        <item x="101"/>
        <item x="196"/>
        <item x="163"/>
        <item x="147"/>
        <item x="146"/>
        <item x="145"/>
        <item x="144"/>
        <item x="182"/>
        <item x="187"/>
        <item x="191"/>
        <item x="180"/>
        <item x="189"/>
        <item x="27"/>
        <item x="192"/>
        <item x="169"/>
        <item x="195"/>
        <item x="96"/>
        <item x="118"/>
        <item x="156"/>
        <item x="176"/>
        <item x="167"/>
        <item x="166"/>
        <item x="178"/>
        <item x="174"/>
        <item x="171"/>
        <item x="172"/>
        <item x="179"/>
        <item x="209"/>
        <item x="212"/>
        <item x="210"/>
        <item x="217"/>
        <item x="150"/>
        <item x="211"/>
        <item x="207"/>
        <item x="213"/>
        <item x="219"/>
        <item x="165"/>
        <item x="162"/>
        <item x="124"/>
        <item x="214"/>
        <item x="157"/>
        <item x="221"/>
        <item x="149"/>
        <item x="127"/>
        <item x="227"/>
        <item x="229"/>
        <item x="216"/>
        <item x="220"/>
        <item x="230"/>
        <item x="205"/>
        <item x="225"/>
        <item x="240"/>
        <item x="222"/>
        <item x="117"/>
        <item x="119"/>
        <item x="125"/>
        <item x="45"/>
        <item x="208"/>
        <item x="177"/>
        <item x="218"/>
        <item x="231"/>
        <item x="247"/>
        <item x="226"/>
        <item x="223"/>
        <item x="238"/>
        <item x="241"/>
        <item x="114"/>
        <item x="245"/>
        <item x="242"/>
        <item x="248"/>
        <item x="246"/>
        <item x="239"/>
        <item x="89"/>
        <item x="206"/>
        <item x="234"/>
        <item x="215"/>
        <item x="224"/>
        <item x="250"/>
        <item x="251"/>
        <item x="228"/>
        <item x="262"/>
        <item x="249"/>
        <item x="256"/>
        <item x="257"/>
        <item x="254"/>
        <item x="243"/>
        <item x="255"/>
        <item x="259"/>
        <item x="273"/>
        <item x="232"/>
        <item x="265"/>
        <item x="274"/>
        <item x="258"/>
        <item x="279"/>
        <item x="271"/>
        <item x="270"/>
        <item x="266"/>
        <item x="268"/>
        <item x="260"/>
        <item x="263"/>
        <item x="261"/>
        <item x="282"/>
        <item x="275"/>
        <item x="252"/>
        <item x="276"/>
        <item x="285"/>
        <item x="181"/>
        <item x="267"/>
        <item x="269"/>
        <item x="37"/>
        <item x="36"/>
        <item x="289"/>
        <item x="158"/>
        <item x="72"/>
        <item x="288"/>
        <item x="151"/>
        <item x="152"/>
        <item x="183"/>
        <item x="184"/>
        <item x="185"/>
        <item x="186"/>
        <item x="188"/>
        <item x="190"/>
        <item x="193"/>
        <item x="194"/>
        <item x="233"/>
        <item x="197"/>
        <item x="204"/>
        <item x="203"/>
        <item x="202"/>
        <item x="201"/>
        <item x="200"/>
        <item x="198"/>
        <item x="199"/>
        <item x="131"/>
        <item x="277"/>
        <item x="292"/>
        <item x="294"/>
        <item x="287"/>
        <item x="293"/>
        <item x="278"/>
        <item x="235"/>
        <item x="236"/>
        <item x="237"/>
        <item x="291"/>
        <item x="297"/>
        <item x="299"/>
        <item x="283"/>
        <item x="300"/>
        <item x="298"/>
        <item x="264"/>
        <item x="301"/>
        <item x="296"/>
        <item x="303"/>
        <item x="295"/>
        <item x="253"/>
        <item x="286"/>
        <item x="306"/>
        <item x="244"/>
        <item x="309"/>
        <item x="281"/>
        <item x="290"/>
        <item x="284"/>
        <item x="302"/>
        <item x="311"/>
        <item x="272"/>
        <item x="312"/>
        <item x="280"/>
        <item x="305"/>
        <item x="307"/>
        <item x="314"/>
        <item x="320"/>
        <item x="319"/>
        <item x="316"/>
        <item x="308"/>
        <item x="317"/>
        <item x="321"/>
        <item x="322"/>
        <item x="318"/>
        <item x="304"/>
        <item x="313"/>
        <item x="315"/>
        <item x="310"/>
        <item x="325"/>
        <item x="324"/>
        <item x="323"/>
        <item x="327"/>
        <item x="326"/>
        <item x="328"/>
        <item x="0"/>
      </items>
    </pivotField>
    <pivotField compact="0" outline="0" showAll="0" defaultSubtotal="0"/>
    <pivotField axis="axisRow" compact="0" outline="0" showAll="0" defaultSubtotal="0">
      <items count="204">
        <item x="13"/>
        <item x="12"/>
        <item x="11"/>
        <item x="64"/>
        <item x="16"/>
        <item x="19"/>
        <item x="44"/>
        <item x="39"/>
        <item x="128"/>
        <item x="156"/>
        <item x="96"/>
        <item x="168"/>
        <item x="49"/>
        <item x="110"/>
        <item x="192"/>
        <item x="55"/>
        <item x="38"/>
        <item x="54"/>
        <item x="48"/>
        <item x="167"/>
        <item x="175"/>
        <item x="86"/>
        <item x="134"/>
        <item x="108"/>
        <item x="120"/>
        <item x="136"/>
        <item x="118"/>
        <item x="76"/>
        <item x="180"/>
        <item x="146"/>
        <item x="87"/>
        <item x="89"/>
        <item x="26"/>
        <item x="30"/>
        <item x="199"/>
        <item x="15"/>
        <item x="151"/>
        <item x="56"/>
        <item x="112"/>
        <item x="69"/>
        <item x="88"/>
        <item x="35"/>
        <item x="119"/>
        <item x="122"/>
        <item x="117"/>
        <item x="97"/>
        <item x="106"/>
        <item x="121"/>
        <item x="105"/>
        <item x="93"/>
        <item x="102"/>
        <item x="90"/>
        <item x="70"/>
        <item x="47"/>
        <item x="142"/>
        <item x="124"/>
        <item x="123"/>
        <item x="91"/>
        <item x="82"/>
        <item x="42"/>
        <item x="59"/>
        <item x="107"/>
        <item x="141"/>
        <item x="155"/>
        <item x="14"/>
        <item x="125"/>
        <item x="111"/>
        <item x="114"/>
        <item x="154"/>
        <item x="94"/>
        <item x="203"/>
        <item x="153"/>
        <item x="127"/>
        <item x="27"/>
        <item x="58"/>
        <item x="36"/>
        <item x="74"/>
        <item x="100"/>
        <item x="67"/>
        <item x="104"/>
        <item x="57"/>
        <item x="187"/>
        <item x="98"/>
        <item x="172"/>
        <item x="60"/>
        <item x="51"/>
        <item x="53"/>
        <item x="113"/>
        <item x="144"/>
        <item x="130"/>
        <item x="115"/>
        <item x="81"/>
        <item x="194"/>
        <item x="18"/>
        <item x="191"/>
        <item x="17"/>
        <item x="78"/>
        <item x="84"/>
        <item x="92"/>
        <item x="79"/>
        <item x="43"/>
        <item x="152"/>
        <item x="183"/>
        <item x="147"/>
        <item x="4"/>
        <item x="116"/>
        <item x="135"/>
        <item x="159"/>
        <item x="8"/>
        <item x="20"/>
        <item x="29"/>
        <item x="23"/>
        <item x="21"/>
        <item x="103"/>
        <item x="31"/>
        <item x="33"/>
        <item x="198"/>
        <item x="200"/>
        <item x="196"/>
        <item x="63"/>
        <item x="61"/>
        <item x="137"/>
        <item x="174"/>
        <item x="3"/>
        <item x="126"/>
        <item x="22"/>
        <item x="37"/>
        <item x="143"/>
        <item x="150"/>
        <item x="95"/>
        <item x="62"/>
        <item x="52"/>
        <item x="7"/>
        <item x="65"/>
        <item x="50"/>
        <item x="101"/>
        <item x="72"/>
        <item x="139"/>
        <item x="188"/>
        <item x="178"/>
        <item x="189"/>
        <item x="181"/>
        <item x="66"/>
        <item x="129"/>
        <item x="5"/>
        <item x="170"/>
        <item x="71"/>
        <item x="25"/>
        <item x="158"/>
        <item x="177"/>
        <item x="173"/>
        <item x="163"/>
        <item x="164"/>
        <item x="6"/>
        <item x="145"/>
        <item x="133"/>
        <item x="41"/>
        <item x="9"/>
        <item x="131"/>
        <item x="46"/>
        <item x="10"/>
        <item x="202"/>
        <item x="45"/>
        <item x="185"/>
        <item x="184"/>
        <item x="182"/>
        <item x="157"/>
        <item x="28"/>
        <item x="24"/>
        <item x="80"/>
        <item x="140"/>
        <item x="34"/>
        <item x="83"/>
        <item x="149"/>
        <item x="160"/>
        <item x="138"/>
        <item x="186"/>
        <item x="73"/>
        <item x="68"/>
        <item x="32"/>
        <item x="195"/>
        <item x="171"/>
        <item x="162"/>
        <item x="193"/>
        <item x="77"/>
        <item x="99"/>
        <item x="197"/>
        <item x="169"/>
        <item x="132"/>
        <item x="201"/>
        <item x="165"/>
        <item x="161"/>
        <item x="40"/>
        <item x="2"/>
        <item x="166"/>
        <item x="179"/>
        <item x="75"/>
        <item x="1"/>
        <item x="176"/>
        <item x="190"/>
        <item x="109"/>
        <item x="85"/>
        <item x="148"/>
        <item x="0"/>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axis="axisPage" compact="0" outline="0" subtotalTop="0" showAll="0" defaultSubtotal="0">
      <items count="5">
        <item x="0"/>
        <item x="1"/>
        <item x="2"/>
        <item x="3"/>
        <item x="4"/>
      </items>
    </pivotField>
    <pivotField axis="axisPage" compact="0" outline="0" subtotalTop="0" multipleItemSelectionAllowed="1" showAll="0" defaultSubtotal="0">
      <items count="13">
        <item h="1" x="0"/>
        <item h="1" x="7"/>
        <item h="1" x="5"/>
        <item h="1" x="12"/>
        <item h="1" x="9"/>
        <item h="1" x="6"/>
        <item h="1" x="4"/>
        <item h="1" x="3"/>
        <item h="1" x="1"/>
        <item h="1" x="8"/>
        <item h="1" x="2"/>
        <item x="10"/>
        <item x="11"/>
      </items>
    </pivotField>
  </pivotFields>
  <rowFields count="7">
    <field x="0"/>
    <field x="13"/>
    <field x="20"/>
    <field x="33"/>
    <field x="23"/>
    <field x="22"/>
    <field x="10"/>
  </rowFields>
  <rowItems count="19">
    <i>
      <x/>
      <x v="12"/>
      <x v="8"/>
      <x v="41"/>
      <x v="6"/>
      <x v="36"/>
      <x v="22"/>
    </i>
    <i r="1">
      <x v="540"/>
      <x v="341"/>
      <x v="94"/>
      <x v="6"/>
      <x v="61"/>
      <x v="22"/>
    </i>
    <i>
      <x v="2"/>
      <x v="521"/>
      <x v="308"/>
      <x v="41"/>
      <x v="6"/>
      <x v="213"/>
      <x v="22"/>
    </i>
    <i>
      <x v="4"/>
      <x v="21"/>
      <x v="20"/>
      <x v="41"/>
      <x v="6"/>
      <x v="232"/>
      <x v="22"/>
    </i>
    <i r="1">
      <x v="54"/>
      <x v="101"/>
      <x v="41"/>
      <x v="6"/>
      <x v="149"/>
      <x v="22"/>
    </i>
    <i r="1">
      <x v="81"/>
      <x v="139"/>
      <x v="171"/>
      <x v="9"/>
      <x v="141"/>
      <x v="22"/>
    </i>
    <i r="1">
      <x v="86"/>
      <x v="153"/>
      <x v="41"/>
      <x v="6"/>
      <x v="361"/>
      <x v="22"/>
    </i>
    <i r="1">
      <x v="95"/>
      <x v="171"/>
      <x v="41"/>
      <x v="6"/>
      <x v="193"/>
      <x v="22"/>
    </i>
    <i r="1">
      <x v="114"/>
      <x v="210"/>
      <x v="41"/>
      <x v="6"/>
      <x v="304"/>
      <x v="22"/>
    </i>
    <i r="1">
      <x v="503"/>
      <x v="264"/>
      <x v="41"/>
      <x v="6"/>
      <x v="260"/>
      <x v="22"/>
    </i>
    <i r="1">
      <x v="507"/>
      <x v="276"/>
      <x v="171"/>
      <x v="7"/>
      <x v="282"/>
      <x v="22"/>
    </i>
    <i r="1">
      <x v="519"/>
      <x v="300"/>
      <x v="41"/>
      <x v="6"/>
      <x v="341"/>
      <x v="22"/>
    </i>
    <i r="1">
      <x v="541"/>
      <x v="343"/>
      <x v="171"/>
      <x v="6"/>
      <x v="208"/>
      <x v="22"/>
    </i>
    <i>
      <x v="10"/>
      <x v="514"/>
      <x v="287"/>
      <x v="171"/>
      <x v="7"/>
      <x v="417"/>
      <x v="22"/>
    </i>
    <i>
      <x v="11"/>
      <x v="15"/>
      <x v="11"/>
      <x v="41"/>
      <x v="4"/>
      <x v="147"/>
      <x v="22"/>
    </i>
    <i r="1">
      <x v="24"/>
      <x v="27"/>
      <x v="171"/>
      <x v="4"/>
      <x v="51"/>
      <x v="22"/>
    </i>
    <i r="1">
      <x v="42"/>
      <x v="89"/>
      <x v="41"/>
      <x v="4"/>
      <x v="284"/>
      <x v="22"/>
    </i>
    <i r="1">
      <x v="93"/>
      <x v="165"/>
      <x v="94"/>
      <x v="4"/>
      <x v="205"/>
      <x v="22"/>
    </i>
    <i>
      <x v="13"/>
      <x v="112"/>
      <x v="203"/>
      <x v="170"/>
      <x v="7"/>
      <x v="55"/>
      <x v="22"/>
    </i>
  </rowItems>
  <colItems count="1">
    <i/>
  </colItems>
  <pageFields count="4">
    <pageField fld="21" item="0" hier="-1"/>
    <pageField fld="24" item="2" hier="-1"/>
    <pageField fld="47" item="3" hier="-1"/>
    <pageField fld="48" hier="-1"/>
  </pageFields>
  <formats count="21">
    <format dxfId="50">
      <pivotArea type="all" dataOnly="0" outline="0" fieldPosition="0"/>
    </format>
    <format dxfId="49">
      <pivotArea field="13" type="button" dataOnly="0" labelOnly="1" outline="0" axis="axisRow" fieldPosition="1"/>
    </format>
    <format dxfId="48">
      <pivotArea field="25" type="button" dataOnly="0" labelOnly="1" outline="0"/>
    </format>
    <format dxfId="47">
      <pivotArea field="31" type="button" dataOnly="0" labelOnly="1" outline="0"/>
    </format>
    <format dxfId="46">
      <pivotArea field="0" type="button" dataOnly="0" labelOnly="1" outline="0" axis="axisRow" fieldPosition="0"/>
    </format>
    <format dxfId="45">
      <pivotArea field="20" type="button" dataOnly="0" labelOnly="1" outline="0" axis="axisRow" fieldPosition="2"/>
    </format>
    <format dxfId="44">
      <pivotArea field="33" type="button" dataOnly="0" labelOnly="1" outline="0" axis="axisRow" fieldPosition="3"/>
    </format>
    <format dxfId="43">
      <pivotArea field="23" type="button" dataOnly="0" labelOnly="1" outline="0" axis="axisRow" fieldPosition="4"/>
    </format>
    <format dxfId="42">
      <pivotArea field="22" type="button" dataOnly="0" labelOnly="1" outline="0" axis="axisRow" fieldPosition="5"/>
    </format>
    <format dxfId="41">
      <pivotArea field="10" type="button" dataOnly="0" labelOnly="1" outline="0" axis="axisRow" fieldPosition="6"/>
    </format>
    <format dxfId="40">
      <pivotArea dataOnly="0" labelOnly="1" outline="0" fieldPosition="0">
        <references count="1">
          <reference field="13" count="19">
            <x v="12"/>
            <x v="15"/>
            <x v="21"/>
            <x v="24"/>
            <x v="42"/>
            <x v="54"/>
            <x v="81"/>
            <x v="86"/>
            <x v="93"/>
            <x v="95"/>
            <x v="112"/>
            <x v="114"/>
            <x v="503"/>
            <x v="507"/>
            <x v="514"/>
            <x v="519"/>
            <x v="521"/>
            <x v="540"/>
            <x v="541"/>
          </reference>
        </references>
      </pivotArea>
    </format>
    <format dxfId="39">
      <pivotArea field="13" type="button" dataOnly="0" labelOnly="1" outline="0" axis="axisRow" fieldPosition="1"/>
    </format>
    <format dxfId="38">
      <pivotArea field="25" type="button" dataOnly="0" labelOnly="1" outline="0"/>
    </format>
    <format dxfId="37">
      <pivotArea field="31" type="button" dataOnly="0" labelOnly="1" outline="0"/>
    </format>
    <format dxfId="36">
      <pivotArea field="0" type="button" dataOnly="0" labelOnly="1" outline="0" axis="axisRow" fieldPosition="0"/>
    </format>
    <format dxfId="35">
      <pivotArea field="20" type="button" dataOnly="0" labelOnly="1" outline="0" axis="axisRow" fieldPosition="2"/>
    </format>
    <format dxfId="34">
      <pivotArea field="33" type="button" dataOnly="0" labelOnly="1" outline="0" axis="axisRow" fieldPosition="3"/>
    </format>
    <format dxfId="33">
      <pivotArea field="23" type="button" dataOnly="0" labelOnly="1" outline="0" axis="axisRow" fieldPosition="4"/>
    </format>
    <format dxfId="32">
      <pivotArea field="22" type="button" dataOnly="0" labelOnly="1" outline="0" axis="axisRow" fieldPosition="5"/>
    </format>
    <format dxfId="31">
      <pivotArea field="10" type="button" dataOnly="0" labelOnly="1" outline="0" axis="axisRow" fieldPosition="6"/>
    </format>
    <format dxfId="30">
      <pivotArea dataOnly="0" labelOnly="1" outline="0" fieldPosition="0">
        <references count="1">
          <reference field="20" count="0"/>
        </references>
      </pivotArea>
    </format>
  </formats>
  <pivotTableStyleInfo name="PivotStyleMedium9" showRowHeaders="0" showColHeaders="1" showRowStripes="1"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Z15"/>
  <sheetViews>
    <sheetView topLeftCell="A6" workbookViewId="0">
      <selection activeCell="A16" sqref="A16:XFD571"/>
    </sheetView>
  </sheetViews>
  <sheetFormatPr defaultColWidth="17" defaultRowHeight="14.5" x14ac:dyDescent="0.35"/>
  <cols>
    <col min="3" max="3" width="22.81640625" customWidth="1"/>
    <col min="15" max="15" width="26" customWidth="1"/>
    <col min="34" max="34" width="17" customWidth="1"/>
    <col min="43" max="47" width="14.6328125" style="6" customWidth="1"/>
  </cols>
  <sheetData>
    <row r="1" spans="1:52" s="5" customFormat="1" ht="43.5" x14ac:dyDescent="0.35">
      <c r="A1" s="4" t="s">
        <v>239</v>
      </c>
      <c r="B1" s="3" t="s">
        <v>0</v>
      </c>
      <c r="C1" s="3" t="s">
        <v>1</v>
      </c>
      <c r="D1" s="3" t="s">
        <v>2</v>
      </c>
      <c r="E1" s="3" t="s">
        <v>3</v>
      </c>
      <c r="F1" s="3" t="s">
        <v>4</v>
      </c>
      <c r="G1" s="3" t="s">
        <v>5</v>
      </c>
      <c r="H1" s="3" t="s">
        <v>6</v>
      </c>
      <c r="I1" s="3" t="s">
        <v>7</v>
      </c>
      <c r="J1" s="3" t="s">
        <v>8</v>
      </c>
      <c r="K1" s="3" t="s">
        <v>9</v>
      </c>
      <c r="L1" s="3" t="s">
        <v>10</v>
      </c>
      <c r="M1" s="3" t="s">
        <v>11</v>
      </c>
      <c r="N1" s="3" t="s">
        <v>12</v>
      </c>
      <c r="O1" s="3" t="s">
        <v>13</v>
      </c>
      <c r="P1" s="3" t="s">
        <v>14</v>
      </c>
      <c r="Q1" s="3" t="s">
        <v>15</v>
      </c>
      <c r="R1" s="3" t="s">
        <v>16</v>
      </c>
      <c r="S1" s="3" t="s">
        <v>17</v>
      </c>
      <c r="T1" s="3" t="s">
        <v>18</v>
      </c>
      <c r="U1" s="3" t="s">
        <v>19</v>
      </c>
      <c r="V1" s="3" t="s">
        <v>20</v>
      </c>
      <c r="W1" s="3" t="s">
        <v>21</v>
      </c>
      <c r="X1" s="3" t="s">
        <v>22</v>
      </c>
      <c r="Y1" s="3" t="s">
        <v>23</v>
      </c>
      <c r="Z1" s="3" t="s">
        <v>24</v>
      </c>
      <c r="AA1" s="3" t="s">
        <v>25</v>
      </c>
      <c r="AB1" s="3" t="s">
        <v>26</v>
      </c>
      <c r="AC1" s="3" t="s">
        <v>27</v>
      </c>
      <c r="AD1" s="3" t="s">
        <v>28</v>
      </c>
      <c r="AE1" s="3" t="s">
        <v>29</v>
      </c>
      <c r="AF1" s="3" t="s">
        <v>30</v>
      </c>
      <c r="AG1" s="3" t="s">
        <v>31</v>
      </c>
      <c r="AH1" s="3" t="s">
        <v>32</v>
      </c>
      <c r="AI1" s="3" t="s">
        <v>33</v>
      </c>
      <c r="AJ1" s="3" t="s">
        <v>34</v>
      </c>
      <c r="AK1" s="3" t="s">
        <v>35</v>
      </c>
      <c r="AL1" s="3" t="s">
        <v>36</v>
      </c>
      <c r="AM1" s="3" t="s">
        <v>37</v>
      </c>
      <c r="AN1" s="3" t="s">
        <v>38</v>
      </c>
      <c r="AO1" s="3" t="s">
        <v>39</v>
      </c>
      <c r="AP1" s="3" t="s">
        <v>40</v>
      </c>
      <c r="AQ1" s="4" t="s">
        <v>237</v>
      </c>
      <c r="AR1" s="4" t="s">
        <v>225</v>
      </c>
      <c r="AS1" s="4" t="s">
        <v>224</v>
      </c>
      <c r="AT1" s="4" t="s">
        <v>232</v>
      </c>
      <c r="AU1" s="4" t="s">
        <v>233</v>
      </c>
      <c r="AV1" s="4" t="s">
        <v>226</v>
      </c>
      <c r="AW1" s="4" t="s">
        <v>227</v>
      </c>
      <c r="AX1" s="4" t="s">
        <v>228</v>
      </c>
      <c r="AY1" s="4" t="s">
        <v>229</v>
      </c>
      <c r="AZ1" s="4" t="s">
        <v>234</v>
      </c>
    </row>
    <row r="2" spans="1:52" x14ac:dyDescent="0.35">
      <c r="A2" t="str">
        <f>O2</f>
        <v>Validade Contratos</v>
      </c>
      <c r="B2" t="s">
        <v>41</v>
      </c>
      <c r="H2" s="1">
        <v>0</v>
      </c>
      <c r="J2" s="1">
        <v>0</v>
      </c>
      <c r="M2" t="s">
        <v>42</v>
      </c>
      <c r="N2">
        <v>3</v>
      </c>
      <c r="O2" t="s">
        <v>43</v>
      </c>
      <c r="P2" t="s">
        <v>41</v>
      </c>
      <c r="Q2" s="2">
        <v>0</v>
      </c>
      <c r="R2" t="s">
        <v>44</v>
      </c>
      <c r="S2" s="2">
        <v>0</v>
      </c>
      <c r="V2" t="s">
        <v>45</v>
      </c>
      <c r="W2" t="s">
        <v>46</v>
      </c>
      <c r="X2" t="s">
        <v>47</v>
      </c>
      <c r="Y2" t="s">
        <v>48</v>
      </c>
      <c r="Z2" t="s">
        <v>49</v>
      </c>
      <c r="AA2" s="7" t="s">
        <v>50</v>
      </c>
      <c r="AB2" s="7" t="s">
        <v>51</v>
      </c>
      <c r="AD2" s="9"/>
      <c r="AE2" t="s">
        <v>52</v>
      </c>
      <c r="AF2" t="s">
        <v>53</v>
      </c>
      <c r="AH2" s="7" t="s">
        <v>53</v>
      </c>
      <c r="AJ2" t="s">
        <v>54</v>
      </c>
      <c r="AK2">
        <v>1</v>
      </c>
      <c r="AL2">
        <v>1</v>
      </c>
      <c r="AM2">
        <v>0</v>
      </c>
      <c r="AN2">
        <v>0</v>
      </c>
      <c r="AQ2" s="8">
        <v>43473</v>
      </c>
      <c r="AR2" s="6" t="str">
        <f>LEFT(AA2,4)</f>
        <v>2016</v>
      </c>
      <c r="AS2" s="6" t="str">
        <f>MID(AA2,6,2)</f>
        <v>05</v>
      </c>
      <c r="AT2" s="6" t="str">
        <f>LEFT(AH2,4)</f>
        <v>2016</v>
      </c>
      <c r="AU2" s="6" t="str">
        <f>MID(AH2,6,2)</f>
        <v>05</v>
      </c>
      <c r="AV2" s="6" t="str">
        <f>LEFT(AF2,4)</f>
        <v>2016</v>
      </c>
      <c r="AW2" s="6" t="str">
        <f>MID(AF2,6,2)</f>
        <v>05</v>
      </c>
      <c r="AX2" s="6" t="str">
        <f>LEFT(AG2,4)</f>
        <v/>
      </c>
      <c r="AY2" s="6" t="str">
        <f>MID(AG2,6,2)</f>
        <v/>
      </c>
      <c r="AZ2" s="6">
        <f>IFERROR(DATEDIF(AA2,AH2,"M"),"")</f>
        <v>0</v>
      </c>
    </row>
    <row r="3" spans="1:52" x14ac:dyDescent="0.35">
      <c r="A3" t="str">
        <f t="shared" ref="A3:A15" si="0">O3</f>
        <v>Antigos clientes</v>
      </c>
      <c r="B3" t="s">
        <v>41</v>
      </c>
      <c r="H3" s="1">
        <v>0</v>
      </c>
      <c r="J3" s="1">
        <v>0</v>
      </c>
      <c r="M3" t="s">
        <v>42</v>
      </c>
      <c r="N3">
        <v>4</v>
      </c>
      <c r="O3" t="s">
        <v>55</v>
      </c>
      <c r="P3" t="s">
        <v>41</v>
      </c>
      <c r="Q3" s="2">
        <v>0</v>
      </c>
      <c r="R3" t="s">
        <v>44</v>
      </c>
      <c r="S3" s="2">
        <v>0</v>
      </c>
      <c r="V3" t="s">
        <v>45</v>
      </c>
      <c r="W3" t="s">
        <v>46</v>
      </c>
      <c r="X3" t="s">
        <v>47</v>
      </c>
      <c r="Y3" t="s">
        <v>48</v>
      </c>
      <c r="Z3" t="s">
        <v>49</v>
      </c>
      <c r="AA3" s="7" t="s">
        <v>56</v>
      </c>
      <c r="AB3" s="7" t="s">
        <v>51</v>
      </c>
      <c r="AD3" s="9"/>
      <c r="AE3" t="s">
        <v>52</v>
      </c>
      <c r="AF3" t="s">
        <v>57</v>
      </c>
      <c r="AH3" s="7" t="s">
        <v>57</v>
      </c>
      <c r="AJ3" t="s">
        <v>54</v>
      </c>
      <c r="AK3">
        <v>1</v>
      </c>
      <c r="AL3">
        <v>1</v>
      </c>
      <c r="AM3">
        <v>0</v>
      </c>
      <c r="AN3">
        <v>0</v>
      </c>
      <c r="AQ3" s="8">
        <v>43473</v>
      </c>
      <c r="AR3" s="6" t="str">
        <f t="shared" ref="AR3:AR15" si="1">LEFT(AA3,4)</f>
        <v>2016</v>
      </c>
      <c r="AS3" s="6" t="str">
        <f t="shared" ref="AS3:AS15" si="2">MID(AA3,6,2)</f>
        <v>05</v>
      </c>
      <c r="AT3" s="6" t="str">
        <f t="shared" ref="AT3:AT15" si="3">LEFT(AH3,4)</f>
        <v>2016</v>
      </c>
      <c r="AU3" s="6" t="str">
        <f t="shared" ref="AU3:AU15" si="4">MID(AH3,6,2)</f>
        <v>05</v>
      </c>
      <c r="AV3" s="6" t="str">
        <f t="shared" ref="AV3:AV15" si="5">LEFT(AF3,4)</f>
        <v>2016</v>
      </c>
      <c r="AW3" s="6" t="str">
        <f t="shared" ref="AW3:AW15" si="6">MID(AF3,6,2)</f>
        <v>05</v>
      </c>
      <c r="AX3" s="6" t="str">
        <f t="shared" ref="AX3:AX15" si="7">LEFT(AG3,4)</f>
        <v/>
      </c>
      <c r="AY3" s="6" t="str">
        <f t="shared" ref="AY3:AY15" si="8">MID(AG3,6,2)</f>
        <v/>
      </c>
      <c r="AZ3" s="6">
        <f t="shared" ref="AZ3:AZ15" si="9">IFERROR(DATEDIF(AA3,AH3,"M"),"")</f>
        <v>0</v>
      </c>
    </row>
    <row r="4" spans="1:52" x14ac:dyDescent="0.35">
      <c r="A4" t="str">
        <f t="shared" si="0"/>
        <v>Proposta  Técnica e comercial para Conexão CCEE Mercado Livre</v>
      </c>
      <c r="B4" t="s">
        <v>58</v>
      </c>
      <c r="H4" s="1">
        <v>0</v>
      </c>
      <c r="J4" s="1">
        <v>0</v>
      </c>
      <c r="M4" t="s">
        <v>59</v>
      </c>
      <c r="N4">
        <v>8</v>
      </c>
      <c r="O4" t="s">
        <v>60</v>
      </c>
      <c r="P4" t="s">
        <v>58</v>
      </c>
      <c r="Q4" s="2">
        <v>96400</v>
      </c>
      <c r="R4" t="s">
        <v>44</v>
      </c>
      <c r="S4" s="2">
        <v>96400</v>
      </c>
      <c r="V4" t="s">
        <v>61</v>
      </c>
      <c r="W4" t="s">
        <v>46</v>
      </c>
      <c r="X4" t="s">
        <v>62</v>
      </c>
      <c r="Y4" t="s">
        <v>48</v>
      </c>
      <c r="Z4" t="s">
        <v>49</v>
      </c>
      <c r="AA4" s="7" t="s">
        <v>63</v>
      </c>
      <c r="AB4" s="7" t="s">
        <v>51</v>
      </c>
      <c r="AC4" t="s">
        <v>64</v>
      </c>
      <c r="AD4" s="9"/>
      <c r="AE4" t="s">
        <v>65</v>
      </c>
      <c r="AF4" t="s">
        <v>66</v>
      </c>
      <c r="AH4" s="7" t="s">
        <v>66</v>
      </c>
      <c r="AJ4" t="s">
        <v>54</v>
      </c>
      <c r="AK4">
        <v>8</v>
      </c>
      <c r="AL4">
        <v>8</v>
      </c>
      <c r="AM4">
        <v>0</v>
      </c>
      <c r="AN4">
        <v>0</v>
      </c>
      <c r="AQ4" s="8">
        <v>43473</v>
      </c>
      <c r="AR4" s="6" t="str">
        <f t="shared" si="1"/>
        <v>2016</v>
      </c>
      <c r="AS4" s="6" t="str">
        <f t="shared" si="2"/>
        <v>05</v>
      </c>
      <c r="AT4" s="6" t="str">
        <f t="shared" si="3"/>
        <v>2016</v>
      </c>
      <c r="AU4" s="6" t="str">
        <f t="shared" si="4"/>
        <v>06</v>
      </c>
      <c r="AV4" s="6" t="str">
        <f t="shared" si="5"/>
        <v>2016</v>
      </c>
      <c r="AW4" s="6" t="str">
        <f t="shared" si="6"/>
        <v>06</v>
      </c>
      <c r="AX4" s="6" t="str">
        <f t="shared" si="7"/>
        <v/>
      </c>
      <c r="AY4" s="6" t="str">
        <f t="shared" si="8"/>
        <v/>
      </c>
      <c r="AZ4" s="6">
        <f t="shared" si="9"/>
        <v>0</v>
      </c>
    </row>
    <row r="5" spans="1:52" x14ac:dyDescent="0.35">
      <c r="A5" t="str">
        <f t="shared" si="0"/>
        <v>Proposta Técnica e Comercial 16175 Conexão CCEE Rio Verde</v>
      </c>
      <c r="B5" t="s">
        <v>58</v>
      </c>
      <c r="H5" s="1">
        <v>0</v>
      </c>
      <c r="J5" s="1">
        <v>0</v>
      </c>
      <c r="M5" t="s">
        <v>67</v>
      </c>
      <c r="N5">
        <v>9</v>
      </c>
      <c r="O5" t="s">
        <v>68</v>
      </c>
      <c r="P5" t="s">
        <v>58</v>
      </c>
      <c r="Q5" s="2">
        <v>96732</v>
      </c>
      <c r="R5" t="s">
        <v>44</v>
      </c>
      <c r="S5" s="2">
        <v>96732</v>
      </c>
      <c r="V5" t="s">
        <v>69</v>
      </c>
      <c r="W5" t="s">
        <v>46</v>
      </c>
      <c r="X5" t="s">
        <v>70</v>
      </c>
      <c r="Y5" t="s">
        <v>48</v>
      </c>
      <c r="Z5" t="s">
        <v>49</v>
      </c>
      <c r="AA5" s="7" t="s">
        <v>71</v>
      </c>
      <c r="AB5" s="7" t="s">
        <v>51</v>
      </c>
      <c r="AC5" t="s">
        <v>64</v>
      </c>
      <c r="AD5" s="9"/>
      <c r="AE5" t="s">
        <v>72</v>
      </c>
      <c r="AF5" t="s">
        <v>73</v>
      </c>
      <c r="AH5" s="7" t="s">
        <v>73</v>
      </c>
      <c r="AJ5" t="s">
        <v>54</v>
      </c>
      <c r="AK5">
        <v>9</v>
      </c>
      <c r="AL5">
        <v>9</v>
      </c>
      <c r="AM5">
        <v>0</v>
      </c>
      <c r="AN5">
        <v>0</v>
      </c>
      <c r="AQ5" s="8">
        <v>43473</v>
      </c>
      <c r="AR5" s="6" t="str">
        <f t="shared" si="1"/>
        <v>2016</v>
      </c>
      <c r="AS5" s="6" t="str">
        <f t="shared" si="2"/>
        <v>05</v>
      </c>
      <c r="AT5" s="6" t="str">
        <f t="shared" si="3"/>
        <v>2016</v>
      </c>
      <c r="AU5" s="6" t="str">
        <f t="shared" si="4"/>
        <v>08</v>
      </c>
      <c r="AV5" s="6" t="str">
        <f t="shared" si="5"/>
        <v>2016</v>
      </c>
      <c r="AW5" s="6" t="str">
        <f t="shared" si="6"/>
        <v>08</v>
      </c>
      <c r="AX5" s="6" t="str">
        <f t="shared" si="7"/>
        <v/>
      </c>
      <c r="AY5" s="6" t="str">
        <f t="shared" si="8"/>
        <v/>
      </c>
      <c r="AZ5" s="6">
        <f t="shared" si="9"/>
        <v>3</v>
      </c>
    </row>
    <row r="6" spans="1:52" x14ac:dyDescent="0.35">
      <c r="A6" t="str">
        <f t="shared" si="0"/>
        <v>Contratos BRF</v>
      </c>
      <c r="B6" t="s">
        <v>41</v>
      </c>
      <c r="H6" s="1">
        <v>0</v>
      </c>
      <c r="J6" s="1">
        <v>0</v>
      </c>
      <c r="M6" t="s">
        <v>74</v>
      </c>
      <c r="N6">
        <v>10</v>
      </c>
      <c r="O6" t="s">
        <v>75</v>
      </c>
      <c r="P6" t="s">
        <v>41</v>
      </c>
      <c r="Q6" s="2">
        <v>0</v>
      </c>
      <c r="R6" t="s">
        <v>44</v>
      </c>
      <c r="S6" s="2">
        <v>0</v>
      </c>
      <c r="V6" t="s">
        <v>69</v>
      </c>
      <c r="W6" t="s">
        <v>46</v>
      </c>
      <c r="X6" t="s">
        <v>76</v>
      </c>
      <c r="Y6" t="s">
        <v>48</v>
      </c>
      <c r="Z6" t="s">
        <v>49</v>
      </c>
      <c r="AA6" s="7" t="s">
        <v>77</v>
      </c>
      <c r="AB6" s="7" t="s">
        <v>51</v>
      </c>
      <c r="AD6" s="9"/>
      <c r="AE6" t="s">
        <v>65</v>
      </c>
      <c r="AF6" t="s">
        <v>78</v>
      </c>
      <c r="AH6" s="7" t="s">
        <v>78</v>
      </c>
      <c r="AJ6" t="s">
        <v>54</v>
      </c>
      <c r="AK6">
        <v>3</v>
      </c>
      <c r="AL6">
        <v>3</v>
      </c>
      <c r="AM6">
        <v>0</v>
      </c>
      <c r="AN6">
        <v>0</v>
      </c>
      <c r="AQ6" s="8">
        <v>43473</v>
      </c>
      <c r="AR6" s="6" t="str">
        <f t="shared" si="1"/>
        <v>2016</v>
      </c>
      <c r="AS6" s="6" t="str">
        <f t="shared" si="2"/>
        <v>05</v>
      </c>
      <c r="AT6" s="6" t="str">
        <f t="shared" si="3"/>
        <v>2017</v>
      </c>
      <c r="AU6" s="6" t="str">
        <f t="shared" si="4"/>
        <v>02</v>
      </c>
      <c r="AV6" s="6" t="str">
        <f t="shared" si="5"/>
        <v>2017</v>
      </c>
      <c r="AW6" s="6" t="str">
        <f t="shared" si="6"/>
        <v>02</v>
      </c>
      <c r="AX6" s="6" t="str">
        <f t="shared" si="7"/>
        <v/>
      </c>
      <c r="AY6" s="6" t="str">
        <f t="shared" si="8"/>
        <v/>
      </c>
      <c r="AZ6" s="6">
        <f t="shared" si="9"/>
        <v>8</v>
      </c>
    </row>
    <row r="7" spans="1:52" x14ac:dyDescent="0.35">
      <c r="A7" t="str">
        <f t="shared" si="0"/>
        <v>Contrato Wobben</v>
      </c>
      <c r="B7" t="s">
        <v>41</v>
      </c>
      <c r="H7" s="1">
        <v>0</v>
      </c>
      <c r="J7" s="1">
        <v>0</v>
      </c>
      <c r="M7" t="s">
        <v>74</v>
      </c>
      <c r="N7">
        <v>11</v>
      </c>
      <c r="O7" t="s">
        <v>79</v>
      </c>
      <c r="P7" t="s">
        <v>41</v>
      </c>
      <c r="Q7" s="2">
        <v>0</v>
      </c>
      <c r="R7" t="s">
        <v>44</v>
      </c>
      <c r="S7" s="2">
        <v>0</v>
      </c>
      <c r="V7" t="s">
        <v>80</v>
      </c>
      <c r="W7" t="s">
        <v>46</v>
      </c>
      <c r="X7" t="s">
        <v>81</v>
      </c>
      <c r="Y7" t="s">
        <v>48</v>
      </c>
      <c r="Z7" t="s">
        <v>49</v>
      </c>
      <c r="AA7" s="7" t="s">
        <v>82</v>
      </c>
      <c r="AB7" s="7" t="s">
        <v>51</v>
      </c>
      <c r="AD7" s="9"/>
      <c r="AE7" t="s">
        <v>83</v>
      </c>
      <c r="AF7" t="s">
        <v>84</v>
      </c>
      <c r="AH7" s="7" t="s">
        <v>84</v>
      </c>
      <c r="AJ7" t="s">
        <v>54</v>
      </c>
      <c r="AK7">
        <v>7</v>
      </c>
      <c r="AL7">
        <v>7</v>
      </c>
      <c r="AM7">
        <v>0</v>
      </c>
      <c r="AN7">
        <v>0</v>
      </c>
      <c r="AQ7" s="8">
        <v>43473</v>
      </c>
      <c r="AR7" s="6" t="str">
        <f t="shared" si="1"/>
        <v>2016</v>
      </c>
      <c r="AS7" s="6" t="str">
        <f t="shared" si="2"/>
        <v>05</v>
      </c>
      <c r="AT7" s="6" t="str">
        <f t="shared" si="3"/>
        <v>2016</v>
      </c>
      <c r="AU7" s="6" t="str">
        <f t="shared" si="4"/>
        <v>06</v>
      </c>
      <c r="AV7" s="6" t="str">
        <f t="shared" si="5"/>
        <v>2016</v>
      </c>
      <c r="AW7" s="6" t="str">
        <f t="shared" si="6"/>
        <v>06</v>
      </c>
      <c r="AX7" s="6" t="str">
        <f t="shared" si="7"/>
        <v/>
      </c>
      <c r="AY7" s="6" t="str">
        <f t="shared" si="8"/>
        <v/>
      </c>
      <c r="AZ7" s="6">
        <f t="shared" si="9"/>
        <v>0</v>
      </c>
    </row>
    <row r="8" spans="1:52" x14ac:dyDescent="0.35">
      <c r="A8" t="str">
        <f t="shared" si="0"/>
        <v>Proposta Técnica e Comercial de venda e instalação de VSAT</v>
      </c>
      <c r="B8" t="s">
        <v>58</v>
      </c>
      <c r="H8" s="1">
        <v>0</v>
      </c>
      <c r="J8" s="1">
        <v>0</v>
      </c>
      <c r="M8" t="s">
        <v>85</v>
      </c>
      <c r="N8">
        <v>12</v>
      </c>
      <c r="O8" t="s">
        <v>86</v>
      </c>
      <c r="P8" t="s">
        <v>58</v>
      </c>
      <c r="Q8" s="2">
        <v>21822</v>
      </c>
      <c r="R8" t="s">
        <v>44</v>
      </c>
      <c r="S8" s="2">
        <v>21822</v>
      </c>
      <c r="T8" t="s">
        <v>44</v>
      </c>
      <c r="V8" t="s">
        <v>87</v>
      </c>
      <c r="W8" t="s">
        <v>46</v>
      </c>
      <c r="X8" t="s">
        <v>88</v>
      </c>
      <c r="Y8" t="s">
        <v>89</v>
      </c>
      <c r="Z8" t="s">
        <v>90</v>
      </c>
      <c r="AA8" s="7" t="s">
        <v>91</v>
      </c>
      <c r="AB8" s="7" t="s">
        <v>51</v>
      </c>
      <c r="AC8" t="s">
        <v>92</v>
      </c>
      <c r="AD8" s="9"/>
      <c r="AE8" t="s">
        <v>93</v>
      </c>
      <c r="AG8" t="s">
        <v>94</v>
      </c>
      <c r="AH8" s="7" t="s">
        <v>94</v>
      </c>
      <c r="AI8" t="s">
        <v>95</v>
      </c>
      <c r="AJ8" t="s">
        <v>54</v>
      </c>
      <c r="AK8">
        <v>4</v>
      </c>
      <c r="AL8">
        <v>4</v>
      </c>
      <c r="AM8">
        <v>0</v>
      </c>
      <c r="AN8">
        <v>0</v>
      </c>
      <c r="AQ8" s="8">
        <v>43473</v>
      </c>
      <c r="AR8" s="6" t="str">
        <f t="shared" si="1"/>
        <v>2016</v>
      </c>
      <c r="AS8" s="6" t="str">
        <f t="shared" si="2"/>
        <v>06</v>
      </c>
      <c r="AT8" s="6" t="str">
        <f t="shared" si="3"/>
        <v>2016</v>
      </c>
      <c r="AU8" s="6" t="str">
        <f t="shared" si="4"/>
        <v>08</v>
      </c>
      <c r="AV8" s="6" t="str">
        <f t="shared" si="5"/>
        <v/>
      </c>
      <c r="AW8" s="6" t="str">
        <f t="shared" si="6"/>
        <v/>
      </c>
      <c r="AX8" s="6" t="str">
        <f t="shared" si="7"/>
        <v>2016</v>
      </c>
      <c r="AY8" s="6" t="str">
        <f t="shared" si="8"/>
        <v>08</v>
      </c>
      <c r="AZ8" s="6">
        <f t="shared" si="9"/>
        <v>2</v>
      </c>
    </row>
    <row r="9" spans="1:52" x14ac:dyDescent="0.35">
      <c r="A9" t="str">
        <f t="shared" si="0"/>
        <v>Proposta Técnica e comercial para Conexão CCEE Mercado Livre</v>
      </c>
      <c r="B9" t="s">
        <v>58</v>
      </c>
      <c r="H9" s="1">
        <v>0</v>
      </c>
      <c r="J9" s="1">
        <v>0</v>
      </c>
      <c r="N9">
        <v>13</v>
      </c>
      <c r="O9" t="s">
        <v>96</v>
      </c>
      <c r="P9" t="s">
        <v>58</v>
      </c>
      <c r="Q9" s="2">
        <v>536280</v>
      </c>
      <c r="R9" t="s">
        <v>44</v>
      </c>
      <c r="S9" s="2">
        <v>536280</v>
      </c>
      <c r="T9" t="s">
        <v>44</v>
      </c>
      <c r="V9" t="s">
        <v>97</v>
      </c>
      <c r="W9" t="s">
        <v>46</v>
      </c>
      <c r="X9" t="s">
        <v>98</v>
      </c>
      <c r="Y9" t="s">
        <v>89</v>
      </c>
      <c r="Z9" t="s">
        <v>90</v>
      </c>
      <c r="AA9" s="7" t="s">
        <v>99</v>
      </c>
      <c r="AB9" s="7" t="s">
        <v>51</v>
      </c>
      <c r="AD9" s="9"/>
      <c r="AE9" t="s">
        <v>100</v>
      </c>
      <c r="AG9" t="s">
        <v>101</v>
      </c>
      <c r="AH9" s="7" t="s">
        <v>101</v>
      </c>
      <c r="AI9" t="s">
        <v>102</v>
      </c>
      <c r="AJ9" t="s">
        <v>54</v>
      </c>
      <c r="AK9">
        <v>8</v>
      </c>
      <c r="AL9">
        <v>8</v>
      </c>
      <c r="AM9">
        <v>0</v>
      </c>
      <c r="AN9">
        <v>0</v>
      </c>
      <c r="AQ9" s="8">
        <v>43473</v>
      </c>
      <c r="AR9" s="6" t="str">
        <f t="shared" si="1"/>
        <v>2016</v>
      </c>
      <c r="AS9" s="6" t="str">
        <f t="shared" si="2"/>
        <v>06</v>
      </c>
      <c r="AT9" s="6" t="str">
        <f t="shared" si="3"/>
        <v>2016</v>
      </c>
      <c r="AU9" s="6" t="str">
        <f t="shared" si="4"/>
        <v>10</v>
      </c>
      <c r="AV9" s="6" t="str">
        <f t="shared" si="5"/>
        <v/>
      </c>
      <c r="AW9" s="6" t="str">
        <f t="shared" si="6"/>
        <v/>
      </c>
      <c r="AX9" s="6" t="str">
        <f t="shared" si="7"/>
        <v>2016</v>
      </c>
      <c r="AY9" s="6" t="str">
        <f t="shared" si="8"/>
        <v>10</v>
      </c>
      <c r="AZ9" s="6">
        <f t="shared" si="9"/>
        <v>4</v>
      </c>
    </row>
    <row r="10" spans="1:52" x14ac:dyDescent="0.35">
      <c r="A10" t="str">
        <f t="shared" si="0"/>
        <v>Proposta Técnica e comercial para Conexão CCEE Mercado Livre</v>
      </c>
      <c r="B10" t="s">
        <v>58</v>
      </c>
      <c r="H10" s="1">
        <v>0</v>
      </c>
      <c r="J10" s="1">
        <v>0</v>
      </c>
      <c r="N10">
        <v>14</v>
      </c>
      <c r="O10" t="s">
        <v>96</v>
      </c>
      <c r="P10" t="s">
        <v>58</v>
      </c>
      <c r="Q10" s="2">
        <v>98430</v>
      </c>
      <c r="R10" t="s">
        <v>44</v>
      </c>
      <c r="S10" s="2">
        <v>98430</v>
      </c>
      <c r="T10" t="s">
        <v>44</v>
      </c>
      <c r="V10" t="s">
        <v>103</v>
      </c>
      <c r="W10" t="s">
        <v>46</v>
      </c>
      <c r="X10" t="s">
        <v>104</v>
      </c>
      <c r="Y10" t="s">
        <v>89</v>
      </c>
      <c r="Z10" t="s">
        <v>90</v>
      </c>
      <c r="AA10" s="7" t="s">
        <v>105</v>
      </c>
      <c r="AB10" s="7" t="s">
        <v>51</v>
      </c>
      <c r="AD10" s="9"/>
      <c r="AE10" t="s">
        <v>106</v>
      </c>
      <c r="AG10" t="s">
        <v>107</v>
      </c>
      <c r="AH10" s="7" t="s">
        <v>107</v>
      </c>
      <c r="AI10" t="s">
        <v>108</v>
      </c>
      <c r="AJ10" t="s">
        <v>54</v>
      </c>
      <c r="AK10">
        <v>2</v>
      </c>
      <c r="AL10">
        <v>2</v>
      </c>
      <c r="AM10">
        <v>0</v>
      </c>
      <c r="AN10">
        <v>0</v>
      </c>
      <c r="AQ10" s="8">
        <v>43473</v>
      </c>
      <c r="AR10" s="6" t="str">
        <f t="shared" si="1"/>
        <v>2016</v>
      </c>
      <c r="AS10" s="6" t="str">
        <f t="shared" si="2"/>
        <v>06</v>
      </c>
      <c r="AT10" s="6" t="str">
        <f t="shared" si="3"/>
        <v>2016</v>
      </c>
      <c r="AU10" s="6" t="str">
        <f t="shared" si="4"/>
        <v>07</v>
      </c>
      <c r="AV10" s="6" t="str">
        <f t="shared" si="5"/>
        <v/>
      </c>
      <c r="AW10" s="6" t="str">
        <f t="shared" si="6"/>
        <v/>
      </c>
      <c r="AX10" s="6" t="str">
        <f t="shared" si="7"/>
        <v>2016</v>
      </c>
      <c r="AY10" s="6" t="str">
        <f t="shared" si="8"/>
        <v>07</v>
      </c>
      <c r="AZ10" s="6">
        <f t="shared" si="9"/>
        <v>1</v>
      </c>
    </row>
    <row r="11" spans="1:52" x14ac:dyDescent="0.35">
      <c r="A11" t="str">
        <f t="shared" si="0"/>
        <v>Samarco Mineração S.A.</v>
      </c>
      <c r="B11" t="s">
        <v>58</v>
      </c>
      <c r="H11" s="1">
        <v>0</v>
      </c>
      <c r="J11" s="1">
        <v>0</v>
      </c>
      <c r="M11" t="s">
        <v>65</v>
      </c>
      <c r="N11">
        <v>17</v>
      </c>
      <c r="O11" t="s">
        <v>109</v>
      </c>
      <c r="P11" t="s">
        <v>58</v>
      </c>
      <c r="Q11" s="2">
        <v>73244</v>
      </c>
      <c r="R11" t="s">
        <v>44</v>
      </c>
      <c r="S11" s="2">
        <v>73244</v>
      </c>
      <c r="T11" t="s">
        <v>44</v>
      </c>
      <c r="V11" t="s">
        <v>109</v>
      </c>
      <c r="W11" t="s">
        <v>46</v>
      </c>
      <c r="X11" t="s">
        <v>110</v>
      </c>
      <c r="Y11" t="s">
        <v>89</v>
      </c>
      <c r="Z11" t="s">
        <v>90</v>
      </c>
      <c r="AA11" s="7" t="s">
        <v>111</v>
      </c>
      <c r="AB11" s="7" t="s">
        <v>51</v>
      </c>
      <c r="AC11" t="s">
        <v>112</v>
      </c>
      <c r="AD11" s="9"/>
      <c r="AE11" t="s">
        <v>113</v>
      </c>
      <c r="AG11" t="s">
        <v>114</v>
      </c>
      <c r="AH11" s="7" t="s">
        <v>114</v>
      </c>
      <c r="AI11" t="s">
        <v>115</v>
      </c>
      <c r="AJ11" t="s">
        <v>54</v>
      </c>
      <c r="AK11">
        <v>21</v>
      </c>
      <c r="AL11">
        <v>21</v>
      </c>
      <c r="AM11">
        <v>0</v>
      </c>
      <c r="AN11">
        <v>0</v>
      </c>
      <c r="AQ11" s="8">
        <v>43473</v>
      </c>
      <c r="AR11" s="6" t="str">
        <f t="shared" si="1"/>
        <v>2016</v>
      </c>
      <c r="AS11" s="6" t="str">
        <f t="shared" si="2"/>
        <v>06</v>
      </c>
      <c r="AT11" s="6" t="str">
        <f t="shared" si="3"/>
        <v>2016</v>
      </c>
      <c r="AU11" s="6" t="str">
        <f t="shared" si="4"/>
        <v>06</v>
      </c>
      <c r="AV11" s="6" t="str">
        <f t="shared" si="5"/>
        <v/>
      </c>
      <c r="AW11" s="6" t="str">
        <f t="shared" si="6"/>
        <v/>
      </c>
      <c r="AX11" s="6" t="str">
        <f t="shared" si="7"/>
        <v>2016</v>
      </c>
      <c r="AY11" s="6" t="str">
        <f t="shared" si="8"/>
        <v>06</v>
      </c>
      <c r="AZ11" s="6">
        <f t="shared" si="9"/>
        <v>0</v>
      </c>
    </row>
    <row r="12" spans="1:52" x14ac:dyDescent="0.35">
      <c r="A12" t="str">
        <f t="shared" si="0"/>
        <v>Processo de Concorrencia</v>
      </c>
      <c r="B12" t="s">
        <v>41</v>
      </c>
      <c r="H12" s="1">
        <v>0</v>
      </c>
      <c r="J12" s="1">
        <v>0</v>
      </c>
      <c r="M12" t="s">
        <v>116</v>
      </c>
      <c r="N12">
        <v>18</v>
      </c>
      <c r="O12" t="s">
        <v>117</v>
      </c>
      <c r="P12" t="s">
        <v>41</v>
      </c>
      <c r="Q12" s="2">
        <v>0</v>
      </c>
      <c r="R12" t="s">
        <v>44</v>
      </c>
      <c r="S12" s="2">
        <v>0</v>
      </c>
      <c r="T12" t="s">
        <v>44</v>
      </c>
      <c r="V12" t="s">
        <v>109</v>
      </c>
      <c r="W12" t="s">
        <v>46</v>
      </c>
      <c r="X12" t="s">
        <v>110</v>
      </c>
      <c r="Y12" t="s">
        <v>89</v>
      </c>
      <c r="Z12" t="s">
        <v>90</v>
      </c>
      <c r="AA12" s="7" t="s">
        <v>118</v>
      </c>
      <c r="AB12" s="7" t="s">
        <v>51</v>
      </c>
      <c r="AC12" t="s">
        <v>119</v>
      </c>
      <c r="AD12" s="9"/>
      <c r="AE12" t="s">
        <v>83</v>
      </c>
      <c r="AG12" t="s">
        <v>120</v>
      </c>
      <c r="AH12" s="7" t="s">
        <v>120</v>
      </c>
      <c r="AI12" t="s">
        <v>121</v>
      </c>
      <c r="AJ12" t="s">
        <v>54</v>
      </c>
      <c r="AK12">
        <v>11</v>
      </c>
      <c r="AL12">
        <v>11</v>
      </c>
      <c r="AM12">
        <v>0</v>
      </c>
      <c r="AN12">
        <v>0</v>
      </c>
      <c r="AQ12" s="8">
        <v>43473</v>
      </c>
      <c r="AR12" s="6" t="str">
        <f t="shared" si="1"/>
        <v>2016</v>
      </c>
      <c r="AS12" s="6" t="str">
        <f t="shared" si="2"/>
        <v>06</v>
      </c>
      <c r="AT12" s="6" t="str">
        <f t="shared" si="3"/>
        <v>2017</v>
      </c>
      <c r="AU12" s="6" t="str">
        <f t="shared" si="4"/>
        <v>02</v>
      </c>
      <c r="AV12" s="6" t="str">
        <f t="shared" si="5"/>
        <v/>
      </c>
      <c r="AW12" s="6" t="str">
        <f t="shared" si="6"/>
        <v/>
      </c>
      <c r="AX12" s="6" t="str">
        <f t="shared" si="7"/>
        <v>2017</v>
      </c>
      <c r="AY12" s="6" t="str">
        <f t="shared" si="8"/>
        <v>02</v>
      </c>
      <c r="AZ12" s="6">
        <f t="shared" si="9"/>
        <v>8</v>
      </c>
    </row>
    <row r="13" spans="1:52" x14ac:dyDescent="0.35">
      <c r="A13" t="str">
        <f t="shared" si="0"/>
        <v>Solicitação cotação de Serviços de INMARSAT C p/ GMDSS</v>
      </c>
      <c r="B13" t="s">
        <v>58</v>
      </c>
      <c r="H13" s="1">
        <v>0</v>
      </c>
      <c r="J13" s="1">
        <v>0</v>
      </c>
      <c r="N13">
        <v>19</v>
      </c>
      <c r="O13" t="s">
        <v>122</v>
      </c>
      <c r="P13" t="s">
        <v>58</v>
      </c>
      <c r="Q13" s="2">
        <v>0</v>
      </c>
      <c r="R13" t="s">
        <v>44</v>
      </c>
      <c r="S13" s="2">
        <v>0</v>
      </c>
      <c r="T13" t="s">
        <v>44</v>
      </c>
      <c r="V13" t="s">
        <v>123</v>
      </c>
      <c r="W13" t="s">
        <v>46</v>
      </c>
      <c r="X13" t="s">
        <v>124</v>
      </c>
      <c r="Y13" t="s">
        <v>48</v>
      </c>
      <c r="Z13" t="s">
        <v>90</v>
      </c>
      <c r="AA13" s="7" t="s">
        <v>125</v>
      </c>
      <c r="AB13" s="7" t="s">
        <v>51</v>
      </c>
      <c r="AC13" t="s">
        <v>126</v>
      </c>
      <c r="AD13" s="9"/>
      <c r="AE13" t="s">
        <v>127</v>
      </c>
      <c r="AG13" t="s">
        <v>128</v>
      </c>
      <c r="AH13" s="7" t="s">
        <v>128</v>
      </c>
      <c r="AI13" t="s">
        <v>129</v>
      </c>
      <c r="AJ13" t="s">
        <v>54</v>
      </c>
      <c r="AK13">
        <v>8</v>
      </c>
      <c r="AL13">
        <v>8</v>
      </c>
      <c r="AM13">
        <v>0</v>
      </c>
      <c r="AN13">
        <v>2</v>
      </c>
      <c r="AO13" t="s">
        <v>130</v>
      </c>
      <c r="AQ13" s="8">
        <v>43473</v>
      </c>
      <c r="AR13" s="6" t="str">
        <f t="shared" si="1"/>
        <v>2016</v>
      </c>
      <c r="AS13" s="6" t="str">
        <f t="shared" si="2"/>
        <v>06</v>
      </c>
      <c r="AT13" s="6" t="str">
        <f t="shared" si="3"/>
        <v>2017</v>
      </c>
      <c r="AU13" s="6" t="str">
        <f t="shared" si="4"/>
        <v>05</v>
      </c>
      <c r="AV13" s="6" t="str">
        <f t="shared" si="5"/>
        <v/>
      </c>
      <c r="AW13" s="6" t="str">
        <f t="shared" si="6"/>
        <v/>
      </c>
      <c r="AX13" s="6" t="str">
        <f t="shared" si="7"/>
        <v>2017</v>
      </c>
      <c r="AY13" s="6" t="str">
        <f t="shared" si="8"/>
        <v>05</v>
      </c>
      <c r="AZ13" s="6">
        <f t="shared" si="9"/>
        <v>11</v>
      </c>
    </row>
    <row r="14" spans="1:52" x14ac:dyDescent="0.35">
      <c r="A14" t="str">
        <f t="shared" si="0"/>
        <v>Formatação da Parceria</v>
      </c>
      <c r="B14" t="s">
        <v>58</v>
      </c>
      <c r="H14" s="1">
        <v>0</v>
      </c>
      <c r="J14" s="1">
        <v>0</v>
      </c>
      <c r="N14">
        <v>20</v>
      </c>
      <c r="O14" t="s">
        <v>131</v>
      </c>
      <c r="P14" t="s">
        <v>58</v>
      </c>
      <c r="Q14" s="2">
        <v>5627260</v>
      </c>
      <c r="R14" t="s">
        <v>44</v>
      </c>
      <c r="S14" s="2">
        <v>5627260</v>
      </c>
      <c r="T14" t="s">
        <v>44</v>
      </c>
      <c r="V14" t="s">
        <v>132</v>
      </c>
      <c r="W14" t="s">
        <v>46</v>
      </c>
      <c r="X14" t="s">
        <v>133</v>
      </c>
      <c r="Y14" t="s">
        <v>89</v>
      </c>
      <c r="Z14" t="s">
        <v>90</v>
      </c>
      <c r="AA14" s="7" t="s">
        <v>134</v>
      </c>
      <c r="AB14" s="7" t="s">
        <v>51</v>
      </c>
      <c r="AD14" s="9"/>
      <c r="AE14" t="s">
        <v>135</v>
      </c>
      <c r="AG14" t="s">
        <v>136</v>
      </c>
      <c r="AH14" s="7" t="s">
        <v>136</v>
      </c>
      <c r="AI14" t="s">
        <v>137</v>
      </c>
      <c r="AJ14" t="s">
        <v>54</v>
      </c>
      <c r="AK14">
        <v>17</v>
      </c>
      <c r="AL14">
        <v>17</v>
      </c>
      <c r="AM14">
        <v>0</v>
      </c>
      <c r="AN14">
        <v>0</v>
      </c>
      <c r="AQ14" s="8">
        <v>43473</v>
      </c>
      <c r="AR14" s="6" t="str">
        <f t="shared" si="1"/>
        <v>2016</v>
      </c>
      <c r="AS14" s="6" t="str">
        <f t="shared" si="2"/>
        <v>06</v>
      </c>
      <c r="AT14" s="6" t="str">
        <f t="shared" si="3"/>
        <v>2016</v>
      </c>
      <c r="AU14" s="6" t="str">
        <f t="shared" si="4"/>
        <v>07</v>
      </c>
      <c r="AV14" s="6" t="str">
        <f t="shared" si="5"/>
        <v/>
      </c>
      <c r="AW14" s="6" t="str">
        <f t="shared" si="6"/>
        <v/>
      </c>
      <c r="AX14" s="6" t="str">
        <f t="shared" si="7"/>
        <v>2016</v>
      </c>
      <c r="AY14" s="6" t="str">
        <f t="shared" si="8"/>
        <v>07</v>
      </c>
      <c r="AZ14" s="6">
        <f t="shared" si="9"/>
        <v>1</v>
      </c>
    </row>
    <row r="15" spans="1:52" x14ac:dyDescent="0.35">
      <c r="A15" t="str">
        <f t="shared" si="0"/>
        <v>Proposta Técnica e Comercial 16124 Espora Energética S.A. - UHE Espora</v>
      </c>
      <c r="B15" t="s">
        <v>58</v>
      </c>
      <c r="H15" s="1">
        <v>0</v>
      </c>
      <c r="J15" s="1">
        <v>0</v>
      </c>
      <c r="N15">
        <v>24</v>
      </c>
      <c r="O15" t="s">
        <v>138</v>
      </c>
      <c r="P15" t="s">
        <v>58</v>
      </c>
      <c r="Q15" s="2">
        <v>1199700</v>
      </c>
      <c r="R15" t="s">
        <v>44</v>
      </c>
      <c r="S15" s="2">
        <v>1199700</v>
      </c>
      <c r="T15" t="s">
        <v>44</v>
      </c>
      <c r="V15" t="s">
        <v>139</v>
      </c>
      <c r="W15" t="s">
        <v>46</v>
      </c>
      <c r="X15" t="s">
        <v>140</v>
      </c>
      <c r="Y15" t="s">
        <v>89</v>
      </c>
      <c r="Z15" t="s">
        <v>90</v>
      </c>
      <c r="AA15" s="7" t="s">
        <v>141</v>
      </c>
      <c r="AB15" s="7" t="s">
        <v>51</v>
      </c>
      <c r="AC15" t="s">
        <v>142</v>
      </c>
      <c r="AD15" s="9"/>
      <c r="AE15" t="s">
        <v>113</v>
      </c>
      <c r="AG15" t="s">
        <v>143</v>
      </c>
      <c r="AH15" s="7" t="s">
        <v>143</v>
      </c>
      <c r="AI15" t="s">
        <v>144</v>
      </c>
      <c r="AJ15" t="s">
        <v>54</v>
      </c>
      <c r="AK15">
        <v>5</v>
      </c>
      <c r="AL15">
        <v>5</v>
      </c>
      <c r="AM15">
        <v>0</v>
      </c>
      <c r="AN15">
        <v>0</v>
      </c>
      <c r="AQ15" s="8">
        <v>43473</v>
      </c>
      <c r="AR15" s="6" t="str">
        <f t="shared" si="1"/>
        <v>2016</v>
      </c>
      <c r="AS15" s="6" t="str">
        <f t="shared" si="2"/>
        <v>06</v>
      </c>
      <c r="AT15" s="6" t="str">
        <f t="shared" si="3"/>
        <v>2016</v>
      </c>
      <c r="AU15" s="6" t="str">
        <f t="shared" si="4"/>
        <v>06</v>
      </c>
      <c r="AV15" s="6" t="str">
        <f t="shared" si="5"/>
        <v/>
      </c>
      <c r="AW15" s="6" t="str">
        <f t="shared" si="6"/>
        <v/>
      </c>
      <c r="AX15" s="6" t="str">
        <f t="shared" si="7"/>
        <v>2016</v>
      </c>
      <c r="AY15" s="6" t="str">
        <f t="shared" si="8"/>
        <v>06</v>
      </c>
      <c r="AZ15" s="6">
        <f t="shared" si="9"/>
        <v>0</v>
      </c>
    </row>
  </sheetData>
  <autoFilter ref="B1:AP15" xr:uid="{A5C08C4F-D2F8-48E7-91CC-DEEB161AA1E8}"/>
  <pageMargins left="0.7" right="0.7" top="0.75" bottom="0.75" header="0.3" footer="0.3"/>
  <pageSetup orientation="portrait"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35278F-BC72-4119-8C85-31E980099636}">
  <dimension ref="A1:R27"/>
  <sheetViews>
    <sheetView showGridLines="0" tabSelected="1" topLeftCell="J1" zoomScaleNormal="100" workbookViewId="0">
      <selection activeCell="L11" sqref="L9:L27"/>
      <pivotSelection pane="bottomRight" showHeader="1" axis="axisRow" dimension="2" activeRow="10" activeCol="11" previousRow="10" previousCol="11" click="1" r:id="rId2">
        <pivotArea dataOnly="0" labelOnly="1" outline="0" fieldPosition="0">
          <references count="1">
            <reference field="20" count="0"/>
          </references>
        </pivotArea>
      </pivotSelection>
    </sheetView>
  </sheetViews>
  <sheetFormatPr defaultRowHeight="31.5" customHeight="1" x14ac:dyDescent="0.35"/>
  <cols>
    <col min="1" max="1" width="33.54296875" style="13" customWidth="1"/>
    <col min="2" max="2" width="17.81640625" style="13" bestFit="1" customWidth="1"/>
    <col min="3" max="3" width="27.26953125" style="13" bestFit="1" customWidth="1"/>
    <col min="4" max="4" width="31.7265625" style="13" customWidth="1"/>
    <col min="5" max="5" width="16.08984375" style="13" bestFit="1" customWidth="1"/>
    <col min="6" max="6" width="11.26953125" style="13" customWidth="1"/>
    <col min="7" max="7" width="24.54296875" style="13" customWidth="1"/>
    <col min="8" max="9" width="4.1796875" style="13" customWidth="1"/>
    <col min="10" max="10" width="29.26953125" style="13" bestFit="1" customWidth="1"/>
    <col min="11" max="11" width="21.453125" style="13" bestFit="1" customWidth="1"/>
    <col min="12" max="12" width="17.81640625" style="13" bestFit="1" customWidth="1"/>
    <col min="13" max="13" width="21" style="13" customWidth="1"/>
    <col min="14" max="14" width="36.54296875" style="13" customWidth="1"/>
    <col min="15" max="16" width="24.1796875" style="13" customWidth="1"/>
    <col min="17" max="17" width="20.1796875" style="13" customWidth="1"/>
    <col min="18" max="18" width="27.26953125" style="13" bestFit="1" customWidth="1"/>
    <col min="19" max="16384" width="8.7265625" style="13"/>
  </cols>
  <sheetData>
    <row r="1" spans="1:18" ht="31.5" customHeight="1" x14ac:dyDescent="0.35">
      <c r="A1" s="12" t="s">
        <v>236</v>
      </c>
      <c r="J1" s="12" t="s">
        <v>235</v>
      </c>
    </row>
    <row r="2" spans="1:18" ht="17.5" customHeight="1" x14ac:dyDescent="0.35">
      <c r="J2" s="12"/>
    </row>
    <row r="3" spans="1:18" ht="17.5" customHeight="1" x14ac:dyDescent="0.35">
      <c r="J3" s="14" t="s">
        <v>21</v>
      </c>
      <c r="K3" s="13" t="s">
        <v>46</v>
      </c>
    </row>
    <row r="4" spans="1:18" ht="17.5" customHeight="1" x14ac:dyDescent="0.35">
      <c r="A4" s="14" t="s">
        <v>21</v>
      </c>
      <c r="B4" s="13" t="s">
        <v>46</v>
      </c>
      <c r="J4" s="14" t="s">
        <v>24</v>
      </c>
      <c r="K4" s="13" t="s">
        <v>90</v>
      </c>
    </row>
    <row r="5" spans="1:18" ht="17.5" customHeight="1" x14ac:dyDescent="0.35">
      <c r="A5" s="14" t="s">
        <v>1</v>
      </c>
      <c r="B5" s="13" t="s">
        <v>157</v>
      </c>
      <c r="J5" s="14" t="s">
        <v>228</v>
      </c>
      <c r="K5" s="13" t="s">
        <v>230</v>
      </c>
    </row>
    <row r="6" spans="1:18" ht="17.5" customHeight="1" x14ac:dyDescent="0.35">
      <c r="A6" s="14" t="s">
        <v>225</v>
      </c>
      <c r="B6" s="13" t="s">
        <v>231</v>
      </c>
      <c r="J6" s="14" t="s">
        <v>229</v>
      </c>
      <c r="K6" s="13" t="s">
        <v>238</v>
      </c>
    </row>
    <row r="7" spans="1:18" ht="17.5" customHeight="1" x14ac:dyDescent="0.35"/>
    <row r="8" spans="1:18" s="10" customFormat="1" ht="31.5" customHeight="1" x14ac:dyDescent="0.35">
      <c r="A8" s="11" t="s">
        <v>13</v>
      </c>
      <c r="B8" s="11" t="s">
        <v>25</v>
      </c>
      <c r="C8" s="11" t="s">
        <v>0</v>
      </c>
      <c r="D8" s="11" t="s">
        <v>20</v>
      </c>
      <c r="E8" s="11" t="s">
        <v>23</v>
      </c>
      <c r="F8" s="11" t="s">
        <v>24</v>
      </c>
      <c r="G8" s="11" t="s">
        <v>27</v>
      </c>
      <c r="H8" s="11"/>
      <c r="J8" s="11" t="s">
        <v>0</v>
      </c>
      <c r="K8" s="11" t="s">
        <v>13</v>
      </c>
      <c r="L8" s="11" t="s">
        <v>20</v>
      </c>
      <c r="M8" s="11" t="s">
        <v>33</v>
      </c>
      <c r="N8" s="11" t="s">
        <v>23</v>
      </c>
      <c r="O8" s="11" t="s">
        <v>22</v>
      </c>
      <c r="P8" s="11" t="s">
        <v>10</v>
      </c>
      <c r="Q8"/>
      <c r="R8"/>
    </row>
    <row r="9" spans="1:18" ht="31.5" customHeight="1" x14ac:dyDescent="0.35">
      <c r="A9" s="13" t="s">
        <v>213</v>
      </c>
      <c r="B9" s="13" t="s">
        <v>214</v>
      </c>
      <c r="C9" s="13" t="s">
        <v>146</v>
      </c>
      <c r="D9" s="13" t="s">
        <v>223</v>
      </c>
      <c r="E9" s="13" t="s">
        <v>158</v>
      </c>
      <c r="F9" s="13" t="s">
        <v>152</v>
      </c>
      <c r="G9" s="13" t="s">
        <v>215</v>
      </c>
      <c r="J9" s="13" t="s">
        <v>149</v>
      </c>
      <c r="K9" s="13" t="s">
        <v>169</v>
      </c>
      <c r="L9" s="10" t="s">
        <v>159</v>
      </c>
      <c r="M9" s="13" t="s">
        <v>148</v>
      </c>
      <c r="N9" s="13" t="s">
        <v>150</v>
      </c>
      <c r="O9" s="13" t="s">
        <v>170</v>
      </c>
      <c r="P9" s="13" t="s">
        <v>223</v>
      </c>
      <c r="Q9"/>
      <c r="R9"/>
    </row>
    <row r="10" spans="1:18" ht="31.5" customHeight="1" x14ac:dyDescent="0.35">
      <c r="A10" s="13" t="s">
        <v>219</v>
      </c>
      <c r="B10" s="13" t="s">
        <v>221</v>
      </c>
      <c r="C10" s="13" t="s">
        <v>146</v>
      </c>
      <c r="D10" s="13" t="s">
        <v>220</v>
      </c>
      <c r="E10" s="13" t="s">
        <v>48</v>
      </c>
      <c r="F10" s="13" t="s">
        <v>152</v>
      </c>
      <c r="G10" s="13" t="s">
        <v>222</v>
      </c>
      <c r="K10" s="13" t="s">
        <v>175</v>
      </c>
      <c r="L10" s="10" t="s">
        <v>176</v>
      </c>
      <c r="M10" s="13" t="s">
        <v>153</v>
      </c>
      <c r="N10" s="13" t="s">
        <v>150</v>
      </c>
      <c r="O10" s="13" t="s">
        <v>177</v>
      </c>
      <c r="P10" s="13" t="s">
        <v>223</v>
      </c>
      <c r="Q10"/>
      <c r="R10"/>
    </row>
    <row r="11" spans="1:18" ht="31.5" customHeight="1" x14ac:dyDescent="0.35">
      <c r="A11" s="13" t="s">
        <v>216</v>
      </c>
      <c r="B11" s="13" t="s">
        <v>217</v>
      </c>
      <c r="C11" s="13" t="s">
        <v>146</v>
      </c>
      <c r="D11" s="13" t="s">
        <v>223</v>
      </c>
      <c r="E11" s="13" t="s">
        <v>48</v>
      </c>
      <c r="F11" s="13" t="s">
        <v>90</v>
      </c>
      <c r="G11" s="13" t="s">
        <v>218</v>
      </c>
      <c r="J11" s="13" t="s">
        <v>58</v>
      </c>
      <c r="K11" s="13" t="s">
        <v>179</v>
      </c>
      <c r="L11" s="10" t="s">
        <v>180</v>
      </c>
      <c r="M11" s="13" t="s">
        <v>148</v>
      </c>
      <c r="N11" s="13" t="s">
        <v>150</v>
      </c>
      <c r="O11" s="13" t="s">
        <v>181</v>
      </c>
      <c r="P11" s="13" t="s">
        <v>223</v>
      </c>
      <c r="Q11"/>
      <c r="R11"/>
    </row>
    <row r="12" spans="1:18" ht="31.5" customHeight="1" x14ac:dyDescent="0.35">
      <c r="J12" s="13" t="s">
        <v>146</v>
      </c>
      <c r="K12" s="13" t="s">
        <v>193</v>
      </c>
      <c r="L12" s="10" t="s">
        <v>194</v>
      </c>
      <c r="M12" s="13" t="s">
        <v>148</v>
      </c>
      <c r="N12" s="13" t="s">
        <v>150</v>
      </c>
      <c r="O12" s="13" t="s">
        <v>195</v>
      </c>
      <c r="P12" s="13" t="s">
        <v>223</v>
      </c>
      <c r="Q12"/>
      <c r="R12"/>
    </row>
    <row r="13" spans="1:18" ht="31.5" customHeight="1" x14ac:dyDescent="0.35">
      <c r="K13" s="13" t="s">
        <v>190</v>
      </c>
      <c r="L13" s="10" t="s">
        <v>191</v>
      </c>
      <c r="M13" s="13" t="s">
        <v>148</v>
      </c>
      <c r="N13" s="13" t="s">
        <v>150</v>
      </c>
      <c r="O13" s="13" t="s">
        <v>192</v>
      </c>
      <c r="P13" s="13" t="s">
        <v>223</v>
      </c>
      <c r="Q13"/>
      <c r="R13"/>
    </row>
    <row r="14" spans="1:18" ht="31.5" customHeight="1" x14ac:dyDescent="0.35">
      <c r="K14" s="13" t="s">
        <v>196</v>
      </c>
      <c r="L14" s="10" t="s">
        <v>197</v>
      </c>
      <c r="M14" s="13" t="s">
        <v>147</v>
      </c>
      <c r="N14" s="13" t="s">
        <v>89</v>
      </c>
      <c r="O14" s="13" t="s">
        <v>197</v>
      </c>
      <c r="P14" s="13" t="s">
        <v>223</v>
      </c>
      <c r="Q14"/>
      <c r="R14"/>
    </row>
    <row r="15" spans="1:18" ht="31.5" customHeight="1" x14ac:dyDescent="0.35">
      <c r="K15" s="13" t="s">
        <v>189</v>
      </c>
      <c r="L15" s="10" t="s">
        <v>145</v>
      </c>
      <c r="M15" s="13" t="s">
        <v>148</v>
      </c>
      <c r="N15" s="13" t="s">
        <v>150</v>
      </c>
      <c r="O15" s="13" t="s">
        <v>156</v>
      </c>
      <c r="P15" s="13" t="s">
        <v>223</v>
      </c>
      <c r="Q15"/>
      <c r="R15"/>
    </row>
    <row r="16" spans="1:18" ht="31.5" customHeight="1" x14ac:dyDescent="0.35">
      <c r="K16" s="13" t="s">
        <v>178</v>
      </c>
      <c r="L16" s="10" t="s">
        <v>161</v>
      </c>
      <c r="M16" s="13" t="s">
        <v>148</v>
      </c>
      <c r="N16" s="13" t="s">
        <v>150</v>
      </c>
      <c r="O16" s="13" t="s">
        <v>162</v>
      </c>
      <c r="P16" s="13" t="s">
        <v>223</v>
      </c>
      <c r="Q16"/>
      <c r="R16"/>
    </row>
    <row r="17" spans="10:18" ht="31.5" customHeight="1" x14ac:dyDescent="0.35">
      <c r="K17" s="13" t="s">
        <v>182</v>
      </c>
      <c r="L17" s="10" t="s">
        <v>183</v>
      </c>
      <c r="M17" s="13" t="s">
        <v>148</v>
      </c>
      <c r="N17" s="13" t="s">
        <v>150</v>
      </c>
      <c r="O17" s="13" t="s">
        <v>184</v>
      </c>
      <c r="P17" s="13" t="s">
        <v>223</v>
      </c>
      <c r="Q17"/>
      <c r="R17"/>
    </row>
    <row r="18" spans="10:18" ht="31.5" customHeight="1" x14ac:dyDescent="0.35">
      <c r="K18" s="13" t="s">
        <v>163</v>
      </c>
      <c r="L18" s="10" t="s">
        <v>164</v>
      </c>
      <c r="M18" s="13" t="s">
        <v>148</v>
      </c>
      <c r="N18" s="13" t="s">
        <v>150</v>
      </c>
      <c r="O18" s="13" t="s">
        <v>165</v>
      </c>
      <c r="P18" s="13" t="s">
        <v>223</v>
      </c>
      <c r="Q18"/>
      <c r="R18"/>
    </row>
    <row r="19" spans="10:18" ht="31.5" customHeight="1" x14ac:dyDescent="0.35">
      <c r="K19" s="13" t="s">
        <v>171</v>
      </c>
      <c r="L19" s="10" t="s">
        <v>154</v>
      </c>
      <c r="M19" s="13" t="s">
        <v>147</v>
      </c>
      <c r="N19" s="13" t="s">
        <v>48</v>
      </c>
      <c r="O19" s="13" t="s">
        <v>172</v>
      </c>
      <c r="P19" s="13" t="s">
        <v>223</v>
      </c>
      <c r="Q19"/>
      <c r="R19"/>
    </row>
    <row r="20" spans="10:18" ht="31.5" customHeight="1" x14ac:dyDescent="0.35">
      <c r="K20" s="13" t="s">
        <v>198</v>
      </c>
      <c r="L20" s="10" t="s">
        <v>199</v>
      </c>
      <c r="M20" s="13" t="s">
        <v>148</v>
      </c>
      <c r="N20" s="13" t="s">
        <v>150</v>
      </c>
      <c r="O20" s="13" t="s">
        <v>200</v>
      </c>
      <c r="P20" s="13" t="s">
        <v>223</v>
      </c>
      <c r="Q20"/>
      <c r="R20"/>
    </row>
    <row r="21" spans="10:18" ht="31.5" customHeight="1" x14ac:dyDescent="0.35">
      <c r="K21" s="13" t="s">
        <v>186</v>
      </c>
      <c r="L21" s="10" t="s">
        <v>187</v>
      </c>
      <c r="M21" s="13" t="s">
        <v>147</v>
      </c>
      <c r="N21" s="13" t="s">
        <v>150</v>
      </c>
      <c r="O21" s="13" t="s">
        <v>188</v>
      </c>
      <c r="P21" s="13" t="s">
        <v>223</v>
      </c>
      <c r="Q21"/>
      <c r="R21"/>
    </row>
    <row r="22" spans="10:18" ht="31.5" customHeight="1" x14ac:dyDescent="0.35">
      <c r="J22" s="13" t="s">
        <v>160</v>
      </c>
      <c r="K22" s="13" t="s">
        <v>173</v>
      </c>
      <c r="L22" s="10" t="s">
        <v>174</v>
      </c>
      <c r="M22" s="13" t="s">
        <v>147</v>
      </c>
      <c r="N22" s="13" t="s">
        <v>48</v>
      </c>
      <c r="O22" s="13" t="s">
        <v>223</v>
      </c>
      <c r="P22" s="13" t="s">
        <v>223</v>
      </c>
      <c r="Q22"/>
      <c r="R22"/>
    </row>
    <row r="23" spans="10:18" ht="31.5" customHeight="1" x14ac:dyDescent="0.35">
      <c r="J23" s="13" t="s">
        <v>185</v>
      </c>
      <c r="K23" s="13" t="s">
        <v>210</v>
      </c>
      <c r="L23" s="10" t="s">
        <v>211</v>
      </c>
      <c r="M23" s="13" t="s">
        <v>148</v>
      </c>
      <c r="N23" s="13" t="s">
        <v>155</v>
      </c>
      <c r="O23" s="13" t="s">
        <v>212</v>
      </c>
      <c r="P23" s="13" t="s">
        <v>223</v>
      </c>
      <c r="Q23"/>
      <c r="R23"/>
    </row>
    <row r="24" spans="10:18" ht="31.5" customHeight="1" x14ac:dyDescent="0.35">
      <c r="K24" s="13" t="s">
        <v>204</v>
      </c>
      <c r="L24" s="10" t="s">
        <v>205</v>
      </c>
      <c r="M24" s="13" t="s">
        <v>147</v>
      </c>
      <c r="N24" s="13" t="s">
        <v>155</v>
      </c>
      <c r="O24" s="13" t="s">
        <v>206</v>
      </c>
      <c r="P24" s="13" t="s">
        <v>223</v>
      </c>
      <c r="Q24"/>
      <c r="R24"/>
    </row>
    <row r="25" spans="10:18" ht="31.5" customHeight="1" x14ac:dyDescent="0.35">
      <c r="K25" s="13" t="s">
        <v>207</v>
      </c>
      <c r="L25" s="10" t="s">
        <v>208</v>
      </c>
      <c r="M25" s="13" t="s">
        <v>148</v>
      </c>
      <c r="N25" s="13" t="s">
        <v>155</v>
      </c>
      <c r="O25" s="13" t="s">
        <v>209</v>
      </c>
      <c r="P25" s="13" t="s">
        <v>223</v>
      </c>
      <c r="Q25"/>
      <c r="R25"/>
    </row>
    <row r="26" spans="10:18" ht="31.5" customHeight="1" x14ac:dyDescent="0.35">
      <c r="K26" s="13" t="s">
        <v>201</v>
      </c>
      <c r="L26" s="10" t="s">
        <v>202</v>
      </c>
      <c r="M26" s="13" t="s">
        <v>153</v>
      </c>
      <c r="N26" s="13" t="s">
        <v>155</v>
      </c>
      <c r="O26" s="13" t="s">
        <v>203</v>
      </c>
      <c r="P26" s="13" t="s">
        <v>223</v>
      </c>
      <c r="Q26"/>
      <c r="R26"/>
    </row>
    <row r="27" spans="10:18" ht="31.5" customHeight="1" x14ac:dyDescent="0.35">
      <c r="J27" s="13" t="s">
        <v>166</v>
      </c>
      <c r="K27" s="13" t="s">
        <v>167</v>
      </c>
      <c r="L27" s="10" t="s">
        <v>167</v>
      </c>
      <c r="M27" s="13" t="s">
        <v>151</v>
      </c>
      <c r="N27" s="13" t="s">
        <v>48</v>
      </c>
      <c r="O27" s="13" t="s">
        <v>168</v>
      </c>
      <c r="P27" s="13" t="s">
        <v>223</v>
      </c>
      <c r="Q27"/>
      <c r="R27"/>
    </row>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vt:i4>
      </vt:variant>
    </vt:vector>
  </HeadingPairs>
  <TitlesOfParts>
    <vt:vector size="2" baseType="lpstr">
      <vt:lpstr>deals list</vt:lpstr>
      <vt:lpstr>Tabelas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2019-01-07T20:12:51Z</dcterms:created>
  <dcterms:modified xsi:type="dcterms:W3CDTF">2019-01-15T14:01:42Z</dcterms:modified>
</cp:coreProperties>
</file>