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025"/>
  <workbookPr filterPrivacy="1" defaultThemeVersion="202300"/>
  <xr:revisionPtr revIDLastSave="0" documentId="13_ncr:1_{E108A650-2ED5-4172-942D-1F52BA626633}" xr6:coauthVersionLast="47" xr6:coauthVersionMax="47" xr10:uidLastSave="{00000000-0000-0000-0000-000000000000}"/>
  <bookViews>
    <workbookView xWindow="-108" yWindow="-108" windowWidth="23256" windowHeight="12720" activeTab="1" xr2:uid="{FEB641BE-17A1-4155-878F-B3C7DDBFD711}"/>
  </bookViews>
  <sheets>
    <sheet name="Original" sheetId="3" r:id="rId1"/>
    <sheet name="Issue.06" sheetId="4" r:id="rId2"/>
  </sheets>
  <externalReferences>
    <externalReference r:id="rId3"/>
  </externalReferences>
  <definedNames>
    <definedName name="AA_DAS_VAT">_xlfn.ANCHORARRAY([1]Sys.DAs!$D$4)</definedName>
    <definedName name="AA_INP_List.EntityCodes">#REF!</definedName>
    <definedName name="AA_INP_MaxMthsCreditors">[1]Inp.Gen!$E$38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G5" i="4" l="1" a="1"/>
  <c r="G5" i="4" s="1"/>
</calcChain>
</file>

<file path=xl/metadata.xml><?xml version="1.0" encoding="utf-8"?>
<metadata xmlns="http://schemas.openxmlformats.org/spreadsheetml/2006/main" xmlns:xlrd="http://schemas.microsoft.com/office/spreadsheetml/2017/richdata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<sst xmlns="http://schemas.openxmlformats.org/spreadsheetml/2006/main" count="56" uniqueCount="25">
  <si>
    <t>Applied Periods</t>
  </si>
  <si>
    <t>Start Date</t>
  </si>
  <si>
    <t>End Date</t>
  </si>
  <si>
    <t/>
  </si>
  <si>
    <t>Months in Period</t>
  </si>
  <si>
    <t>Start of Period</t>
  </si>
  <si>
    <t>End of Period</t>
  </si>
  <si>
    <t>…</t>
  </si>
  <si>
    <t>Months in Periods can change, typically 1,3,6,12</t>
  </si>
  <si>
    <t>Dates at top fully dynamic &amp; months in Period</t>
  </si>
  <si>
    <t>Entity not relevent for this calc- only used further down the calc chain</t>
  </si>
  <si>
    <t>Key is to get applied periods to show up in the relevent time periods. Can be a flag - 1 or 0 or the applied period number, i.e. 1,3,6</t>
  </si>
  <si>
    <t>I will be multiplying by this number downstream but can also use just a flag</t>
  </si>
  <si>
    <t>If a start or end date hits the middle of a time period, ie column H is 1-Feb-22 to 30-Apr-22 but the start date would be 1-Mar-22</t>
  </si>
  <si>
    <t>Then it is fine just to apply it to the entire period ie as if starting on 1-Feb-22. If user wants more accuracey they can expand out the time periods.</t>
  </si>
  <si>
    <t xml:space="preserve">Done as a single spilled array from G5 </t>
  </si>
  <si>
    <t>Decr</t>
  </si>
  <si>
    <t>Line 1</t>
  </si>
  <si>
    <t>Line 2</t>
  </si>
  <si>
    <t>Line 3</t>
  </si>
  <si>
    <t>Line 4</t>
  </si>
  <si>
    <t>Line 5</t>
  </si>
  <si>
    <t>Line 6</t>
  </si>
  <si>
    <t>Line 7</t>
  </si>
  <si>
    <t>Line 8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</si>
</sst>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numFmts count="9">
    <numFmt numFmtId="164" formatCode="_-* #,##0.00_-;\-* #,##0.00_-;_-* &quot;-&quot;??_-;_-@_-"/>
    <numFmt numFmtId="165" formatCode="#_);#_);;_(@_)"/>
    <numFmt numFmtId="166" formatCode="&quot;On&quot;;;&quot;Off&quot;"/>
    <numFmt numFmtId="167" formatCode="_(* #,##0%_);_(* \(#,##0%\);_(* &quot;-&quot;??_);_(@_)"/>
    <numFmt numFmtId="168" formatCode="&quot;▼ &quot;@"/>
    <numFmt numFmtId="169" formatCode="_-* #,##0_-;\-* #,##0_-;_-* &quot;-&quot;??_-;_-@_-"/>
    <numFmt numFmtId="170" formatCode="_(#,##0_);_(\(#,##0\);_(&quot;-&quot;??_);_(@_)"/>
    <numFmt numFmtId="171" formatCode="mmm\-yy\ ;;;@"/>
    <numFmt numFmtId="172" formatCode="dd\-mmm\-yy\ ;;;@"/>
  </numFmts>
  <fonts count="8" x14ac:knownFonts="1">
    <font>
      <sz val="11"/>
      <color theme="1"/>
      <name val="Aptos Narrow"/>
      <family val="2"/>
      <scheme val="minor"/>
    </font>
    <font>
      <sz val="10"/>
      <name val="Arial"/>
      <family val="2"/>
    </font>
    <font>
      <sz val="11"/>
      <color theme="1"/>
      <name val="Aptos Narrow"/>
      <family val="2"/>
      <scheme val="minor"/>
    </font>
    <font>
      <b/>
      <sz val="10"/>
      <color rgb="FF003866"/>
      <name val="Aptos Narrow"/>
      <family val="2"/>
      <scheme val="minor"/>
    </font>
    <font>
      <sz val="10"/>
      <name val="Aptos Narrow"/>
      <family val="2"/>
      <scheme val="minor"/>
    </font>
    <font>
      <sz val="10"/>
      <color theme="3"/>
      <name val="Aptos Narrow"/>
      <family val="2"/>
      <scheme val="minor"/>
    </font>
    <font>
      <b/>
      <sz val="10"/>
      <name val="Aptos Narrow"/>
      <family val="2"/>
      <scheme val="minor"/>
    </font>
    <font>
      <sz val="8"/>
      <name val="Aptos Narrow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rgb="FFDAEEF3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rgb="FF00B0F0"/>
        <bgColor indexed="64"/>
      </patternFill>
    </fill>
  </fills>
  <borders count="5">
    <border>
      <left/>
      <right/>
      <top/>
      <bottom/>
      <diagonal/>
    </border>
    <border>
      <left style="hair">
        <color rgb="FF787878"/>
      </left>
      <right style="hair">
        <color rgb="FF787878"/>
      </right>
      <top/>
      <bottom style="thin">
        <color rgb="FF787878"/>
      </bottom>
      <diagonal/>
    </border>
    <border>
      <left style="thin">
        <color theme="0" tint="-0.499984740745262"/>
      </left>
      <right style="thin">
        <color theme="0" tint="-0.499984740745262"/>
      </right>
      <top style="thin">
        <color theme="0" tint="-0.499984740745262"/>
      </top>
      <bottom style="thin">
        <color theme="0" tint="-0.499984740745262"/>
      </bottom>
      <diagonal/>
    </border>
    <border>
      <left style="thin">
        <color rgb="FF595959"/>
      </left>
      <right style="thin">
        <color rgb="FF595959"/>
      </right>
      <top style="thin">
        <color rgb="FF595959"/>
      </top>
      <bottom style="thin">
        <color rgb="FF595959"/>
      </bottom>
      <diagonal/>
    </border>
    <border>
      <left/>
      <right/>
      <top/>
      <bottom style="thin">
        <color rgb="FF787878"/>
      </bottom>
      <diagonal/>
    </border>
  </borders>
  <cellStyleXfs count="10">
    <xf numFmtId="0" fontId="0" fillId="0" borderId="0"/>
    <xf numFmtId="165" fontId="1" fillId="0" borderId="0" applyFont="0" applyFill="0" applyBorder="0" applyAlignment="0" applyProtection="0"/>
    <xf numFmtId="164" fontId="2" fillId="0" borderId="0" applyFont="0" applyFill="0" applyBorder="0" applyAlignment="0" applyProtection="0"/>
    <xf numFmtId="0" fontId="3" fillId="0" borderId="1" applyNumberFormat="0">
      <alignment horizontal="centerContinuous" wrapText="1"/>
    </xf>
    <xf numFmtId="0" fontId="4" fillId="0" borderId="2" applyNumberFormat="0" applyAlignment="0"/>
    <xf numFmtId="167" fontId="4" fillId="0" borderId="0" applyFont="0" applyFill="0" applyBorder="0" applyAlignment="0" applyProtection="0"/>
    <xf numFmtId="168" fontId="5" fillId="2" borderId="3" applyFont="0" applyFill="0" applyBorder="0" applyAlignment="0" applyProtection="0">
      <protection locked="0"/>
    </xf>
    <xf numFmtId="170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2" fontId="1" fillId="0" borderId="0" applyFont="0" applyFill="0" applyBorder="0" applyAlignment="0" applyProtection="0"/>
  </cellStyleXfs>
  <cellXfs count="8">
    <xf numFmtId="0" fontId="0" fillId="0" borderId="0" xfId="0"/>
    <xf numFmtId="0" fontId="6" fillId="0" borderId="4" xfId="3" applyFont="1" applyBorder="1" applyAlignment="1">
      <alignment horizontal="left" wrapText="1"/>
    </xf>
    <xf numFmtId="166" fontId="6" fillId="0" borderId="4" xfId="3" applyNumberFormat="1" applyFont="1" applyBorder="1">
      <alignment horizontal="centerContinuous" wrapText="1"/>
    </xf>
    <xf numFmtId="169" fontId="5" fillId="3" borderId="3" xfId="2" applyNumberFormat="1" applyFont="1" applyFill="1" applyBorder="1" applyAlignment="1" applyProtection="1">
      <alignment horizontal="center"/>
      <protection locked="0"/>
    </xf>
    <xf numFmtId="171" fontId="5" fillId="3" borderId="3" xfId="8" applyFont="1" applyFill="1" applyBorder="1" applyAlignment="1" applyProtection="1">
      <alignment horizontal="center"/>
      <protection locked="0"/>
    </xf>
    <xf numFmtId="172" fontId="0" fillId="0" borderId="0" xfId="9" applyFont="1"/>
    <xf numFmtId="0" fontId="0" fillId="0" borderId="0" xfId="0" applyAlignment="1">
      <alignment horizontal="right"/>
    </xf>
    <xf numFmtId="0" fontId="0" fillId="4" borderId="0" xfId="0" applyFill="1"/>
  </cellXfs>
  <cellStyles count="10">
    <cellStyle name="0.CS.InSheet" xfId="4" xr:uid="{BB216CAC-C78F-40AC-9976-51E3600DF49E}"/>
    <cellStyle name="2.Date.dmy" xfId="9" xr:uid="{4D13B3F1-FEAC-4B39-B7BA-57DF21AF6347}"/>
    <cellStyle name="2.Date.m3y2" xfId="8" xr:uid="{DA8A2CCF-9F26-4C86-83C8-F97E9B0874E6}"/>
    <cellStyle name="2.Perc0dp" xfId="5" xr:uid="{FFDB27BE-76AF-4732-B485-E96D1C6CCD67}"/>
    <cellStyle name="3.Counter" xfId="7" xr:uid="{0BE90D63-9688-42AB-BB26-F00688D80DBD}"/>
    <cellStyle name="3.Text1id" xfId="1" xr:uid="{D31CFC08-A9F7-4A50-8B96-A762BB47BFF8}"/>
    <cellStyle name="6.CellTitle" xfId="3" xr:uid="{B40D9A7F-E265-4567-9A82-FB2D126DE53A}"/>
    <cellStyle name="9.DDSelect" xfId="6" xr:uid="{B70A9839-B2B3-4B46-8AD4-ECA9B13085C3}"/>
    <cellStyle name="Comma" xfId="2" builtinId="3"/>
    <cellStyle name="Normal" xfId="0" builtinId="0"/>
  </cellStyles>
  <dxfs count="0"/>
  <tableStyles count="1" defaultTableStyle="TableStyleMedium2" defaultPivotStyle="PivotStyleLight16">
    <tableStyle name="Invisible" pivot="0" table="0" count="0" xr9:uid="{6C17446C-B19B-47CD-9B26-CE038EABAE8E}"/>
  </tableStyle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externalLink" Target="externalLinks/externalLink1.xml"/><Relationship Id="rId7" Type="http://schemas.openxmlformats.org/officeDocument/2006/relationships/sheetMetadata" Target="metadata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10" Type="http://schemas.openxmlformats.org/officeDocument/2006/relationships/customXml" Target="../customXml/item2.xml"/><Relationship Id="rId4" Type="http://schemas.openxmlformats.org/officeDocument/2006/relationships/theme" Target="theme/theme1.xml"/><Relationship Id="rId9" Type="http://schemas.openxmlformats.org/officeDocument/2006/relationships/customXml" Target="../customXml/item1.xml"/></Relationships>
</file>

<file path=xl/externalLinks/_rels/externalLink1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R:\Codex%20-%20Documents\Clients\UK%20FWR\Forecasting\MA%20Template26a.xlsm" TargetMode="External"/><Relationship Id="rId1" Type="http://schemas.openxmlformats.org/officeDocument/2006/relationships/externalLinkPath" Target="/Codex%20-%20Documents/Clients/UK%20FWR/Forecasting/MA%20Template26a.xlsm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Notes"/>
      <sheetName val="Cover"/>
      <sheetName val="Contents"/>
      <sheetName val="Guide"/>
      <sheetName val="ToDo"/>
      <sheetName val="Summary"/>
      <sheetName val="AFS"/>
      <sheetName val="IFS"/>
      <sheetName val="JMB"/>
      <sheetName val="Inp.Gen"/>
      <sheetName val="Inp.Actuals.M"/>
      <sheetName val="Overheads"/>
      <sheetName val="Staff"/>
      <sheetName val="Timing"/>
      <sheetName val="Sys.DAs"/>
      <sheetName val="Const"/>
      <sheetName val="Ops"/>
      <sheetName val="Fund"/>
      <sheetName val="Acc"/>
      <sheetName val="Tax"/>
      <sheetName val="Returns"/>
      <sheetName val="GD"/>
      <sheetName val="Scenarios"/>
      <sheetName val="Macro"/>
      <sheetName val="Checks"/>
      <sheetName val="Tech"/>
      <sheetName val="Log"/>
      <sheetName val="Comms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>
        <row r="38">
          <cell r="E38">
            <v>12</v>
          </cell>
        </row>
      </sheetData>
      <sheetData sheetId="10"/>
      <sheetData sheetId="11"/>
      <sheetData sheetId="12"/>
      <sheetData sheetId="13"/>
      <sheetData sheetId="14">
        <row r="4">
          <cell r="D4" t="str">
            <v>Default</v>
          </cell>
        </row>
      </sheetData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D23C87-3617-432B-8479-E38CC1D154C6}">
  <dimension ref="A1:U23"/>
  <sheetViews>
    <sheetView workbookViewId="0"/>
  </sheetViews>
  <sheetFormatPr defaultRowHeight="14.4" x14ac:dyDescent="0.3"/>
  <cols>
    <col min="3" max="3" width="13" customWidth="1"/>
    <col min="4" max="4" width="12.33203125" customWidth="1"/>
    <col min="7" max="7" width="10.33203125" bestFit="1" customWidth="1"/>
    <col min="8" max="8" width="10" bestFit="1" customWidth="1"/>
    <col min="9" max="9" width="10.44140625" bestFit="1" customWidth="1"/>
    <col min="10" max="10" width="10.109375" bestFit="1" customWidth="1"/>
    <col min="11" max="11" width="10.33203125" bestFit="1" customWidth="1"/>
    <col min="12" max="12" width="10.109375" bestFit="1" customWidth="1"/>
    <col min="13" max="13" width="9.88671875" bestFit="1" customWidth="1"/>
    <col min="14" max="16" width="11.6640625" customWidth="1"/>
    <col min="17" max="18" width="10.109375" customWidth="1"/>
    <col min="20" max="20" width="10.44140625" bestFit="1" customWidth="1"/>
  </cols>
  <sheetData>
    <row r="1" spans="1:21" x14ac:dyDescent="0.3">
      <c r="F1" s="6" t="s">
        <v>4</v>
      </c>
      <c r="G1">
        <v>3</v>
      </c>
      <c r="H1">
        <v>3</v>
      </c>
      <c r="I1">
        <v>3</v>
      </c>
      <c r="J1">
        <v>3</v>
      </c>
      <c r="K1">
        <v>1</v>
      </c>
      <c r="L1">
        <v>1</v>
      </c>
      <c r="M1">
        <v>1</v>
      </c>
      <c r="N1">
        <v>1</v>
      </c>
      <c r="O1">
        <v>1</v>
      </c>
      <c r="P1">
        <v>1</v>
      </c>
      <c r="Q1">
        <v>1</v>
      </c>
      <c r="R1">
        <v>1</v>
      </c>
      <c r="S1" t="s">
        <v>7</v>
      </c>
      <c r="T1">
        <v>3</v>
      </c>
    </row>
    <row r="2" spans="1:21" x14ac:dyDescent="0.3">
      <c r="F2" s="6" t="s">
        <v>5</v>
      </c>
      <c r="G2" s="5">
        <v>44501</v>
      </c>
      <c r="H2" s="5">
        <v>44593</v>
      </c>
      <c r="I2" s="5">
        <v>44682</v>
      </c>
      <c r="J2" s="5">
        <v>44774</v>
      </c>
      <c r="K2" s="5">
        <v>44866</v>
      </c>
      <c r="L2" s="5">
        <v>44896</v>
      </c>
      <c r="M2" s="5">
        <v>44927</v>
      </c>
      <c r="N2" s="5">
        <v>44958</v>
      </c>
      <c r="O2" s="5">
        <v>44986</v>
      </c>
      <c r="P2" s="5">
        <v>45017</v>
      </c>
      <c r="Q2" s="5">
        <v>45047</v>
      </c>
      <c r="R2" s="5">
        <v>45078</v>
      </c>
      <c r="S2" t="s">
        <v>7</v>
      </c>
      <c r="T2" s="5">
        <v>46966</v>
      </c>
      <c r="U2" s="5"/>
    </row>
    <row r="3" spans="1:21" x14ac:dyDescent="0.3">
      <c r="F3" s="6" t="s">
        <v>6</v>
      </c>
      <c r="G3" s="5">
        <v>44592</v>
      </c>
      <c r="H3" s="5">
        <v>44681</v>
      </c>
      <c r="I3" s="5">
        <v>44773</v>
      </c>
      <c r="J3" s="5">
        <v>44865</v>
      </c>
      <c r="K3" s="5">
        <v>44895</v>
      </c>
      <c r="L3" s="5">
        <v>44926</v>
      </c>
      <c r="M3" s="5">
        <v>44957</v>
      </c>
      <c r="N3" s="5">
        <v>44985</v>
      </c>
      <c r="O3" s="5">
        <v>45016</v>
      </c>
      <c r="P3" s="5">
        <v>45046</v>
      </c>
      <c r="Q3" s="5">
        <v>45077</v>
      </c>
      <c r="R3" s="5">
        <v>45107</v>
      </c>
      <c r="S3" t="s">
        <v>7</v>
      </c>
      <c r="T3" s="5">
        <v>47057</v>
      </c>
      <c r="U3" s="5"/>
    </row>
    <row r="4" spans="1:21" ht="27.6" x14ac:dyDescent="0.3">
      <c r="A4" s="1" t="s">
        <v>16</v>
      </c>
      <c r="B4" s="1" t="s">
        <v>0</v>
      </c>
      <c r="C4" s="2" t="s">
        <v>1</v>
      </c>
      <c r="D4" s="2" t="s">
        <v>2</v>
      </c>
    </row>
    <row r="5" spans="1:21" x14ac:dyDescent="0.3">
      <c r="A5" s="3" t="s">
        <v>17</v>
      </c>
      <c r="B5" s="3">
        <v>1</v>
      </c>
      <c r="C5" s="4">
        <v>43466</v>
      </c>
      <c r="D5" s="4">
        <v>47057</v>
      </c>
      <c r="G5" s="7">
        <v>1</v>
      </c>
      <c r="H5">
        <v>1</v>
      </c>
      <c r="I5">
        <v>1</v>
      </c>
      <c r="J5">
        <v>1</v>
      </c>
      <c r="K5">
        <v>1</v>
      </c>
      <c r="L5">
        <v>1</v>
      </c>
      <c r="M5">
        <v>1</v>
      </c>
    </row>
    <row r="6" spans="1:21" x14ac:dyDescent="0.3">
      <c r="A6" s="3" t="s">
        <v>18</v>
      </c>
      <c r="B6" s="3">
        <v>3</v>
      </c>
      <c r="C6" s="4">
        <v>44593</v>
      </c>
      <c r="D6" s="4">
        <v>47057</v>
      </c>
      <c r="H6">
        <v>1</v>
      </c>
      <c r="I6">
        <v>1</v>
      </c>
      <c r="J6">
        <v>1</v>
      </c>
      <c r="K6">
        <v>1</v>
      </c>
      <c r="N6">
        <v>1</v>
      </c>
      <c r="Q6">
        <v>1</v>
      </c>
    </row>
    <row r="7" spans="1:21" x14ac:dyDescent="0.3">
      <c r="A7" s="3" t="s">
        <v>19</v>
      </c>
      <c r="B7" s="3">
        <v>6</v>
      </c>
      <c r="C7" s="4">
        <v>44682</v>
      </c>
      <c r="D7" s="4">
        <v>47057</v>
      </c>
      <c r="I7">
        <v>1</v>
      </c>
      <c r="K7">
        <v>1</v>
      </c>
      <c r="Q7">
        <v>1</v>
      </c>
    </row>
    <row r="8" spans="1:21" x14ac:dyDescent="0.3">
      <c r="A8" s="3" t="s">
        <v>20</v>
      </c>
      <c r="B8" s="3">
        <v>1</v>
      </c>
      <c r="C8" s="4">
        <v>44774</v>
      </c>
      <c r="D8" s="4">
        <v>45016</v>
      </c>
      <c r="J8">
        <v>1</v>
      </c>
      <c r="K8">
        <v>1</v>
      </c>
      <c r="L8">
        <v>1</v>
      </c>
      <c r="M8">
        <v>1</v>
      </c>
      <c r="N8">
        <v>1</v>
      </c>
      <c r="O8">
        <v>1</v>
      </c>
    </row>
    <row r="9" spans="1:21" x14ac:dyDescent="0.3">
      <c r="A9" s="3" t="s">
        <v>21</v>
      </c>
      <c r="B9" s="3">
        <v>1</v>
      </c>
      <c r="C9" s="4">
        <v>45658</v>
      </c>
      <c r="D9" s="4">
        <v>47057</v>
      </c>
    </row>
    <row r="10" spans="1:21" x14ac:dyDescent="0.3">
      <c r="A10" s="3" t="s">
        <v>22</v>
      </c>
      <c r="B10" s="3">
        <v>1</v>
      </c>
      <c r="C10" s="4">
        <v>46023</v>
      </c>
      <c r="D10" s="4">
        <v>47057</v>
      </c>
    </row>
    <row r="11" spans="1:21" x14ac:dyDescent="0.3">
      <c r="A11" s="3" t="s">
        <v>23</v>
      </c>
      <c r="B11" s="3">
        <v>1</v>
      </c>
      <c r="C11" s="4">
        <v>44378</v>
      </c>
      <c r="D11" s="4">
        <v>47057</v>
      </c>
      <c r="G11">
        <v>1</v>
      </c>
      <c r="H11">
        <v>1</v>
      </c>
      <c r="I11">
        <v>1</v>
      </c>
      <c r="J11">
        <v>1</v>
      </c>
      <c r="K11">
        <v>1</v>
      </c>
      <c r="L11">
        <v>1</v>
      </c>
      <c r="M11">
        <v>1</v>
      </c>
      <c r="N11">
        <v>1</v>
      </c>
      <c r="O11">
        <v>1</v>
      </c>
      <c r="P11">
        <v>1</v>
      </c>
      <c r="Q11">
        <v>1</v>
      </c>
      <c r="R11">
        <v>1</v>
      </c>
    </row>
    <row r="12" spans="1:21" x14ac:dyDescent="0.3">
      <c r="A12" s="3" t="s">
        <v>24</v>
      </c>
      <c r="B12" s="3">
        <v>0</v>
      </c>
      <c r="C12" s="4" t="s">
        <v>3</v>
      </c>
      <c r="D12" s="4" t="s">
        <v>3</v>
      </c>
    </row>
    <row r="14" spans="1:21" x14ac:dyDescent="0.3">
      <c r="B14" t="s">
        <v>8</v>
      </c>
    </row>
    <row r="15" spans="1:21" x14ac:dyDescent="0.3">
      <c r="C15" t="s">
        <v>9</v>
      </c>
    </row>
    <row r="16" spans="1:21" x14ac:dyDescent="0.3">
      <c r="C16" t="s">
        <v>10</v>
      </c>
    </row>
    <row r="18" spans="2:3" x14ac:dyDescent="0.3">
      <c r="B18" t="s">
        <v>11</v>
      </c>
    </row>
    <row r="19" spans="2:3" x14ac:dyDescent="0.3">
      <c r="C19" t="s">
        <v>12</v>
      </c>
    </row>
    <row r="20" spans="2:3" x14ac:dyDescent="0.3">
      <c r="B20" t="s">
        <v>13</v>
      </c>
    </row>
    <row r="21" spans="2:3" x14ac:dyDescent="0.3">
      <c r="C21" t="s">
        <v>14</v>
      </c>
    </row>
    <row r="23" spans="2:3" x14ac:dyDescent="0.3">
      <c r="B23" s="7" t="s">
        <v>15</v>
      </c>
    </row>
  </sheetData>
  <phoneticPr fontId="7" type="noConversion"/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9C58F13-B634-4CEA-8AE3-E398044EEA10}">
  <dimension ref="A1:U23"/>
  <sheetViews>
    <sheetView tabSelected="1" workbookViewId="0">
      <selection activeCell="G5" sqref="G5"/>
    </sheetView>
  </sheetViews>
  <sheetFormatPr defaultRowHeight="14.4" x14ac:dyDescent="0.3"/>
  <cols>
    <col min="3" max="3" width="13" customWidth="1"/>
    <col min="4" max="4" width="12.33203125" customWidth="1"/>
    <col min="7" max="7" width="10.33203125" bestFit="1" customWidth="1"/>
    <col min="8" max="8" width="10" bestFit="1" customWidth="1"/>
    <col min="9" max="9" width="10.44140625" bestFit="1" customWidth="1"/>
    <col min="10" max="10" width="10.109375" bestFit="1" customWidth="1"/>
    <col min="11" max="11" width="10.33203125" bestFit="1" customWidth="1"/>
    <col min="12" max="12" width="10.109375" bestFit="1" customWidth="1"/>
    <col min="13" max="13" width="9.88671875" bestFit="1" customWidth="1"/>
    <col min="14" max="16" width="11.6640625" customWidth="1"/>
    <col min="17" max="18" width="10.109375" customWidth="1"/>
    <col min="20" max="20" width="10.44140625" bestFit="1" customWidth="1"/>
  </cols>
  <sheetData>
    <row r="1" spans="1:21" x14ac:dyDescent="0.3">
      <c r="F1" s="6" t="s">
        <v>4</v>
      </c>
      <c r="G1">
        <v>3</v>
      </c>
      <c r="H1">
        <v>3</v>
      </c>
      <c r="I1">
        <v>3</v>
      </c>
      <c r="J1">
        <v>3</v>
      </c>
      <c r="K1">
        <v>1</v>
      </c>
      <c r="L1">
        <v>1</v>
      </c>
      <c r="M1">
        <v>1</v>
      </c>
      <c r="N1">
        <v>1</v>
      </c>
      <c r="O1">
        <v>1</v>
      </c>
      <c r="P1">
        <v>1</v>
      </c>
      <c r="Q1">
        <v>1</v>
      </c>
      <c r="R1">
        <v>1</v>
      </c>
      <c r="S1" t="s">
        <v>7</v>
      </c>
      <c r="T1">
        <v>3</v>
      </c>
    </row>
    <row r="2" spans="1:21" x14ac:dyDescent="0.3">
      <c r="F2" s="6" t="s">
        <v>5</v>
      </c>
      <c r="G2" s="5">
        <v>44501</v>
      </c>
      <c r="H2" s="5">
        <v>44593</v>
      </c>
      <c r="I2" s="5">
        <v>44682</v>
      </c>
      <c r="J2" s="5">
        <v>44774</v>
      </c>
      <c r="K2" s="5">
        <v>44866</v>
      </c>
      <c r="L2" s="5">
        <v>44896</v>
      </c>
      <c r="M2" s="5">
        <v>44927</v>
      </c>
      <c r="N2" s="5">
        <v>44958</v>
      </c>
      <c r="O2" s="5">
        <v>44986</v>
      </c>
      <c r="P2" s="5">
        <v>45017</v>
      </c>
      <c r="Q2" s="5">
        <v>45047</v>
      </c>
      <c r="R2" s="5">
        <v>45078</v>
      </c>
      <c r="S2" t="s">
        <v>7</v>
      </c>
      <c r="T2" s="5">
        <v>46966</v>
      </c>
      <c r="U2" s="5"/>
    </row>
    <row r="3" spans="1:21" x14ac:dyDescent="0.3">
      <c r="F3" s="6" t="s">
        <v>6</v>
      </c>
      <c r="G3" s="5">
        <v>44592</v>
      </c>
      <c r="H3" s="5">
        <v>44681</v>
      </c>
      <c r="I3" s="5">
        <v>44773</v>
      </c>
      <c r="J3" s="5">
        <v>44865</v>
      </c>
      <c r="K3" s="5">
        <v>44895</v>
      </c>
      <c r="L3" s="5">
        <v>44926</v>
      </c>
      <c r="M3" s="5">
        <v>44957</v>
      </c>
      <c r="N3" s="5">
        <v>44985</v>
      </c>
      <c r="O3" s="5">
        <v>45016</v>
      </c>
      <c r="P3" s="5">
        <v>45046</v>
      </c>
      <c r="Q3" s="5">
        <v>45077</v>
      </c>
      <c r="R3" s="5">
        <v>45107</v>
      </c>
      <c r="S3" t="s">
        <v>7</v>
      </c>
      <c r="T3" s="5">
        <v>47057</v>
      </c>
      <c r="U3" s="5"/>
    </row>
    <row r="4" spans="1:21" ht="27.6" x14ac:dyDescent="0.3">
      <c r="A4" s="1" t="s">
        <v>16</v>
      </c>
      <c r="B4" s="1" t="s">
        <v>0</v>
      </c>
      <c r="C4" s="2" t="s">
        <v>1</v>
      </c>
      <c r="D4" s="2" t="s">
        <v>2</v>
      </c>
    </row>
    <row r="5" spans="1:21" x14ac:dyDescent="0.3">
      <c r="A5" s="3" t="s">
        <v>17</v>
      </c>
      <c r="B5" s="3">
        <v>1</v>
      </c>
      <c r="C5" s="4">
        <v>43466</v>
      </c>
      <c r="D5" s="4">
        <v>47057</v>
      </c>
      <c r="G5" s="7" cm="1">
        <f t="array" ref="G5:R12">_xlfn.LET(
    _xlpm.periodStart, G2:R2,
    _xlpm.periodEnd, G3:R3,
    _xlpm.interval, B5:B12,
    _xlpm.startDate, C5:C12,
    _xlpm.endDate, D5:D12,
    _xlpm.duration, ((YEAR(_xlpm.endDate)-YEAR(_xlpm.startDate))*12+MONTH(_xlpm.endDate)-MONTH(_xlpm.startDate)+1)/_xlpm.interval,
    _xlpm.seqλ, _xlfn.MAP(_xlpm.startDate,_xlpm.duration,_xlpm.interval,_xlfn.LAMBDA(_xlpm.sd,_xlpm.d,_xlpm.i,_xlfn.LAMBDA(_xlpm.x,_xlpm.y,
        _xlfn.LET(_xlpm.a,EDATE(_xlpm.sd,_xlfn.SEQUENCE(_xlpm.d,,0,_xlpm.i)),_xlpm.b,EOMONTH(_xlpm.a,_xlpm.i-1),--IFERROR(OR(((_xlpm.a&gt;=_xlpm.x)*(_xlpm.a&lt;=_xlpm.y))+((_xlpm.b&gt;=_xlpm.x)*(_xlpm.b&lt;=_xlpm.y))),0))))),
    _xlfn.MAP(IF({1},_xlpm.periodStart,_xlpm.interval),IF({1},_xlpm.periodEnd,_xlpm.interval),IF({1},_xlpm.seqλ,_xlpm.periodEnd),_xlfn.LAMBDA(_xlpm.ps,_xlpm.pe,_xlpm.λ,_xlpm.λ(_xlpm.ps,_xlpm.pe)))
)</f>
        <v>1</v>
      </c>
      <c r="H5">
        <v>1</v>
      </c>
      <c r="I5">
        <v>1</v>
      </c>
      <c r="J5">
        <v>1</v>
      </c>
      <c r="K5">
        <v>1</v>
      </c>
      <c r="L5">
        <v>1</v>
      </c>
      <c r="M5">
        <v>1</v>
      </c>
      <c r="N5">
        <v>1</v>
      </c>
      <c r="O5">
        <v>1</v>
      </c>
      <c r="P5">
        <v>1</v>
      </c>
      <c r="Q5">
        <v>1</v>
      </c>
      <c r="R5">
        <v>1</v>
      </c>
    </row>
    <row r="6" spans="1:21" x14ac:dyDescent="0.3">
      <c r="A6" s="3" t="s">
        <v>18</v>
      </c>
      <c r="B6" s="3">
        <v>3</v>
      </c>
      <c r="C6" s="4">
        <v>44593</v>
      </c>
      <c r="D6" s="4">
        <v>47057</v>
      </c>
      <c r="G6">
        <v>0</v>
      </c>
      <c r="H6">
        <v>1</v>
      </c>
      <c r="I6">
        <v>1</v>
      </c>
      <c r="J6">
        <v>1</v>
      </c>
      <c r="K6">
        <v>1</v>
      </c>
      <c r="L6">
        <v>0</v>
      </c>
      <c r="M6">
        <v>1</v>
      </c>
      <c r="N6">
        <v>1</v>
      </c>
      <c r="O6">
        <v>0</v>
      </c>
      <c r="P6">
        <v>1</v>
      </c>
      <c r="Q6">
        <v>1</v>
      </c>
      <c r="R6">
        <v>0</v>
      </c>
    </row>
    <row r="7" spans="1:21" x14ac:dyDescent="0.3">
      <c r="A7" s="3" t="s">
        <v>19</v>
      </c>
      <c r="B7" s="3">
        <v>6</v>
      </c>
      <c r="C7" s="4">
        <v>44682</v>
      </c>
      <c r="D7" s="4">
        <v>47057</v>
      </c>
      <c r="G7">
        <v>0</v>
      </c>
      <c r="H7">
        <v>0</v>
      </c>
      <c r="I7">
        <v>1</v>
      </c>
      <c r="J7">
        <v>1</v>
      </c>
      <c r="K7">
        <v>1</v>
      </c>
      <c r="L7">
        <v>0</v>
      </c>
      <c r="M7">
        <v>0</v>
      </c>
      <c r="N7">
        <v>0</v>
      </c>
      <c r="O7">
        <v>0</v>
      </c>
      <c r="P7">
        <v>1</v>
      </c>
      <c r="Q7">
        <v>1</v>
      </c>
      <c r="R7">
        <v>0</v>
      </c>
    </row>
    <row r="8" spans="1:21" x14ac:dyDescent="0.3">
      <c r="A8" s="3" t="s">
        <v>20</v>
      </c>
      <c r="B8" s="3">
        <v>1</v>
      </c>
      <c r="C8" s="4">
        <v>44774</v>
      </c>
      <c r="D8" s="4">
        <v>45016</v>
      </c>
      <c r="G8">
        <v>0</v>
      </c>
      <c r="H8">
        <v>0</v>
      </c>
      <c r="I8">
        <v>0</v>
      </c>
      <c r="J8">
        <v>1</v>
      </c>
      <c r="K8">
        <v>1</v>
      </c>
      <c r="L8">
        <v>1</v>
      </c>
      <c r="M8">
        <v>1</v>
      </c>
      <c r="N8">
        <v>1</v>
      </c>
      <c r="O8">
        <v>1</v>
      </c>
      <c r="P8">
        <v>0</v>
      </c>
      <c r="Q8">
        <v>0</v>
      </c>
      <c r="R8">
        <v>0</v>
      </c>
    </row>
    <row r="9" spans="1:21" x14ac:dyDescent="0.3">
      <c r="A9" s="3" t="s">
        <v>21</v>
      </c>
      <c r="B9" s="3">
        <v>1</v>
      </c>
      <c r="C9" s="4">
        <v>45658</v>
      </c>
      <c r="D9" s="4">
        <v>47057</v>
      </c>
      <c r="G9">
        <v>0</v>
      </c>
      <c r="H9">
        <v>0</v>
      </c>
      <c r="I9">
        <v>0</v>
      </c>
      <c r="J9">
        <v>0</v>
      </c>
      <c r="K9">
        <v>0</v>
      </c>
      <c r="L9">
        <v>0</v>
      </c>
      <c r="M9">
        <v>0</v>
      </c>
      <c r="N9">
        <v>0</v>
      </c>
      <c r="O9">
        <v>0</v>
      </c>
      <c r="P9">
        <v>0</v>
      </c>
      <c r="Q9">
        <v>0</v>
      </c>
      <c r="R9">
        <v>0</v>
      </c>
    </row>
    <row r="10" spans="1:21" x14ac:dyDescent="0.3">
      <c r="A10" s="3" t="s">
        <v>22</v>
      </c>
      <c r="B10" s="3">
        <v>1</v>
      </c>
      <c r="C10" s="4">
        <v>46023</v>
      </c>
      <c r="D10" s="4">
        <v>47057</v>
      </c>
      <c r="G10">
        <v>0</v>
      </c>
      <c r="H10">
        <v>0</v>
      </c>
      <c r="I10">
        <v>0</v>
      </c>
      <c r="J10">
        <v>0</v>
      </c>
      <c r="K10">
        <v>0</v>
      </c>
      <c r="L10">
        <v>0</v>
      </c>
      <c r="M10">
        <v>0</v>
      </c>
      <c r="N10">
        <v>0</v>
      </c>
      <c r="O10">
        <v>0</v>
      </c>
      <c r="P10">
        <v>0</v>
      </c>
      <c r="Q10">
        <v>0</v>
      </c>
      <c r="R10">
        <v>0</v>
      </c>
    </row>
    <row r="11" spans="1:21" x14ac:dyDescent="0.3">
      <c r="A11" s="3" t="s">
        <v>23</v>
      </c>
      <c r="B11" s="3">
        <v>1</v>
      </c>
      <c r="C11" s="4">
        <v>44378</v>
      </c>
      <c r="D11" s="4">
        <v>47057</v>
      </c>
      <c r="G11">
        <v>1</v>
      </c>
      <c r="H11">
        <v>1</v>
      </c>
      <c r="I11">
        <v>1</v>
      </c>
      <c r="J11">
        <v>1</v>
      </c>
      <c r="K11">
        <v>1</v>
      </c>
      <c r="L11">
        <v>1</v>
      </c>
      <c r="M11">
        <v>1</v>
      </c>
      <c r="N11">
        <v>1</v>
      </c>
      <c r="O11">
        <v>1</v>
      </c>
      <c r="P11">
        <v>1</v>
      </c>
      <c r="Q11">
        <v>1</v>
      </c>
      <c r="R11">
        <v>1</v>
      </c>
    </row>
    <row r="12" spans="1:21" x14ac:dyDescent="0.3">
      <c r="A12" s="3" t="s">
        <v>24</v>
      </c>
      <c r="B12" s="3">
        <v>0</v>
      </c>
      <c r="C12" s="4" t="s">
        <v>3</v>
      </c>
      <c r="D12" s="4" t="s">
        <v>3</v>
      </c>
      <c r="G12">
        <v>0</v>
      </c>
      <c r="H12">
        <v>0</v>
      </c>
      <c r="I12">
        <v>0</v>
      </c>
      <c r="J12">
        <v>0</v>
      </c>
      <c r="K12">
        <v>0</v>
      </c>
      <c r="L12">
        <v>0</v>
      </c>
      <c r="M12">
        <v>0</v>
      </c>
      <c r="N12">
        <v>0</v>
      </c>
      <c r="O12">
        <v>0</v>
      </c>
      <c r="P12">
        <v>0</v>
      </c>
      <c r="Q12">
        <v>0</v>
      </c>
      <c r="R12">
        <v>0</v>
      </c>
    </row>
    <row r="14" spans="1:21" x14ac:dyDescent="0.3">
      <c r="B14" t="s">
        <v>8</v>
      </c>
    </row>
    <row r="15" spans="1:21" x14ac:dyDescent="0.3">
      <c r="C15" t="s">
        <v>9</v>
      </c>
    </row>
    <row r="16" spans="1:21" x14ac:dyDescent="0.3">
      <c r="C16" t="s">
        <v>10</v>
      </c>
    </row>
    <row r="18" spans="2:3" x14ac:dyDescent="0.3">
      <c r="B18" t="s">
        <v>11</v>
      </c>
    </row>
    <row r="19" spans="2:3" x14ac:dyDescent="0.3">
      <c r="C19" t="s">
        <v>12</v>
      </c>
    </row>
    <row r="20" spans="2:3" x14ac:dyDescent="0.3">
      <c r="B20" t="s">
        <v>13</v>
      </c>
    </row>
    <row r="21" spans="2:3" x14ac:dyDescent="0.3">
      <c r="C21" t="s">
        <v>14</v>
      </c>
    </row>
    <row r="23" spans="2:3" x14ac:dyDescent="0.3">
      <c r="B23" s="7" t="s">
        <v>15</v>
      </c>
    </row>
  </sheetData>
  <pageMargins left="0.7" right="0.7" top="0.75" bottom="0.75" header="0.3" footer="0.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5BE8A990F4D2184EAE49CF9B3EB9E250" ma:contentTypeVersion="16" ma:contentTypeDescription="Create a new document." ma:contentTypeScope="" ma:versionID="6ed4e0b7e0d97ed5df346ff55aa2c55d">
  <xsd:schema xmlns:xsd="http://www.w3.org/2001/XMLSchema" xmlns:xs="http://www.w3.org/2001/XMLSchema" xmlns:p="http://schemas.microsoft.com/office/2006/metadata/properties" xmlns:ns2="3b9eb144-2570-4f32-8a99-271c41bd6ab6" xmlns:ns3="707d868f-0330-44b6-9252-31cdc15dda82" targetNamespace="http://schemas.microsoft.com/office/2006/metadata/properties" ma:root="true" ma:fieldsID="7d4cac23ac1e8aad8e4283f45f801d7d" ns2:_="" ns3:_="">
    <xsd:import namespace="3b9eb144-2570-4f32-8a99-271c41bd6ab6"/>
    <xsd:import namespace="707d868f-0330-44b6-9252-31cdc15dda82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AutoTags" minOccurs="0"/>
                <xsd:element ref="ns2:MediaServiceOCR" minOccurs="0"/>
                <xsd:element ref="ns2:MediaServiceGenerationTime" minOccurs="0"/>
                <xsd:element ref="ns2:MediaServiceEventHashCode" minOccurs="0"/>
                <xsd:element ref="ns2:MediaServiceDateTaken" minOccurs="0"/>
                <xsd:element ref="ns2:MediaLengthInSeconds" minOccurs="0"/>
                <xsd:element ref="ns2:MediaServiceLocation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2:MediaServiceObjectDetectorVersion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3b9eb144-2570-4f32-8a99-271c41bd6ab6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AutoTags" ma:index="12" nillable="true" ma:displayName="Tags" ma:internalName="MediaServiceAutoTags" ma:readOnly="true">
      <xsd:simpleType>
        <xsd:restriction base="dms:Text"/>
      </xsd:simpleType>
    </xsd:element>
    <xsd:element name="MediaServiceOCR" ma:index="13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4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5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DateTaken" ma:index="16" nillable="true" ma:displayName="MediaServiceDateTaken" ma:hidden="true" ma:internalName="MediaServiceDateTake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MediaServiceLocation" ma:index="18" nillable="true" ma:displayName="Location" ma:internalName="MediaServiceLocation" ma:readOnly="true">
      <xsd:simpleType>
        <xsd:restriction base="dms:Text"/>
      </xsd:simpleType>
    </xsd:element>
    <xsd:element name="lcf76f155ced4ddcb4097134ff3c332f" ma:index="20" nillable="true" ma:taxonomy="true" ma:internalName="lcf76f155ced4ddcb4097134ff3c332f" ma:taxonomyFieldName="MediaServiceImageTags" ma:displayName="Image Tags" ma:readOnly="false" ma:fieldId="{5cf76f15-5ced-4ddc-b409-7134ff3c332f}" ma:taxonomyMulti="true" ma:sspId="ad3177e9-7cfb-41be-8892-7e62a845aa92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2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ObjectDetectorVersions" ma:index="23" nillable="true" ma:displayName="MediaServiceObjectDetectorVersions" ma:description="" ma:hidden="true" ma:indexed="true" ma:internalName="MediaServiceObjectDetectorVersions" ma:readOnly="tru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707d868f-0330-44b6-9252-31cdc15dda82" elementFormDefault="qualified">
    <xsd:import namespace="http://schemas.microsoft.com/office/2006/documentManagement/types"/>
    <xsd:import namespace="http://schemas.microsoft.com/office/infopath/2007/PartnerControls"/>
    <xsd:element name="TaxCatchAll" ma:index="21" nillable="true" ma:displayName="Taxonomy Catch All Column" ma:hidden="true" ma:list="{f8cadfd1-1a1c-42fd-aeb3-e0c3a3a4c05a}" ma:internalName="TaxCatchAll" ma:showField="CatchAllData" ma:web="707d868f-0330-44b6-9252-31cdc15dda82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A8A1382E-BA32-4503-A274-EB9755831D9A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DD85318E-0813-4BBE-99E2-F5A968CC78B6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3b9eb144-2570-4f32-8a99-271c41bd6ab6"/>
    <ds:schemaRef ds:uri="707d868f-0330-44b6-9252-31cdc15dda82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Original</vt:lpstr>
      <vt:lpstr>Issue.06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2024-10-06T22:04:19Z</dcterms:created>
  <dcterms:modified xsi:type="dcterms:W3CDTF">2024-10-12T14:46:20Z</dcterms:modified>
</cp:coreProperties>
</file>