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EAB3C736-90F7-4F2C-BFF5-E042F6495B40}" xr6:coauthVersionLast="47" xr6:coauthVersionMax="47" xr10:uidLastSave="{00000000-0000-0000-0000-000000000000}"/>
  <bookViews>
    <workbookView xWindow="9840" yWindow="2925" windowWidth="20820" windowHeight="16245" xr2:uid="{73D1FF76-5296-4AC1-9C9B-482A114B1EA1}"/>
  </bookViews>
  <sheets>
    <sheet name="WP" sheetId="1" r:id="rId1"/>
    <sheet name="COLLABORATEUR" sheetId="2" r:id="rId2"/>
    <sheet name="TABLE tps" sheetId="3" r:id="rId3"/>
    <sheet name="TABLE clts" sheetId="4" r:id="rId4"/>
  </sheets>
  <definedNames>
    <definedName name="_xlnm._FilterDatabase" localSheetId="3" hidden="1">'TABLE clts'!$A$1:$B$1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" i="1" l="1" a="1"/>
  <c r="M2" i="1" s="1"/>
  <c r="M3" i="1" a="1"/>
  <c r="M3" i="1" s="1"/>
  <c r="N2" i="1" a="1"/>
  <c r="N2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<sst xmlns="http://schemas.openxmlformats.org/spreadsheetml/2006/main" count="322" uniqueCount="241">
  <si>
    <t>ADRESSE.ADR_CODE</t>
  </si>
  <si>
    <t>COL_CODE</t>
  </si>
  <si>
    <t>TEMPS_DATE</t>
  </si>
  <si>
    <t>EXO_CODE</t>
  </si>
  <si>
    <t>PREST_CODE</t>
  </si>
  <si>
    <t>TEMPS_MEMO</t>
  </si>
  <si>
    <t>TEMPS_M_QTE</t>
  </si>
  <si>
    <t>TEMPS_DUREE</t>
  </si>
  <si>
    <t>MISS CODE</t>
  </si>
  <si>
    <t>TEMPS_M_PVU</t>
  </si>
  <si>
    <t>TEMPS_M_PV</t>
  </si>
  <si>
    <t>TEMPS_M_PR</t>
  </si>
  <si>
    <t>TEMPS_M_PVC</t>
  </si>
  <si>
    <t>MAISONDENF</t>
  </si>
  <si>
    <t>CVINADEL</t>
  </si>
  <si>
    <t>ADM100</t>
  </si>
  <si>
    <t>ADMINISTRA</t>
  </si>
  <si>
    <t>REVISION</t>
  </si>
  <si>
    <t>MISS_CODE</t>
  </si>
  <si>
    <t>CAC</t>
  </si>
  <si>
    <t>CAA</t>
  </si>
  <si>
    <t>CAF</t>
  </si>
  <si>
    <t>CAT</t>
  </si>
  <si>
    <t>ADM10</t>
  </si>
  <si>
    <t>ADM1000</t>
  </si>
  <si>
    <t>ADM110</t>
  </si>
  <si>
    <t>ADM120</t>
  </si>
  <si>
    <t>ADM125</t>
  </si>
  <si>
    <t>ADM140</t>
  </si>
  <si>
    <t>ADM150</t>
  </si>
  <si>
    <t>ADM160</t>
  </si>
  <si>
    <t>ADM170</t>
  </si>
  <si>
    <t>ADM180</t>
  </si>
  <si>
    <t>ADM190</t>
  </si>
  <si>
    <t>ADM20</t>
  </si>
  <si>
    <t>ADM30</t>
  </si>
  <si>
    <t>ADM40</t>
  </si>
  <si>
    <t>ADM50</t>
  </si>
  <si>
    <t>ADM60</t>
  </si>
  <si>
    <t>ADM70</t>
  </si>
  <si>
    <t>ADM90</t>
  </si>
  <si>
    <t>ADM900</t>
  </si>
  <si>
    <t>ADM905</t>
  </si>
  <si>
    <t>ADM950</t>
  </si>
  <si>
    <t>C1000</t>
  </si>
  <si>
    <t>C200</t>
  </si>
  <si>
    <t>C2000</t>
  </si>
  <si>
    <t>C3000</t>
  </si>
  <si>
    <t>C4000</t>
  </si>
  <si>
    <t>C4050</t>
  </si>
  <si>
    <t>C600</t>
  </si>
  <si>
    <t>C602</t>
  </si>
  <si>
    <t>F200</t>
  </si>
  <si>
    <t>F300</t>
  </si>
  <si>
    <t>CAC100</t>
  </si>
  <si>
    <t>CAC1000</t>
  </si>
  <si>
    <t>CAC200</t>
  </si>
  <si>
    <t>CAC2000</t>
  </si>
  <si>
    <t>CAC2050</t>
  </si>
  <si>
    <t>CAC210</t>
  </si>
  <si>
    <t>CAC230</t>
  </si>
  <si>
    <t>CAC240</t>
  </si>
  <si>
    <t>CAC250</t>
  </si>
  <si>
    <t>CAC4000</t>
  </si>
  <si>
    <t>CAC4050</t>
  </si>
  <si>
    <t>CAA100</t>
  </si>
  <si>
    <t>CAF100</t>
  </si>
  <si>
    <t>CAT100</t>
  </si>
  <si>
    <t xml:space="preserve">CAC100 </t>
  </si>
  <si>
    <t>Classement rangement archivage</t>
  </si>
  <si>
    <t>Réunion</t>
  </si>
  <si>
    <t>Import - Administratif</t>
  </si>
  <si>
    <t>Saisie des temps</t>
  </si>
  <si>
    <t>Développement commercial</t>
  </si>
  <si>
    <t>Développement interne du cabinet</t>
  </si>
  <si>
    <t>Visite médicale</t>
  </si>
  <si>
    <t>Secrétariat non facturable</t>
  </si>
  <si>
    <t>Informatique non facturable</t>
  </si>
  <si>
    <t>Gestion du cabinet</t>
  </si>
  <si>
    <t>Documentation non facturable</t>
  </si>
  <si>
    <t>Congés Evènements Familiaux</t>
  </si>
  <si>
    <t>Jours fériés</t>
  </si>
  <si>
    <t>ARTT</t>
  </si>
  <si>
    <t>Congés</t>
  </si>
  <si>
    <t>Chômage partiel</t>
  </si>
  <si>
    <t>Formation</t>
  </si>
  <si>
    <t>France défi</t>
  </si>
  <si>
    <t>Maladie</t>
  </si>
  <si>
    <t>Facturation</t>
  </si>
  <si>
    <t>Projet facture électronique</t>
  </si>
  <si>
    <t>Relance</t>
  </si>
  <si>
    <t>Import - Comptabilité</t>
  </si>
  <si>
    <t>Révision</t>
  </si>
  <si>
    <t>Documentation comptable non inclus dans la mission</t>
  </si>
  <si>
    <t>Conseil comptabilité non inclus dans la mission</t>
  </si>
  <si>
    <t>RDV comptabilité non inclus dans la mission</t>
  </si>
  <si>
    <t>Rendez-vous comptabilité non facturable</t>
  </si>
  <si>
    <t>Supervision</t>
  </si>
  <si>
    <t>RDV présentation comptes annuels</t>
  </si>
  <si>
    <t>Déclarations fiscales générales</t>
  </si>
  <si>
    <t>Déclarations fiscales spécifiques</t>
  </si>
  <si>
    <t>Commissariat aux comptes</t>
  </si>
  <si>
    <t>Import - Commissariat aux comptes</t>
  </si>
  <si>
    <t>SACC</t>
  </si>
  <si>
    <t>Documentation CAC non inclus dans la mission</t>
  </si>
  <si>
    <t>Documentation CAC inclus dans la mission</t>
  </si>
  <si>
    <t>Alerte</t>
  </si>
  <si>
    <t>Intérim</t>
  </si>
  <si>
    <t>Contrôle des comptes</t>
  </si>
  <si>
    <t>Finalisation de la mission</t>
  </si>
  <si>
    <t>RDV CAC non inclus dans la mission</t>
  </si>
  <si>
    <t>RDV CAC inclus dans la mission</t>
  </si>
  <si>
    <t>Commissariat aux apports</t>
  </si>
  <si>
    <t>Commissariat à la fusion</t>
  </si>
  <si>
    <t>Commissariat à la transformation</t>
  </si>
  <si>
    <t>CODE CLIENT</t>
  </si>
  <si>
    <t>NOM CLIENT</t>
  </si>
  <si>
    <t>ACAP</t>
  </si>
  <si>
    <t>ACCENTJEUN</t>
  </si>
  <si>
    <t>ACCUEIL ENTRAIDE JEUNES</t>
  </si>
  <si>
    <t>ACSLAAH111</t>
  </si>
  <si>
    <t>ACSL AAH</t>
  </si>
  <si>
    <t>ADSEA</t>
  </si>
  <si>
    <t>AGESI</t>
  </si>
  <si>
    <t>AGRIEMPLOI</t>
  </si>
  <si>
    <t>AGRI EMPLOI 15</t>
  </si>
  <si>
    <t>ANEF</t>
  </si>
  <si>
    <t>FONDS DE DOTATION ANEF CANTAL</t>
  </si>
  <si>
    <t>ANEFCANTAL</t>
  </si>
  <si>
    <t>ANEF CANTAL</t>
  </si>
  <si>
    <t>APIEASSOCI</t>
  </si>
  <si>
    <t>APIE</t>
  </si>
  <si>
    <t>ASSOCINTER</t>
  </si>
  <si>
    <t>Association Intermédiaire N-O Cantal</t>
  </si>
  <si>
    <t>AUTEC</t>
  </si>
  <si>
    <t>AVEYRON</t>
  </si>
  <si>
    <t>AVEYRON AUTOMOBILES</t>
  </si>
  <si>
    <t>BERGHEAUD</t>
  </si>
  <si>
    <t>ENTREPRISE BERGHEAUD</t>
  </si>
  <si>
    <t>BESSEELEVA</t>
  </si>
  <si>
    <t>SOUBRIER BESSE ELEVAGE</t>
  </si>
  <si>
    <t>BESSESRL46</t>
  </si>
  <si>
    <t>SOUBRIER BESSE</t>
  </si>
  <si>
    <t>BROUSSOULO</t>
  </si>
  <si>
    <t>BROUSSOULOUX</t>
  </si>
  <si>
    <t>CALDHOLDIN</t>
  </si>
  <si>
    <t>CALDAYROUX HOLDING</t>
  </si>
  <si>
    <t>CAP EN 15</t>
  </si>
  <si>
    <t>CARBAUVERG</t>
  </si>
  <si>
    <t>AUVERGNE CARBURANTS</t>
  </si>
  <si>
    <t>CAUESA1259</t>
  </si>
  <si>
    <t>C A U E</t>
  </si>
  <si>
    <t>CAUVALDORE</t>
  </si>
  <si>
    <t>CAUVALDOR EXPANSION</t>
  </si>
  <si>
    <t>CCI</t>
  </si>
  <si>
    <t>CHAMBRE DE COMMERCE ET D'INDUSTRIE DU CANTAL</t>
  </si>
  <si>
    <t>CENTRE SOCIAL HELITAS</t>
  </si>
  <si>
    <t>CIFROMAGES</t>
  </si>
  <si>
    <t>Comité Interprofessionnel des Fromages</t>
  </si>
  <si>
    <t>COMHOUSESA</t>
  </si>
  <si>
    <t>COM'HOUSE</t>
  </si>
  <si>
    <t>COSPAYSVER</t>
  </si>
  <si>
    <t>COMITE DES OEUVRES SOCIALES DU PAYS VERT</t>
  </si>
  <si>
    <t>CSOCVALAUT</t>
  </si>
  <si>
    <t>CENTRE SOCIAL VALLEE AUTHRE  CSVA</t>
  </si>
  <si>
    <t>DIOCESAIN1</t>
  </si>
  <si>
    <t>ASS DIOCESAINE DE SAINT FLOUR</t>
  </si>
  <si>
    <t>ETOILECAUS</t>
  </si>
  <si>
    <t>ETOILE DES GRANDS CAUSSES</t>
  </si>
  <si>
    <t>ETOILESERV</t>
  </si>
  <si>
    <t xml:space="preserve">ETOILE SERVICE </t>
  </si>
  <si>
    <t>EUROINVEST</t>
  </si>
  <si>
    <t>EURO INVESTISSEMENT GROUPE</t>
  </si>
  <si>
    <t>EUROLOCATI</t>
  </si>
  <si>
    <t>EURO LOCATION</t>
  </si>
  <si>
    <t>FDSEAASSOC</t>
  </si>
  <si>
    <t>FDSEA</t>
  </si>
  <si>
    <t>FOYERSJEUN</t>
  </si>
  <si>
    <t>HABITAT JEUNES CANTAL</t>
  </si>
  <si>
    <t>GACENGRPTA</t>
  </si>
  <si>
    <t>GACEN-GRPT AC CANTAL ENERGIES NOUVELLES</t>
  </si>
  <si>
    <t>GACEURL</t>
  </si>
  <si>
    <t>GAC</t>
  </si>
  <si>
    <t>Holding DUROUX</t>
  </si>
  <si>
    <t>Holding SOULIER</t>
  </si>
  <si>
    <t>INNOLINT</t>
  </si>
  <si>
    <t>INNOLIANCE</t>
  </si>
  <si>
    <t>INTERPOLYG</t>
  </si>
  <si>
    <t>INTERREGIONALE POLYGONE</t>
  </si>
  <si>
    <t>LOUVIEREAS</t>
  </si>
  <si>
    <t>LA LOUVIERE</t>
  </si>
  <si>
    <t>ASSOCIATION D'ANIMATION ET GESTION MAISON D'ENFANT</t>
  </si>
  <si>
    <t>MASPOLYGON</t>
  </si>
  <si>
    <t>POLYGONE MASSIF CENTRAL</t>
  </si>
  <si>
    <t>ORFIXFRANC</t>
  </si>
  <si>
    <t>ORFIX FRANCE</t>
  </si>
  <si>
    <t>OXYGENE150</t>
  </si>
  <si>
    <t>OXYGENE</t>
  </si>
  <si>
    <t>PONDAILLAN</t>
  </si>
  <si>
    <t>PHARMACIE DU PONDAILLAN SELAS</t>
  </si>
  <si>
    <t>RECTIF15</t>
  </si>
  <si>
    <t>RECTIF 15000</t>
  </si>
  <si>
    <t>RESTOSCHUS</t>
  </si>
  <si>
    <t>RESTO SCHUSS</t>
  </si>
  <si>
    <t>SARLDUROUX</t>
  </si>
  <si>
    <t>DUROUX</t>
  </si>
  <si>
    <t>SASEURODIS</t>
  </si>
  <si>
    <t>EURO DISTRIBUTION</t>
  </si>
  <si>
    <t>SASEUROSER</t>
  </si>
  <si>
    <t>EUROPE SERVICE</t>
  </si>
  <si>
    <t>SASLMHOLDI</t>
  </si>
  <si>
    <t>L,M, HOLDING</t>
  </si>
  <si>
    <t>SASSALLESV</t>
  </si>
  <si>
    <t xml:space="preserve">CHATEAU DE SALLES - CHRISTIAN VABRET </t>
  </si>
  <si>
    <t>SEMLSALERS</t>
  </si>
  <si>
    <t>SALERS DEVELOPPEMENT SEML</t>
  </si>
  <si>
    <t>SICAHABITA</t>
  </si>
  <si>
    <t>SICA D'HABITAT RURAL DU CANTAL</t>
  </si>
  <si>
    <t>SIRBAUVERG</t>
  </si>
  <si>
    <t>SYNDIC INTER PRO FROMAGES BLEU D'AUVERGN</t>
  </si>
  <si>
    <t>SNCVEOSAGE</t>
  </si>
  <si>
    <t>VEO SAGEC CINE 32</t>
  </si>
  <si>
    <t>SNSOTOULOU</t>
  </si>
  <si>
    <t>SNSO TOULOUSE</t>
  </si>
  <si>
    <t>SOCAMAC</t>
  </si>
  <si>
    <t>SOCIALARPA</t>
  </si>
  <si>
    <t>CENTRE SOCIAL ARPAJON</t>
  </si>
  <si>
    <t>SOCIALMAR2</t>
  </si>
  <si>
    <t>CENTRE SOCIAL DE MARMIERS</t>
  </si>
  <si>
    <t>SOCIOCULTU</t>
  </si>
  <si>
    <t>CENTRE SOCIOCULTUREL A LA CROISEE DES AUTRES</t>
  </si>
  <si>
    <t>UALCCOPAGR</t>
  </si>
  <si>
    <t>U A L C</t>
  </si>
  <si>
    <t>VEOBASSIN</t>
  </si>
  <si>
    <t>VEO BASSIN DE THAU</t>
  </si>
  <si>
    <t>VEOCARTOUC</t>
  </si>
  <si>
    <t>VEO CARTOUCHERIE</t>
  </si>
  <si>
    <t>VEYRIEREBO</t>
  </si>
  <si>
    <t>VEYRIERE BOIS ENERGIE</t>
  </si>
  <si>
    <t>VEYRIEREP</t>
  </si>
  <si>
    <t>VEYRIERE PARTICIPATIONS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</si>
</sst>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name val="Arial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AA60CB6-DA11-42DE-8C9F-38F943FA659D}" name="Liste_Missions" displayName="Liste_Missions" ref="A1:A7" totalsRowShown="0">
  <autoFilter ref="A1:A7" xr:uid="{60744C0A-778C-4D09-B2C7-18DF73AE76CB}"/>
  <tableColumns count="1">
    <tableColumn id="1" xr3:uid="{E6C5525B-88B2-41DA-8034-7B418FC318B9}" name="MISS_CODE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DF07BB77-8D8F-4F60-875F-A707AF822048}" name="CAC_250" displayName="CAC_250" ref="AV1:AV2" totalsRowShown="0">
  <autoFilter ref="AV1:AV2" xr:uid="{AA4FBCF3-B1D9-4C0F-8C13-522B7CE5B463}"/>
  <tableColumns count="1">
    <tableColumn id="1" xr3:uid="{07053CEC-310B-4DF3-8F63-24E2F960A6A4}" name="CAC250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504BAE17-5E76-4294-90D2-5FC77F67617F}" name="CAC_240" displayName="CAC_240" ref="AU1:AU2" totalsRowShown="0">
  <autoFilter ref="AU1:AU2" xr:uid="{70279A0F-0F07-4FF2-A6E6-DADAAAF60BD9}"/>
  <tableColumns count="1">
    <tableColumn id="1" xr3:uid="{2F2B83E6-94D4-4E5E-BECD-2BEF25562AFF}" name="CAC240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D234755C-6DFE-484A-B935-B354BFFFB79B}" name="CAC_230" displayName="CAC_230" ref="AT1:AT2" totalsRowShown="0">
  <autoFilter ref="AT1:AT2" xr:uid="{226DC7B8-8E1A-4D2E-8873-ED3E8E8FD7AC}"/>
  <tableColumns count="1">
    <tableColumn id="1" xr3:uid="{C9A94106-E695-47B5-91E0-F5C5BE1BC4F6}" name="CAC230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FEE3853E-EE0F-4B75-A957-65048B976B06}" name="CAC_210" displayName="CAC_210" ref="AS1:AS2" totalsRowShown="0">
  <autoFilter ref="AS1:AS2" xr:uid="{A620352C-EFA2-4449-84B2-F27F0B28882B}"/>
  <tableColumns count="1">
    <tableColumn id="1" xr3:uid="{C1880A35-0347-4A5B-BA30-E54B2C651463}" name="CAC210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00443D96-5E69-44F9-B5A2-B7DE7189B6DE}" name="CAC_2050" displayName="CAC_2050" ref="AR1:AR2" totalsRowShown="0">
  <autoFilter ref="AR1:AR2" xr:uid="{D9CB2C97-E2A5-400B-9C49-2AAF7BD1A193}"/>
  <tableColumns count="1">
    <tableColumn id="1" xr3:uid="{E76C5956-C7D5-4CA6-9393-5F0639C6E142}" name="CAC2050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8692F609-248F-47E8-8F75-A694BBBC7E52}" name="CAC_2000" displayName="CAC_2000" ref="AQ1:AQ2" totalsRowShown="0">
  <autoFilter ref="AQ1:AQ2" xr:uid="{944F4452-5A98-4206-BBA5-4F7BA64A38E4}"/>
  <tableColumns count="1">
    <tableColumn id="1" xr3:uid="{43760DB3-5B00-412F-B842-98FC8ACD3619}" name="CAC2000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E8D5B28-8304-4A5A-A817-0C991D633FE6}" name="CAC_200" displayName="CAC_200" ref="AP1:AP2" totalsRowShown="0">
  <autoFilter ref="AP1:AP2" xr:uid="{458BA454-D42D-4731-A63B-5C3C691C8857}"/>
  <tableColumns count="1">
    <tableColumn id="1" xr3:uid="{E88001D9-5506-4037-AEA1-8FDC8FEEBA6D}" name="CAC200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647D54C7-A994-447F-AFC7-F84D5909D020}" name="CAC_1000" displayName="CAC_1000" ref="AO1:AO2" totalsRowShown="0">
  <autoFilter ref="AO1:AO2" xr:uid="{91808659-E97A-419D-A1FE-D8EBADB39584}"/>
  <tableColumns count="1">
    <tableColumn id="1" xr3:uid="{B5F773A8-05C1-4CA3-8BB1-BD7CF1B78BD9}" name="CAC1000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2B86F528-A70A-43E9-8800-3BF539C5256E}" name="CAC_100" displayName="CAC_100" ref="AN1:AN2" totalsRowShown="0">
  <autoFilter ref="AN1:AN2" xr:uid="{D1D6CE3F-6818-4B8C-B64C-FC3735891EFF}"/>
  <tableColumns count="1">
    <tableColumn id="1" xr3:uid="{17FF3501-4300-43E4-85FC-1DA16B6D897C}" name="CAC100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D41FA9A-5FE2-4290-8D40-26A97CE0BDFE}" name="F_300" displayName="F_300" ref="AM1:AM2" totalsRowShown="0">
  <autoFilter ref="AM1:AM2" xr:uid="{94225180-F32C-4DB8-AECB-4FFAC25DC1D4}"/>
  <tableColumns count="1">
    <tableColumn id="1" xr3:uid="{FB4DFDC1-F508-45CA-BF43-5C18F6FE4F3B}" name="F30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D416AC9-8F6A-4AE8-8FA0-A1F2F7574B13}" name="ADMINISTRA" displayName="ADMINISTRA" ref="B1:B23" totalsRowShown="0">
  <autoFilter ref="B1:B23" xr:uid="{EC6FB99A-F17C-420C-A834-D421FA3CC744}"/>
  <tableColumns count="1">
    <tableColumn id="1" xr3:uid="{8A8C22F1-9317-40A8-9A80-1BAF8A53F41F}" name="ADMINISTRA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6BA19CF7-78D1-4ADD-8B3F-D6D725B2054C}" name="F_200" displayName="F_200" ref="AL1:AL2" totalsRowShown="0">
  <autoFilter ref="AL1:AL2" xr:uid="{C1C39484-2CE1-42EB-B770-C8CA8CF7920C}"/>
  <tableColumns count="1">
    <tableColumn id="1" xr3:uid="{9D454380-0E08-415E-B1D4-76C177D27040}" name="F200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6A72DF37-0564-4489-A329-34D6F0D4199C}" name="C_602" displayName="C_602" ref="AK1:AK2" totalsRowShown="0">
  <autoFilter ref="AK1:AK2" xr:uid="{24E41942-B633-4788-A312-AD0B551E4E68}"/>
  <tableColumns count="1">
    <tableColumn id="1" xr3:uid="{61F2845D-9427-4278-ADE5-EF8BCD22667D}" name="C602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5A10783-F491-4D5F-AA8C-73D9679A195F}" name="C_600" displayName="C_600" ref="AJ1:AJ2" totalsRowShown="0">
  <autoFilter ref="AJ1:AJ2" xr:uid="{3BAF98BA-DF14-4541-AD3B-6E6EC949AF9D}"/>
  <tableColumns count="1">
    <tableColumn id="1" xr3:uid="{94FD1BB3-FF0B-4FEF-937B-5EE3C6B972E7}" name="C600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E3E24B08-9585-40D7-8F7C-576EBBB8CE60}" name="C_4050" displayName="C_4050" ref="AI1:AI2" totalsRowShown="0">
  <autoFilter ref="AI1:AI2" xr:uid="{1C103B0F-EFBB-48F2-B4EA-3E3DCCB6D7F5}"/>
  <tableColumns count="1">
    <tableColumn id="1" xr3:uid="{70E9DEF0-7B44-4330-A07C-A82702152043}" name="C4050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8BB21469-18AE-4236-9AC9-CC77F760051B}" name="C_4000" displayName="C_4000" ref="AH1:AH2" totalsRowShown="0">
  <autoFilter ref="AH1:AH2" xr:uid="{9C4FE044-317A-4CE0-AA28-70C2F4A601BC}"/>
  <tableColumns count="1">
    <tableColumn id="1" xr3:uid="{244BE3E1-C56F-417D-B41A-129C4C16CC79}" name="C4000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F4227AC3-E6E5-4711-8BA7-8590D7A16980}" name="C_3000" displayName="C_3000" ref="AG1:AG2" totalsRowShown="0">
  <autoFilter ref="AG1:AG2" xr:uid="{568CDEC0-CA69-4E62-AE56-F0B51DDA04CC}"/>
  <tableColumns count="1">
    <tableColumn id="1" xr3:uid="{2792E375-BF77-4D63-9BCA-EBCC0DE73330}" name="C3000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EB07430E-BB9B-4BA9-94D5-0643834FF430}" name="C_2000" displayName="C_2000" ref="AF1:AF2" totalsRowShown="0">
  <autoFilter ref="AF1:AF2" xr:uid="{2FA6DF6C-485F-4DCA-AA76-8E093AE681E8}"/>
  <tableColumns count="1">
    <tableColumn id="1" xr3:uid="{0AC00E5D-5DF5-443D-8EA0-6A42F0B7EF87}" name="C2000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9958BD9-353B-4A24-A619-764C2F2C72DB}" name="C_200" displayName="C_200" ref="AE1:AE2" totalsRowShown="0">
  <autoFilter ref="AE1:AE2" xr:uid="{02BE3951-A2E5-4A04-B892-EDF0A142B241}"/>
  <tableColumns count="1">
    <tableColumn id="1" xr3:uid="{CEB60126-F890-4C3A-A3B0-982008F581E0}" name="C200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95768E4C-B5BF-4C12-BBDF-612203B8291D}" name="C_1000" displayName="C_1000" ref="AD1:AD2" totalsRowShown="0">
  <autoFilter ref="AD1:AD2" xr:uid="{4442D9AF-0933-4418-B4C1-B967F72640AC}"/>
  <tableColumns count="1">
    <tableColumn id="1" xr3:uid="{3E28E18C-4791-45EB-8EF4-DD1041363AF2}" name="C1000"/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D6238E9-007E-4A98-AF68-360D3477E224}" name="ADM_950" displayName="ADM_950" ref="AC1:AC2" totalsRowShown="0">
  <autoFilter ref="AC1:AC2" xr:uid="{5D184194-A948-45B8-BCB9-277800D5275C}"/>
  <tableColumns count="1">
    <tableColumn id="1" xr3:uid="{2FBD1711-2772-4C8D-8D36-ADB33E4039A4}" name="ADM95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4F77EAE-5DAF-454A-94BB-36ADBD600E9C}" name="REVISION" displayName="REVISION" ref="C1:C11" totalsRowShown="0">
  <autoFilter ref="C1:C11" xr:uid="{80C18976-1455-46EC-8AFD-00732EC06498}"/>
  <tableColumns count="1">
    <tableColumn id="1" xr3:uid="{25E00A7E-A1EC-4982-ADB9-72025F0AAB3A}" name="REVISION"/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3A800DFA-5DC1-4FA2-8D7B-0BDBA76DECE7}" name="ADM_905" displayName="ADM_905" ref="AB1:AB2" totalsRowShown="0">
  <autoFilter ref="AB1:AB2" xr:uid="{C188468E-E36A-4402-B3B9-5BFD3EF5D48B}"/>
  <tableColumns count="1">
    <tableColumn id="1" xr3:uid="{8E2AACC7-57D0-49E3-922E-DC657F273AD8}" name="ADM905"/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1D1E4C4C-61B9-4DF9-9349-02279B6CD44F}" name="ADM_900" displayName="ADM_900" ref="AA1:AA2" totalsRowShown="0">
  <autoFilter ref="AA1:AA2" xr:uid="{A6D23CEE-0975-480A-A6E3-A62BA7DF8E7B}"/>
  <tableColumns count="1">
    <tableColumn id="1" xr3:uid="{78DF730C-0C17-4810-A9F0-0E646200D09D}" name="ADM900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96D90286-D011-4EB3-8B22-DF4C58DBEA82}" name="ADM_90" displayName="ADM_90" ref="Z1:Z2" totalsRowShown="0">
  <autoFilter ref="Z1:Z2" xr:uid="{612AC959-088E-41D5-906C-F6B3686C36D2}"/>
  <tableColumns count="1">
    <tableColumn id="1" xr3:uid="{144A6F5F-06EA-4AF7-A306-4FD5E358CA29}" name="ADM90"/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863337E7-DA75-4BD3-AD39-18F1B0F092D1}" name="ADM_70" displayName="ADM_70" ref="Y1:Y2" totalsRowShown="0">
  <autoFilter ref="Y1:Y2" xr:uid="{51F78C16-A08A-45B3-AF2C-383B830892ED}"/>
  <tableColumns count="1">
    <tableColumn id="1" xr3:uid="{2428C820-8D02-4CFA-8600-52F866C1666B}" name="ADM70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10ADE0CF-3A50-4E4A-88C5-029245CB63E8}" name="ADM_60" displayName="ADM_60" ref="X1:X2" totalsRowShown="0">
  <autoFilter ref="X1:X2" xr:uid="{39D8347A-93AC-4DE3-B1DC-580633F5E072}"/>
  <tableColumns count="1">
    <tableColumn id="1" xr3:uid="{B3DE7F52-3ED1-42B6-9B48-45D1C1DDB526}" name="ADM60"/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A8101F78-9392-4AA4-8ACA-9F7A62D93267}" name="ADM_50" displayName="ADM_50" ref="W1:W2" totalsRowShown="0">
  <autoFilter ref="W1:W2" xr:uid="{F916903C-643E-48F2-8626-70170B543911}"/>
  <tableColumns count="1">
    <tableColumn id="1" xr3:uid="{E07B634D-2743-4A61-B831-AE91AE037A0E}" name="ADM50"/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C5E24C46-6FED-433B-8D89-E9F639289666}" name="ADM_40" displayName="ADM_40" ref="V1:V2" totalsRowShown="0">
  <autoFilter ref="V1:V2" xr:uid="{BA7ACB83-E189-4D49-BE20-29A561241480}"/>
  <tableColumns count="1">
    <tableColumn id="1" xr3:uid="{5FC2DCD2-C7B1-47F6-A1F2-BBA049D48EF9}" name="ADM40"/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87693230-B03A-4C51-93D1-7187AB90E5D7}" name="ADM_30" displayName="ADM_30" ref="U1:U2" totalsRowShown="0">
  <autoFilter ref="U1:U2" xr:uid="{30EB3573-A1BD-42C5-A46E-5A489EE2BBC6}"/>
  <tableColumns count="1">
    <tableColumn id="1" xr3:uid="{99481B2D-FA6C-418F-B2FE-036D5C9CCE47}" name="ADM30"/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C46FC755-AC6E-4507-8D24-E23045F513E5}" name="ADM_20" displayName="ADM_20" ref="T1:T2" totalsRowShown="0">
  <autoFilter ref="T1:T2" xr:uid="{1305DE30-7E24-4628-B22D-4FF0E0937A51}"/>
  <tableColumns count="1">
    <tableColumn id="1" xr3:uid="{3C314A49-A7ED-4666-8718-701D0409535E}" name="ADM20"/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40E6600B-C633-4356-A806-008D590BA67E}" name="ADM_190" displayName="ADM_190" ref="S1:S2" totalsRowShown="0">
  <autoFilter ref="S1:S2" xr:uid="{29F28EF9-4504-4415-B5A2-284F8089593B}"/>
  <tableColumns count="1">
    <tableColumn id="1" xr3:uid="{09A3FFAE-99E4-40C3-B47E-944AF624B340}" name="ADM19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452E65B-651E-4B2F-ABEE-209EE40EC900}" name="CAC" displayName="CAC" ref="D1:D12" totalsRowShown="0">
  <autoFilter ref="D1:D12" xr:uid="{36FCD6BD-FDA8-4021-9C29-4B51C659B41A}"/>
  <tableColumns count="1">
    <tableColumn id="1" xr3:uid="{67E27DBC-EF94-494A-96D6-7645F0E56CD5}" name="CAC"/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D8A16F96-94FB-481F-ABB5-AD4188B9DD26}" name="ADM_180" displayName="ADM_180" ref="R1:R2" totalsRowShown="0">
  <autoFilter ref="R1:R2" xr:uid="{04EB9F92-AD74-4A63-890D-FA550C8BF242}"/>
  <tableColumns count="1">
    <tableColumn id="1" xr3:uid="{78AE5BA7-E60F-4884-8CBE-279C14844316}" name="ADM180"/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DE135CF3-9C04-4FAC-A20E-9DDC2C661E7B}" name="ADM_170" displayName="ADM_170" ref="Q1:Q2" totalsRowShown="0">
  <autoFilter ref="Q1:Q2" xr:uid="{4CFA63F0-CE33-48EB-B160-E139B7B2AEA3}"/>
  <tableColumns count="1">
    <tableColumn id="1" xr3:uid="{F083913E-78EE-401B-99D2-99961CCC89EF}" name="ADM170"/>
  </tableColumns>
  <tableStyleInfo name="TableStyleMedium2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28426ADF-308F-4EB7-B28D-2A92C8BC9B47}" name="ADM_160" displayName="ADM_160" ref="P1:P2" totalsRowShown="0">
  <autoFilter ref="P1:P2" xr:uid="{5304B17B-1B6E-4F0D-A2D0-D4E79F6B9AF9}"/>
  <tableColumns count="1">
    <tableColumn id="1" xr3:uid="{A8561666-3BA9-40B4-92D3-EA6F82FFBDEE}" name="ADM160"/>
  </tableColumns>
  <tableStyleInfo name="TableStyleMedium2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C166C397-03A8-4B06-9647-29B90D781BFB}" name="ADM_150" displayName="ADM_150" ref="O1:O2" totalsRowShown="0">
  <autoFilter ref="O1:O2" xr:uid="{D3DA3BC8-A4E0-486C-B2BA-B1C0AA19F0B9}"/>
  <tableColumns count="1">
    <tableColumn id="1" xr3:uid="{B0D50DBD-9C58-4BC6-94E8-BD665A397B45}" name="ADM150"/>
  </tableColumns>
  <tableStyleInfo name="TableStyleMedium2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75169C93-5AB4-4852-A0AF-83114B1219A3}" name="ADM_140" displayName="ADM_140" ref="N1:N2" totalsRowShown="0">
  <autoFilter ref="N1:N2" xr:uid="{12570FE7-8617-4B9F-B3BE-6F447BF4578F}"/>
  <tableColumns count="1">
    <tableColumn id="1" xr3:uid="{94DF3F2F-CB0D-4C51-B906-F71073BCC689}" name="ADM140"/>
  </tableColumns>
  <tableStyleInfo name="TableStyleMedium2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E9CEE0C8-98D0-4082-B042-FA9CC958317C}" name="ADM_125" displayName="ADM_125" ref="M1:M2" totalsRowShown="0">
  <autoFilter ref="M1:M2" xr:uid="{EBFF08DC-6975-4694-A86F-23076A09BA45}"/>
  <tableColumns count="1">
    <tableColumn id="1" xr3:uid="{FBF6E82A-332D-4DE6-A3D4-AEF0AD1C9196}" name="ADM125"/>
  </tableColumns>
  <tableStyleInfo name="TableStyleMedium2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C00E5606-CB58-429B-B1A4-30D2535E2BA1}" name="ADM_120" displayName="ADM_120" ref="L1:L2" totalsRowShown="0">
  <autoFilter ref="L1:L2" xr:uid="{A909637F-AE63-40B1-9707-916BB8693387}"/>
  <tableColumns count="1">
    <tableColumn id="1" xr3:uid="{71D2F297-8748-4363-9F88-F8056F7D885B}" name="ADM120"/>
  </tableColumns>
  <tableStyleInfo name="TableStyleMedium2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F048721-D764-4D34-844E-0D66ADB0BE8A}" name="ADM_110" displayName="ADM_110" ref="K1:K2" totalsRowShown="0">
  <autoFilter ref="K1:K2" xr:uid="{DE084AC7-DD92-4E05-A9AE-1C64A6BB7F84}"/>
  <tableColumns count="1">
    <tableColumn id="1" xr3:uid="{387E1108-D687-4BA8-8040-A064E598B314}" name="ADM110"/>
  </tableColumns>
  <tableStyleInfo name="TableStyleMedium2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FADB46AB-6A1A-4F84-9B24-DEC6C431AC67}" name="ADM_1000" displayName="ADM_1000" ref="J1:J2" totalsRowShown="0">
  <autoFilter ref="J1:J2" xr:uid="{C527D1CB-ED11-4104-85C3-DCB8583AF7CD}"/>
  <tableColumns count="1">
    <tableColumn id="1" xr3:uid="{BDAEB108-CF49-4269-971F-BC36CC8E63C4}" name="ADM1000"/>
  </tableColumns>
  <tableStyleInfo name="TableStyleMedium2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2F8E31C-1D7C-4849-A795-98117A4CF42F}" name="ADM_100" displayName="ADM_100" ref="I1:I2" totalsRowShown="0">
  <autoFilter ref="I1:I2" xr:uid="{0B50C92D-AE0C-4548-8E83-C04B03D15E0A}"/>
  <tableColumns count="1">
    <tableColumn id="1" xr3:uid="{CEDD6B2E-72F1-4FF3-A5F8-BE0AA14FB5B0}" name="ADM100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0CA8CA61-79AB-4DF0-85C8-B0EE76B0BD56}" name="CAT_100" displayName="CAT_100" ref="BA1:BA2" totalsRowShown="0">
  <autoFilter ref="BA1:BA2" xr:uid="{F1C128FE-4ECC-49A3-9266-FF1BB9CFF10C}"/>
  <tableColumns count="1">
    <tableColumn id="1" xr3:uid="{573A07E4-0EE4-4E79-91DA-14AE5DC2D13E}" name="CAT100"/>
  </tableColumns>
  <tableStyleInfo name="TableStyleMedium2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57C17C0-F68E-4D36-9403-47E182BF4BCD}" name="ADM_10" displayName="ADM_10" ref="H1:H2" totalsRowShown="0">
  <autoFilter ref="H1:H2" xr:uid="{BC7587A5-13B0-4EF6-B38F-9BEE06EF8B78}"/>
  <tableColumns count="1">
    <tableColumn id="1" xr3:uid="{0323229C-7BF9-40B4-8404-1CFAA16731C4}" name="ADM10"/>
  </tableColumns>
  <tableStyleInfo name="TableStyleMedium2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0BCC511-7F3F-4A7A-886D-59AF81536E1B}" name="CAT" displayName="CAT" ref="G1:G2" totalsRowShown="0">
  <autoFilter ref="G1:G2" xr:uid="{5939CFB6-985F-4D19-ABD9-2049F05FF04D}"/>
  <tableColumns count="1">
    <tableColumn id="1" xr3:uid="{A940B518-257C-47BA-860C-3EAB4605195B}" name="CAT"/>
  </tableColumns>
  <tableStyleInfo name="TableStyleMedium2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06177BC-C145-41ED-B740-A1DB57DA1BBE}" name="CAF" displayName="CAF" ref="F1:F2" totalsRowShown="0">
  <autoFilter ref="F1:F2" xr:uid="{E9653548-10DE-4594-9E9E-FAA765E21644}"/>
  <tableColumns count="1">
    <tableColumn id="1" xr3:uid="{8902DC2B-21D7-4AC2-A503-B5AB9D9BFF0F}" name="CAF"/>
  </tableColumns>
  <tableStyleInfo name="TableStyleMedium2"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CAE46B7-8E25-4345-89A1-1EBC080C3BDB}" name="CAA" displayName="CAA" ref="E1:E2" totalsRowShown="0">
  <autoFilter ref="E1:E2" xr:uid="{078B4E21-50DC-40A4-9CDB-4F44C765106E}"/>
  <tableColumns count="1">
    <tableColumn id="1" xr3:uid="{98E01387-89D4-4607-8414-0B7F8F9D5597}" name="CAA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F7626305-B0D3-400C-9418-C4424BF80C11}" name="CAF_100" displayName="CAF_100" ref="AZ1:AZ2" totalsRowShown="0">
  <autoFilter ref="AZ1:AZ2" xr:uid="{A6E1F0E2-1152-415E-A80C-D7ADF819A3BE}"/>
  <tableColumns count="1">
    <tableColumn id="1" xr3:uid="{A7EFFA6A-E910-47BA-9403-4F9ED59EAC49}" name="CAF100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12A7D57F-0CBB-46B5-A5E3-FD9800708351}" name="CAA_100" displayName="CAA_100" ref="AY1:AY2" totalsRowShown="0">
  <autoFilter ref="AY1:AY2" xr:uid="{40C01CB2-2E26-4547-A006-8341CA451433}"/>
  <tableColumns count="1">
    <tableColumn id="1" xr3:uid="{6F755B09-3779-4ECE-9134-68A061940A48}" name="CAA100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42C22251-CAB8-4DA3-B4F5-E4D20AB40B7A}" name="CAC_4050" displayName="CAC_4050" ref="AX1:AX2" totalsRowShown="0">
  <autoFilter ref="AX1:AX2" xr:uid="{BB9CB9D7-F685-4CA0-9FAF-AFDE0606CA45}"/>
  <tableColumns count="1">
    <tableColumn id="1" xr3:uid="{DA300F61-A51B-4A26-8876-06E6F18F8402}" name="CAC4050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6A711FC8-2B6B-41AE-9C96-55D1D31D23A4}" name="CAC_4000" displayName="CAC_4000" ref="AW1:AW2" totalsRowShown="0">
  <autoFilter ref="AW1:AW2" xr:uid="{09494F5E-4393-4893-8A16-F517D1040C9E}"/>
  <tableColumns count="1">
    <tableColumn id="1" xr3:uid="{24CF9290-ECF6-41B0-932F-A25894617396}" name="CAC400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13.xml"/><Relationship Id="rId18" Type="http://schemas.openxmlformats.org/officeDocument/2006/relationships/table" Target="../tables/table18.xml"/><Relationship Id="rId26" Type="http://schemas.openxmlformats.org/officeDocument/2006/relationships/table" Target="../tables/table26.xml"/><Relationship Id="rId39" Type="http://schemas.openxmlformats.org/officeDocument/2006/relationships/table" Target="../tables/table39.xml"/><Relationship Id="rId3" Type="http://schemas.openxmlformats.org/officeDocument/2006/relationships/table" Target="../tables/table3.xml"/><Relationship Id="rId21" Type="http://schemas.openxmlformats.org/officeDocument/2006/relationships/table" Target="../tables/table21.xml"/><Relationship Id="rId34" Type="http://schemas.openxmlformats.org/officeDocument/2006/relationships/table" Target="../tables/table34.xml"/><Relationship Id="rId42" Type="http://schemas.openxmlformats.org/officeDocument/2006/relationships/table" Target="../tables/table42.xml"/><Relationship Id="rId47" Type="http://schemas.openxmlformats.org/officeDocument/2006/relationships/table" Target="../tables/table47.xml"/><Relationship Id="rId50" Type="http://schemas.openxmlformats.org/officeDocument/2006/relationships/table" Target="../tables/table50.xml"/><Relationship Id="rId7" Type="http://schemas.openxmlformats.org/officeDocument/2006/relationships/table" Target="../tables/table7.xml"/><Relationship Id="rId12" Type="http://schemas.openxmlformats.org/officeDocument/2006/relationships/table" Target="../tables/table12.xml"/><Relationship Id="rId17" Type="http://schemas.openxmlformats.org/officeDocument/2006/relationships/table" Target="../tables/table17.xml"/><Relationship Id="rId25" Type="http://schemas.openxmlformats.org/officeDocument/2006/relationships/table" Target="../tables/table25.xml"/><Relationship Id="rId33" Type="http://schemas.openxmlformats.org/officeDocument/2006/relationships/table" Target="../tables/table33.xml"/><Relationship Id="rId38" Type="http://schemas.openxmlformats.org/officeDocument/2006/relationships/table" Target="../tables/table38.xml"/><Relationship Id="rId46" Type="http://schemas.openxmlformats.org/officeDocument/2006/relationships/table" Target="../tables/table46.xml"/><Relationship Id="rId2" Type="http://schemas.openxmlformats.org/officeDocument/2006/relationships/table" Target="../tables/table2.xml"/><Relationship Id="rId16" Type="http://schemas.openxmlformats.org/officeDocument/2006/relationships/table" Target="../tables/table16.xml"/><Relationship Id="rId20" Type="http://schemas.openxmlformats.org/officeDocument/2006/relationships/table" Target="../tables/table20.xml"/><Relationship Id="rId29" Type="http://schemas.openxmlformats.org/officeDocument/2006/relationships/table" Target="../tables/table29.xml"/><Relationship Id="rId41" Type="http://schemas.openxmlformats.org/officeDocument/2006/relationships/table" Target="../tables/table41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24" Type="http://schemas.openxmlformats.org/officeDocument/2006/relationships/table" Target="../tables/table24.xml"/><Relationship Id="rId32" Type="http://schemas.openxmlformats.org/officeDocument/2006/relationships/table" Target="../tables/table32.xml"/><Relationship Id="rId37" Type="http://schemas.openxmlformats.org/officeDocument/2006/relationships/table" Target="../tables/table37.xml"/><Relationship Id="rId40" Type="http://schemas.openxmlformats.org/officeDocument/2006/relationships/table" Target="../tables/table40.xml"/><Relationship Id="rId45" Type="http://schemas.openxmlformats.org/officeDocument/2006/relationships/table" Target="../tables/table45.xml"/><Relationship Id="rId53" Type="http://schemas.openxmlformats.org/officeDocument/2006/relationships/table" Target="../tables/table53.xml"/><Relationship Id="rId5" Type="http://schemas.openxmlformats.org/officeDocument/2006/relationships/table" Target="../tables/table5.xml"/><Relationship Id="rId15" Type="http://schemas.openxmlformats.org/officeDocument/2006/relationships/table" Target="../tables/table15.xml"/><Relationship Id="rId23" Type="http://schemas.openxmlformats.org/officeDocument/2006/relationships/table" Target="../tables/table23.xml"/><Relationship Id="rId28" Type="http://schemas.openxmlformats.org/officeDocument/2006/relationships/table" Target="../tables/table28.xml"/><Relationship Id="rId36" Type="http://schemas.openxmlformats.org/officeDocument/2006/relationships/table" Target="../tables/table36.xml"/><Relationship Id="rId49" Type="http://schemas.openxmlformats.org/officeDocument/2006/relationships/table" Target="../tables/table49.xml"/><Relationship Id="rId10" Type="http://schemas.openxmlformats.org/officeDocument/2006/relationships/table" Target="../tables/table10.xml"/><Relationship Id="rId19" Type="http://schemas.openxmlformats.org/officeDocument/2006/relationships/table" Target="../tables/table19.xml"/><Relationship Id="rId31" Type="http://schemas.openxmlformats.org/officeDocument/2006/relationships/table" Target="../tables/table31.xml"/><Relationship Id="rId44" Type="http://schemas.openxmlformats.org/officeDocument/2006/relationships/table" Target="../tables/table44.xml"/><Relationship Id="rId52" Type="http://schemas.openxmlformats.org/officeDocument/2006/relationships/table" Target="../tables/table52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4" Type="http://schemas.openxmlformats.org/officeDocument/2006/relationships/table" Target="../tables/table14.xml"/><Relationship Id="rId22" Type="http://schemas.openxmlformats.org/officeDocument/2006/relationships/table" Target="../tables/table22.xml"/><Relationship Id="rId27" Type="http://schemas.openxmlformats.org/officeDocument/2006/relationships/table" Target="../tables/table27.xml"/><Relationship Id="rId30" Type="http://schemas.openxmlformats.org/officeDocument/2006/relationships/table" Target="../tables/table30.xml"/><Relationship Id="rId35" Type="http://schemas.openxmlformats.org/officeDocument/2006/relationships/table" Target="../tables/table35.xml"/><Relationship Id="rId43" Type="http://schemas.openxmlformats.org/officeDocument/2006/relationships/table" Target="../tables/table43.xml"/><Relationship Id="rId48" Type="http://schemas.openxmlformats.org/officeDocument/2006/relationships/table" Target="../tables/table48.xml"/><Relationship Id="rId8" Type="http://schemas.openxmlformats.org/officeDocument/2006/relationships/table" Target="../tables/table8.xml"/><Relationship Id="rId51" Type="http://schemas.openxmlformats.org/officeDocument/2006/relationships/table" Target="../tables/table5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AC487-367C-43D7-A6C4-A81D94BCDFA8}">
  <dimension ref="A1:N10"/>
  <sheetViews>
    <sheetView tabSelected="1" topLeftCell="B1" workbookViewId="0">
      <selection activeCell="E3" sqref="E3"/>
    </sheetView>
  </sheetViews>
  <sheetFormatPr defaultColWidth="11.42578125" defaultRowHeight="12.75" x14ac:dyDescent="0.2"/>
  <cols>
    <col min="1" max="1" width="20.85546875" bestFit="1" customWidth="1"/>
    <col min="2" max="2" width="11" bestFit="1" customWidth="1"/>
    <col min="3" max="3" width="13.28515625" bestFit="1" customWidth="1"/>
    <col min="4" max="4" width="11" bestFit="1" customWidth="1"/>
    <col min="5" max="5" width="13.42578125" bestFit="1" customWidth="1"/>
    <col min="6" max="6" width="46.42578125" bestFit="1" customWidth="1"/>
    <col min="7" max="7" width="14.7109375" bestFit="1" customWidth="1"/>
    <col min="8" max="8" width="14.85546875" bestFit="1" customWidth="1"/>
    <col min="9" max="9" width="12.140625" bestFit="1" customWidth="1"/>
    <col min="10" max="10" width="14.85546875" bestFit="1" customWidth="1"/>
    <col min="11" max="12" width="13.5703125" bestFit="1" customWidth="1"/>
    <col min="13" max="13" width="14.85546875" bestFit="1" customWidth="1"/>
  </cols>
  <sheetData>
    <row r="1" spans="1:14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4" x14ac:dyDescent="0.2">
      <c r="A2" t="s">
        <v>13</v>
      </c>
      <c r="B2" t="s">
        <v>14</v>
      </c>
      <c r="C2" s="1">
        <v>45413</v>
      </c>
      <c r="D2">
        <v>2023</v>
      </c>
      <c r="E2" t="s">
        <v>15</v>
      </c>
      <c r="F2" t="s">
        <v>70</v>
      </c>
      <c r="H2">
        <v>1</v>
      </c>
      <c r="I2" t="s">
        <v>16</v>
      </c>
      <c r="M2" t="e" cm="1">
        <f t="array" ref="M2">groupby</f>
        <v>#NAME?</v>
      </c>
      <c r="N2" t="str" cm="1">
        <f t="array" aca="1" ref="N2" ca="1">INDIRECT(LEFT(E2, MATCH(TRUE, ISNUMBER(-MID(E2, _xlfn.SEQUENCE(LEN(E2)), 1)), 0)-1)&amp;"_"&amp;MID(E2, MATCH(TRUE, ISNUMBER(-MID(E2, _xlfn.SEQUENCE(LEN(E2)), 1)), 0), 100))</f>
        <v>Réunion</v>
      </c>
    </row>
    <row r="3" spans="1:14" x14ac:dyDescent="0.2">
      <c r="E3" t="s">
        <v>46</v>
      </c>
      <c r="F3" t="s">
        <v>93</v>
      </c>
      <c r="I3" t="s">
        <v>17</v>
      </c>
      <c r="M3" t="e" cm="1">
        <f t="array" ref="M3">groupby</f>
        <v>#NAME?</v>
      </c>
    </row>
    <row r="4" spans="1:14" x14ac:dyDescent="0.2">
      <c r="E4" t="s">
        <v>56</v>
      </c>
      <c r="F4" t="s">
        <v>103</v>
      </c>
      <c r="I4" t="s">
        <v>19</v>
      </c>
    </row>
    <row r="5" spans="1:14" x14ac:dyDescent="0.2">
      <c r="E5" t="s">
        <v>66</v>
      </c>
      <c r="F5" t="s">
        <v>113</v>
      </c>
      <c r="I5" t="s">
        <v>21</v>
      </c>
    </row>
    <row r="6" spans="1:14" x14ac:dyDescent="0.2">
      <c r="E6" t="s">
        <v>67</v>
      </c>
      <c r="F6" t="s">
        <v>114</v>
      </c>
      <c r="I6" t="s">
        <v>22</v>
      </c>
    </row>
    <row r="10" spans="1:14" x14ac:dyDescent="0.2">
      <c r="E10" t="s">
        <v>52</v>
      </c>
      <c r="F10" t="s">
        <v>99</v>
      </c>
      <c r="I10" t="s">
        <v>17</v>
      </c>
    </row>
  </sheetData>
  <dataValidations count="3">
    <dataValidation type="list" allowBlank="1" showInputMessage="1" showErrorMessage="1" sqref="E2:E1048576" xr:uid="{F0ECDC22-4642-40D6-91E4-EE35826E6712}">
      <formula1>INDIRECT(I2)</formula1>
    </dataValidation>
    <dataValidation type="list" allowBlank="1" showInputMessage="1" showErrorMessage="1" sqref="I2:I1048576" xr:uid="{431CC2E1-91BA-42C8-BDFE-40AB56C96FFC}">
      <formula1>INDIRECT("Liste_Missions")</formula1>
    </dataValidation>
    <dataValidation type="list" allowBlank="1" showInputMessage="1" showErrorMessage="1" sqref="F2:F1048576" xr:uid="{FAE12D8C-8022-4151-8C04-9F0726D6A6AF}">
      <formula1>INDIRECT(LEFT(E2, MATCH(TRUE, ISNUMBER(-MID(E2, _xlfn.SEQUENCE(LEN(E2)), 1)), 0)-1)&amp;"_"&amp;MID(E2, MATCH(TRUE, ISNUMBER(-MID(E2, _xlfn.SEQUENCE(LEN(E2)), 1)), 0), 100))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EB15D-2573-4D3A-BF79-5CBB28EE4611}">
  <dimension ref="A1:A2"/>
  <sheetViews>
    <sheetView workbookViewId="0">
      <selection activeCell="F2" sqref="F2"/>
    </sheetView>
  </sheetViews>
  <sheetFormatPr defaultColWidth="11.42578125" defaultRowHeight="12.75" x14ac:dyDescent="0.2"/>
  <sheetData>
    <row r="1" spans="1:1" x14ac:dyDescent="0.2">
      <c r="A1" t="s">
        <v>1</v>
      </c>
    </row>
    <row r="2" spans="1:1" x14ac:dyDescent="0.2">
      <c r="A2" s="2" t="s">
        <v>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1ED98-DFF7-4670-97CA-CB2267B6974F}">
  <dimension ref="A1:BA23"/>
  <sheetViews>
    <sheetView workbookViewId="0">
      <selection activeCell="AE2" sqref="AE2"/>
    </sheetView>
  </sheetViews>
  <sheetFormatPr defaultColWidth="11.42578125" defaultRowHeight="12.75" x14ac:dyDescent="0.2"/>
  <cols>
    <col min="1" max="1" width="16.28515625" customWidth="1"/>
    <col min="2" max="2" width="14.85546875" bestFit="1" customWidth="1"/>
    <col min="3" max="7" width="14.85546875" customWidth="1"/>
    <col min="8" max="8" width="32.140625" customWidth="1"/>
    <col min="9" max="38" width="14.28515625" customWidth="1"/>
    <col min="39" max="39" width="28.42578125" bestFit="1" customWidth="1"/>
    <col min="40" max="40" width="24" bestFit="1" customWidth="1"/>
    <col min="41" max="42" width="14.28515625" customWidth="1"/>
    <col min="43" max="43" width="39.85546875" customWidth="1"/>
    <col min="44" max="47" width="14.28515625" customWidth="1"/>
    <col min="48" max="48" width="22.28515625" bestFit="1" customWidth="1"/>
    <col min="49" max="49" width="32.42578125" bestFit="1" customWidth="1"/>
    <col min="50" max="50" width="28.7109375" bestFit="1" customWidth="1"/>
    <col min="51" max="51" width="23" bestFit="1" customWidth="1"/>
    <col min="52" max="52" width="21.7109375" bestFit="1" customWidth="1"/>
    <col min="53" max="53" width="28.7109375" bestFit="1" customWidth="1"/>
    <col min="54" max="56" width="14.28515625" customWidth="1"/>
    <col min="59" max="59" width="13.140625" bestFit="1" customWidth="1"/>
    <col min="60" max="60" width="12.140625" bestFit="1" customWidth="1"/>
  </cols>
  <sheetData>
    <row r="1" spans="1:53" x14ac:dyDescent="0.2">
      <c r="A1" t="s">
        <v>18</v>
      </c>
      <c r="B1" t="s">
        <v>16</v>
      </c>
      <c r="C1" t="s">
        <v>17</v>
      </c>
      <c r="D1" t="s">
        <v>19</v>
      </c>
      <c r="E1" t="s">
        <v>20</v>
      </c>
      <c r="F1" t="s">
        <v>21</v>
      </c>
      <c r="G1" t="s">
        <v>22</v>
      </c>
      <c r="H1" s="2" t="s">
        <v>23</v>
      </c>
      <c r="I1" t="s">
        <v>15</v>
      </c>
      <c r="J1" t="s">
        <v>24</v>
      </c>
      <c r="K1" t="s">
        <v>25</v>
      </c>
      <c r="L1" t="s">
        <v>26</v>
      </c>
      <c r="M1" t="s">
        <v>27</v>
      </c>
      <c r="N1" t="s">
        <v>28</v>
      </c>
      <c r="O1" t="s">
        <v>29</v>
      </c>
      <c r="P1" t="s">
        <v>30</v>
      </c>
      <c r="Q1" t="s">
        <v>31</v>
      </c>
      <c r="R1" t="s">
        <v>32</v>
      </c>
      <c r="S1" t="s">
        <v>33</v>
      </c>
      <c r="T1" t="s">
        <v>34</v>
      </c>
      <c r="U1" t="s">
        <v>35</v>
      </c>
      <c r="V1" t="s">
        <v>36</v>
      </c>
      <c r="W1" t="s">
        <v>37</v>
      </c>
      <c r="X1" t="s">
        <v>38</v>
      </c>
      <c r="Y1" t="s">
        <v>39</v>
      </c>
      <c r="Z1" t="s">
        <v>40</v>
      </c>
      <c r="AA1" t="s">
        <v>41</v>
      </c>
      <c r="AB1" t="s">
        <v>42</v>
      </c>
      <c r="AC1" t="s">
        <v>43</v>
      </c>
      <c r="AD1" t="s">
        <v>44</v>
      </c>
      <c r="AE1" t="s">
        <v>45</v>
      </c>
      <c r="AF1" t="s">
        <v>46</v>
      </c>
      <c r="AG1" t="s">
        <v>47</v>
      </c>
      <c r="AH1" t="s">
        <v>48</v>
      </c>
      <c r="AI1" t="s">
        <v>49</v>
      </c>
      <c r="AJ1" t="s">
        <v>50</v>
      </c>
      <c r="AK1" t="s">
        <v>51</v>
      </c>
      <c r="AL1" t="s">
        <v>52</v>
      </c>
      <c r="AM1" t="s">
        <v>53</v>
      </c>
      <c r="AN1" t="s">
        <v>54</v>
      </c>
      <c r="AO1" t="s">
        <v>55</v>
      </c>
      <c r="AP1" t="s">
        <v>56</v>
      </c>
      <c r="AQ1" t="s">
        <v>57</v>
      </c>
      <c r="AR1" t="s">
        <v>58</v>
      </c>
      <c r="AS1" t="s">
        <v>59</v>
      </c>
      <c r="AT1" t="s">
        <v>60</v>
      </c>
      <c r="AU1" t="s">
        <v>61</v>
      </c>
      <c r="AV1" t="s">
        <v>62</v>
      </c>
      <c r="AW1" t="s">
        <v>63</v>
      </c>
      <c r="AX1" t="s">
        <v>64</v>
      </c>
      <c r="AY1" t="s">
        <v>65</v>
      </c>
      <c r="AZ1" t="s">
        <v>66</v>
      </c>
      <c r="BA1" t="s">
        <v>67</v>
      </c>
    </row>
    <row r="2" spans="1:53" x14ac:dyDescent="0.2">
      <c r="A2" t="s">
        <v>16</v>
      </c>
      <c r="B2" s="2" t="s">
        <v>23</v>
      </c>
      <c r="C2" t="s">
        <v>44</v>
      </c>
      <c r="D2" t="s">
        <v>68</v>
      </c>
      <c r="E2" s="2" t="s">
        <v>65</v>
      </c>
      <c r="F2" s="2" t="s">
        <v>66</v>
      </c>
      <c r="G2" s="2" t="s">
        <v>67</v>
      </c>
      <c r="H2" t="s">
        <v>69</v>
      </c>
      <c r="I2" t="s">
        <v>70</v>
      </c>
      <c r="J2" t="s">
        <v>71</v>
      </c>
      <c r="K2" t="s">
        <v>72</v>
      </c>
      <c r="L2" t="s">
        <v>73</v>
      </c>
      <c r="M2" t="s">
        <v>74</v>
      </c>
      <c r="N2" t="s">
        <v>75</v>
      </c>
      <c r="O2" t="s">
        <v>76</v>
      </c>
      <c r="P2" t="s">
        <v>77</v>
      </c>
      <c r="Q2" t="s">
        <v>78</v>
      </c>
      <c r="R2" t="s">
        <v>79</v>
      </c>
      <c r="S2" t="s">
        <v>80</v>
      </c>
      <c r="T2" t="s">
        <v>81</v>
      </c>
      <c r="U2" t="s">
        <v>82</v>
      </c>
      <c r="V2" t="s">
        <v>83</v>
      </c>
      <c r="W2" t="s">
        <v>84</v>
      </c>
      <c r="X2" t="s">
        <v>85</v>
      </c>
      <c r="Y2" t="s">
        <v>86</v>
      </c>
      <c r="Z2" t="s">
        <v>87</v>
      </c>
      <c r="AA2" t="s">
        <v>88</v>
      </c>
      <c r="AB2" t="s">
        <v>89</v>
      </c>
      <c r="AC2" t="s">
        <v>90</v>
      </c>
      <c r="AD2" t="s">
        <v>91</v>
      </c>
      <c r="AE2" t="s">
        <v>92</v>
      </c>
      <c r="AF2" t="s">
        <v>93</v>
      </c>
      <c r="AG2" t="s">
        <v>94</v>
      </c>
      <c r="AH2" t="s">
        <v>95</v>
      </c>
      <c r="AI2" t="s">
        <v>96</v>
      </c>
      <c r="AJ2" t="s">
        <v>97</v>
      </c>
      <c r="AK2" t="s">
        <v>98</v>
      </c>
      <c r="AL2" t="s">
        <v>99</v>
      </c>
      <c r="AM2" t="s">
        <v>100</v>
      </c>
      <c r="AN2" t="s">
        <v>101</v>
      </c>
      <c r="AO2" t="s">
        <v>102</v>
      </c>
      <c r="AP2" t="s">
        <v>103</v>
      </c>
      <c r="AQ2" t="s">
        <v>104</v>
      </c>
      <c r="AR2" t="s">
        <v>105</v>
      </c>
      <c r="AS2" t="s">
        <v>106</v>
      </c>
      <c r="AT2" t="s">
        <v>107</v>
      </c>
      <c r="AU2" t="s">
        <v>108</v>
      </c>
      <c r="AV2" t="s">
        <v>109</v>
      </c>
      <c r="AW2" t="s">
        <v>110</v>
      </c>
      <c r="AX2" t="s">
        <v>111</v>
      </c>
      <c r="AY2" t="s">
        <v>112</v>
      </c>
      <c r="AZ2" t="s">
        <v>113</v>
      </c>
      <c r="BA2" t="s">
        <v>114</v>
      </c>
    </row>
    <row r="3" spans="1:53" x14ac:dyDescent="0.2">
      <c r="A3" t="s">
        <v>17</v>
      </c>
      <c r="B3" t="s">
        <v>15</v>
      </c>
      <c r="C3" t="s">
        <v>45</v>
      </c>
      <c r="D3" t="s">
        <v>55</v>
      </c>
    </row>
    <row r="4" spans="1:53" x14ac:dyDescent="0.2">
      <c r="A4" t="s">
        <v>19</v>
      </c>
      <c r="B4" t="s">
        <v>24</v>
      </c>
      <c r="C4" t="s">
        <v>46</v>
      </c>
      <c r="D4" t="s">
        <v>56</v>
      </c>
    </row>
    <row r="5" spans="1:53" x14ac:dyDescent="0.2">
      <c r="A5" t="s">
        <v>20</v>
      </c>
      <c r="B5" t="s">
        <v>25</v>
      </c>
      <c r="C5" t="s">
        <v>47</v>
      </c>
      <c r="D5" t="s">
        <v>57</v>
      </c>
    </row>
    <row r="6" spans="1:53" x14ac:dyDescent="0.2">
      <c r="A6" t="s">
        <v>21</v>
      </c>
      <c r="B6" t="s">
        <v>26</v>
      </c>
      <c r="C6" t="s">
        <v>48</v>
      </c>
      <c r="D6" t="s">
        <v>58</v>
      </c>
    </row>
    <row r="7" spans="1:53" x14ac:dyDescent="0.2">
      <c r="A7" t="s">
        <v>22</v>
      </c>
      <c r="B7" t="s">
        <v>27</v>
      </c>
      <c r="C7" t="s">
        <v>49</v>
      </c>
      <c r="D7" t="s">
        <v>59</v>
      </c>
    </row>
    <row r="8" spans="1:53" x14ac:dyDescent="0.2">
      <c r="B8" t="s">
        <v>28</v>
      </c>
      <c r="C8" t="s">
        <v>50</v>
      </c>
      <c r="D8" t="s">
        <v>60</v>
      </c>
    </row>
    <row r="9" spans="1:53" x14ac:dyDescent="0.2">
      <c r="B9" t="s">
        <v>29</v>
      </c>
      <c r="C9" t="s">
        <v>51</v>
      </c>
      <c r="D9" t="s">
        <v>61</v>
      </c>
    </row>
    <row r="10" spans="1:53" x14ac:dyDescent="0.2">
      <c r="B10" t="s">
        <v>30</v>
      </c>
      <c r="C10" t="s">
        <v>52</v>
      </c>
      <c r="D10" t="s">
        <v>62</v>
      </c>
    </row>
    <row r="11" spans="1:53" x14ac:dyDescent="0.2">
      <c r="B11" t="s">
        <v>31</v>
      </c>
      <c r="C11" t="s">
        <v>53</v>
      </c>
      <c r="D11" t="s">
        <v>63</v>
      </c>
    </row>
    <row r="12" spans="1:53" x14ac:dyDescent="0.2">
      <c r="B12" t="s">
        <v>32</v>
      </c>
      <c r="D12" t="s">
        <v>64</v>
      </c>
    </row>
    <row r="13" spans="1:53" x14ac:dyDescent="0.2">
      <c r="B13" t="s">
        <v>33</v>
      </c>
    </row>
    <row r="14" spans="1:53" x14ac:dyDescent="0.2">
      <c r="B14" t="s">
        <v>34</v>
      </c>
    </row>
    <row r="15" spans="1:53" x14ac:dyDescent="0.2">
      <c r="B15" t="s">
        <v>35</v>
      </c>
    </row>
    <row r="16" spans="1:53" x14ac:dyDescent="0.2">
      <c r="B16" t="s">
        <v>36</v>
      </c>
    </row>
    <row r="17" spans="2:2" x14ac:dyDescent="0.2">
      <c r="B17" t="s">
        <v>37</v>
      </c>
    </row>
    <row r="18" spans="2:2" x14ac:dyDescent="0.2">
      <c r="B18" t="s">
        <v>38</v>
      </c>
    </row>
    <row r="19" spans="2:2" x14ac:dyDescent="0.2">
      <c r="B19" t="s">
        <v>39</v>
      </c>
    </row>
    <row r="20" spans="2:2" x14ac:dyDescent="0.2">
      <c r="B20" t="s">
        <v>40</v>
      </c>
    </row>
    <row r="21" spans="2:2" x14ac:dyDescent="0.2">
      <c r="B21" t="s">
        <v>41</v>
      </c>
    </row>
    <row r="22" spans="2:2" x14ac:dyDescent="0.2">
      <c r="B22" t="s">
        <v>42</v>
      </c>
    </row>
    <row r="23" spans="2:2" x14ac:dyDescent="0.2">
      <c r="B23" t="s">
        <v>43</v>
      </c>
    </row>
  </sheetData>
  <pageMargins left="0.7" right="0.7" top="0.75" bottom="0.75" header="0.3" footer="0.3"/>
  <tableParts count="53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E3E73-28C4-4CB2-B2E8-1E6E8EDF24BD}">
  <dimension ref="A1:B68"/>
  <sheetViews>
    <sheetView workbookViewId="0"/>
  </sheetViews>
  <sheetFormatPr defaultColWidth="11.42578125" defaultRowHeight="12.75" x14ac:dyDescent="0.2"/>
  <cols>
    <col min="1" max="1" width="24.140625" bestFit="1" customWidth="1"/>
    <col min="2" max="2" width="55.5703125" bestFit="1" customWidth="1"/>
  </cols>
  <sheetData>
    <row r="1" spans="1:2" x14ac:dyDescent="0.2">
      <c r="A1" t="s">
        <v>115</v>
      </c>
      <c r="B1" t="s">
        <v>116</v>
      </c>
    </row>
    <row r="2" spans="1:2" x14ac:dyDescent="0.2">
      <c r="A2" t="s">
        <v>117</v>
      </c>
      <c r="B2" t="s">
        <v>117</v>
      </c>
    </row>
    <row r="3" spans="1:2" x14ac:dyDescent="0.2">
      <c r="A3" t="s">
        <v>118</v>
      </c>
      <c r="B3" t="s">
        <v>119</v>
      </c>
    </row>
    <row r="4" spans="1:2" x14ac:dyDescent="0.2">
      <c r="A4" t="s">
        <v>120</v>
      </c>
      <c r="B4" t="s">
        <v>121</v>
      </c>
    </row>
    <row r="5" spans="1:2" x14ac:dyDescent="0.2">
      <c r="A5" t="s">
        <v>122</v>
      </c>
      <c r="B5" t="s">
        <v>122</v>
      </c>
    </row>
    <row r="6" spans="1:2" x14ac:dyDescent="0.2">
      <c r="A6" t="s">
        <v>123</v>
      </c>
      <c r="B6" t="s">
        <v>123</v>
      </c>
    </row>
    <row r="7" spans="1:2" x14ac:dyDescent="0.2">
      <c r="A7" t="s">
        <v>124</v>
      </c>
      <c r="B7" t="s">
        <v>125</v>
      </c>
    </row>
    <row r="8" spans="1:2" x14ac:dyDescent="0.2">
      <c r="A8" t="s">
        <v>126</v>
      </c>
      <c r="B8" t="s">
        <v>127</v>
      </c>
    </row>
    <row r="9" spans="1:2" x14ac:dyDescent="0.2">
      <c r="A9" t="s">
        <v>128</v>
      </c>
      <c r="B9" t="s">
        <v>129</v>
      </c>
    </row>
    <row r="10" spans="1:2" x14ac:dyDescent="0.2">
      <c r="A10" t="s">
        <v>130</v>
      </c>
      <c r="B10" t="s">
        <v>131</v>
      </c>
    </row>
    <row r="11" spans="1:2" x14ac:dyDescent="0.2">
      <c r="A11" t="s">
        <v>132</v>
      </c>
      <c r="B11" t="s">
        <v>133</v>
      </c>
    </row>
    <row r="12" spans="1:2" x14ac:dyDescent="0.2">
      <c r="A12" t="s">
        <v>134</v>
      </c>
      <c r="B12" t="s">
        <v>134</v>
      </c>
    </row>
    <row r="13" spans="1:2" x14ac:dyDescent="0.2">
      <c r="A13" t="s">
        <v>135</v>
      </c>
      <c r="B13" t="s">
        <v>136</v>
      </c>
    </row>
    <row r="14" spans="1:2" x14ac:dyDescent="0.2">
      <c r="A14" t="s">
        <v>137</v>
      </c>
      <c r="B14" t="s">
        <v>138</v>
      </c>
    </row>
    <row r="15" spans="1:2" x14ac:dyDescent="0.2">
      <c r="A15" t="s">
        <v>139</v>
      </c>
      <c r="B15" t="s">
        <v>140</v>
      </c>
    </row>
    <row r="16" spans="1:2" x14ac:dyDescent="0.2">
      <c r="A16" t="s">
        <v>141</v>
      </c>
      <c r="B16" t="s">
        <v>142</v>
      </c>
    </row>
    <row r="17" spans="1:2" x14ac:dyDescent="0.2">
      <c r="A17" t="s">
        <v>143</v>
      </c>
      <c r="B17" t="s">
        <v>144</v>
      </c>
    </row>
    <row r="18" spans="1:2" x14ac:dyDescent="0.2">
      <c r="A18" t="s">
        <v>145</v>
      </c>
      <c r="B18" t="s">
        <v>146</v>
      </c>
    </row>
    <row r="19" spans="1:2" x14ac:dyDescent="0.2">
      <c r="A19" t="s">
        <v>147</v>
      </c>
      <c r="B19" t="s">
        <v>147</v>
      </c>
    </row>
    <row r="20" spans="1:2" x14ac:dyDescent="0.2">
      <c r="A20" t="s">
        <v>148</v>
      </c>
      <c r="B20" t="s">
        <v>149</v>
      </c>
    </row>
    <row r="21" spans="1:2" x14ac:dyDescent="0.2">
      <c r="A21" t="s">
        <v>150</v>
      </c>
      <c r="B21" t="s">
        <v>151</v>
      </c>
    </row>
    <row r="22" spans="1:2" x14ac:dyDescent="0.2">
      <c r="A22" t="s">
        <v>152</v>
      </c>
      <c r="B22" t="s">
        <v>153</v>
      </c>
    </row>
    <row r="23" spans="1:2" x14ac:dyDescent="0.2">
      <c r="A23" t="s">
        <v>154</v>
      </c>
      <c r="B23" t="s">
        <v>155</v>
      </c>
    </row>
    <row r="24" spans="1:2" x14ac:dyDescent="0.2">
      <c r="A24" t="s">
        <v>156</v>
      </c>
      <c r="B24" t="s">
        <v>156</v>
      </c>
    </row>
    <row r="25" spans="1:2" x14ac:dyDescent="0.2">
      <c r="A25" t="s">
        <v>157</v>
      </c>
      <c r="B25" t="s">
        <v>158</v>
      </c>
    </row>
    <row r="26" spans="1:2" x14ac:dyDescent="0.2">
      <c r="A26" t="s">
        <v>159</v>
      </c>
      <c r="B26" t="s">
        <v>160</v>
      </c>
    </row>
    <row r="27" spans="1:2" x14ac:dyDescent="0.2">
      <c r="A27" t="s">
        <v>161</v>
      </c>
      <c r="B27" t="s">
        <v>162</v>
      </c>
    </row>
    <row r="28" spans="1:2" x14ac:dyDescent="0.2">
      <c r="A28" t="s">
        <v>163</v>
      </c>
      <c r="B28" t="s">
        <v>164</v>
      </c>
    </row>
    <row r="29" spans="1:2" x14ac:dyDescent="0.2">
      <c r="A29" t="s">
        <v>165</v>
      </c>
      <c r="B29" t="s">
        <v>166</v>
      </c>
    </row>
    <row r="30" spans="1:2" x14ac:dyDescent="0.2">
      <c r="A30" t="s">
        <v>167</v>
      </c>
      <c r="B30" t="s">
        <v>168</v>
      </c>
    </row>
    <row r="31" spans="1:2" x14ac:dyDescent="0.2">
      <c r="A31" t="s">
        <v>169</v>
      </c>
      <c r="B31" t="s">
        <v>170</v>
      </c>
    </row>
    <row r="32" spans="1:2" x14ac:dyDescent="0.2">
      <c r="A32" t="s">
        <v>171</v>
      </c>
      <c r="B32" t="s">
        <v>172</v>
      </c>
    </row>
    <row r="33" spans="1:2" x14ac:dyDescent="0.2">
      <c r="A33" t="s">
        <v>173</v>
      </c>
      <c r="B33" t="s">
        <v>174</v>
      </c>
    </row>
    <row r="34" spans="1:2" x14ac:dyDescent="0.2">
      <c r="A34" t="s">
        <v>175</v>
      </c>
      <c r="B34" t="s">
        <v>176</v>
      </c>
    </row>
    <row r="35" spans="1:2" x14ac:dyDescent="0.2">
      <c r="A35" t="s">
        <v>177</v>
      </c>
      <c r="B35" t="s">
        <v>178</v>
      </c>
    </row>
    <row r="36" spans="1:2" x14ac:dyDescent="0.2">
      <c r="A36" t="s">
        <v>179</v>
      </c>
      <c r="B36" t="s">
        <v>180</v>
      </c>
    </row>
    <row r="37" spans="1:2" x14ac:dyDescent="0.2">
      <c r="A37" t="s">
        <v>181</v>
      </c>
      <c r="B37" t="s">
        <v>182</v>
      </c>
    </row>
    <row r="38" spans="1:2" x14ac:dyDescent="0.2">
      <c r="A38" t="s">
        <v>183</v>
      </c>
      <c r="B38" t="s">
        <v>183</v>
      </c>
    </row>
    <row r="39" spans="1:2" x14ac:dyDescent="0.2">
      <c r="A39" t="s">
        <v>184</v>
      </c>
      <c r="B39" t="s">
        <v>184</v>
      </c>
    </row>
    <row r="40" spans="1:2" x14ac:dyDescent="0.2">
      <c r="A40" t="s">
        <v>185</v>
      </c>
      <c r="B40" t="s">
        <v>186</v>
      </c>
    </row>
    <row r="41" spans="1:2" x14ac:dyDescent="0.2">
      <c r="A41" t="s">
        <v>187</v>
      </c>
      <c r="B41" t="s">
        <v>188</v>
      </c>
    </row>
    <row r="42" spans="1:2" x14ac:dyDescent="0.2">
      <c r="A42" t="s">
        <v>189</v>
      </c>
      <c r="B42" t="s">
        <v>190</v>
      </c>
    </row>
    <row r="43" spans="1:2" x14ac:dyDescent="0.2">
      <c r="A43" t="s">
        <v>13</v>
      </c>
      <c r="B43" t="s">
        <v>191</v>
      </c>
    </row>
    <row r="44" spans="1:2" x14ac:dyDescent="0.2">
      <c r="A44" t="s">
        <v>192</v>
      </c>
      <c r="B44" t="s">
        <v>193</v>
      </c>
    </row>
    <row r="45" spans="1:2" x14ac:dyDescent="0.2">
      <c r="A45" t="s">
        <v>194</v>
      </c>
      <c r="B45" t="s">
        <v>195</v>
      </c>
    </row>
    <row r="46" spans="1:2" x14ac:dyDescent="0.2">
      <c r="A46" t="s">
        <v>196</v>
      </c>
      <c r="B46" t="s">
        <v>197</v>
      </c>
    </row>
    <row r="47" spans="1:2" x14ac:dyDescent="0.2">
      <c r="A47" t="s">
        <v>198</v>
      </c>
      <c r="B47" t="s">
        <v>199</v>
      </c>
    </row>
    <row r="48" spans="1:2" x14ac:dyDescent="0.2">
      <c r="A48" t="s">
        <v>200</v>
      </c>
      <c r="B48" t="s">
        <v>201</v>
      </c>
    </row>
    <row r="49" spans="1:2" x14ac:dyDescent="0.2">
      <c r="A49" t="s">
        <v>202</v>
      </c>
      <c r="B49" t="s">
        <v>203</v>
      </c>
    </row>
    <row r="50" spans="1:2" x14ac:dyDescent="0.2">
      <c r="A50" t="s">
        <v>204</v>
      </c>
      <c r="B50" t="s">
        <v>205</v>
      </c>
    </row>
    <row r="51" spans="1:2" x14ac:dyDescent="0.2">
      <c r="A51" t="s">
        <v>206</v>
      </c>
      <c r="B51" t="s">
        <v>207</v>
      </c>
    </row>
    <row r="52" spans="1:2" x14ac:dyDescent="0.2">
      <c r="A52" t="s">
        <v>208</v>
      </c>
      <c r="B52" t="s">
        <v>209</v>
      </c>
    </row>
    <row r="53" spans="1:2" x14ac:dyDescent="0.2">
      <c r="A53" t="s">
        <v>210</v>
      </c>
      <c r="B53" t="s">
        <v>211</v>
      </c>
    </row>
    <row r="54" spans="1:2" x14ac:dyDescent="0.2">
      <c r="A54" t="s">
        <v>212</v>
      </c>
      <c r="B54" t="s">
        <v>213</v>
      </c>
    </row>
    <row r="55" spans="1:2" x14ac:dyDescent="0.2">
      <c r="A55" t="s">
        <v>214</v>
      </c>
      <c r="B55" t="s">
        <v>215</v>
      </c>
    </row>
    <row r="56" spans="1:2" x14ac:dyDescent="0.2">
      <c r="A56" t="s">
        <v>216</v>
      </c>
      <c r="B56" t="s">
        <v>217</v>
      </c>
    </row>
    <row r="57" spans="1:2" x14ac:dyDescent="0.2">
      <c r="A57" t="s">
        <v>218</v>
      </c>
      <c r="B57" t="s">
        <v>219</v>
      </c>
    </row>
    <row r="58" spans="1:2" x14ac:dyDescent="0.2">
      <c r="A58" t="s">
        <v>220</v>
      </c>
      <c r="B58" t="s">
        <v>221</v>
      </c>
    </row>
    <row r="59" spans="1:2" x14ac:dyDescent="0.2">
      <c r="A59" t="s">
        <v>222</v>
      </c>
      <c r="B59" t="s">
        <v>223</v>
      </c>
    </row>
    <row r="60" spans="1:2" x14ac:dyDescent="0.2">
      <c r="A60" t="s">
        <v>224</v>
      </c>
      <c r="B60" t="s">
        <v>224</v>
      </c>
    </row>
    <row r="61" spans="1:2" x14ac:dyDescent="0.2">
      <c r="A61" t="s">
        <v>225</v>
      </c>
      <c r="B61" t="s">
        <v>226</v>
      </c>
    </row>
    <row r="62" spans="1:2" x14ac:dyDescent="0.2">
      <c r="A62" t="s">
        <v>227</v>
      </c>
      <c r="B62" t="s">
        <v>228</v>
      </c>
    </row>
    <row r="63" spans="1:2" x14ac:dyDescent="0.2">
      <c r="A63" t="s">
        <v>229</v>
      </c>
      <c r="B63" t="s">
        <v>230</v>
      </c>
    </row>
    <row r="64" spans="1:2" x14ac:dyDescent="0.2">
      <c r="A64" t="s">
        <v>231</v>
      </c>
      <c r="B64" t="s">
        <v>232</v>
      </c>
    </row>
    <row r="65" spans="1:2" x14ac:dyDescent="0.2">
      <c r="A65" t="s">
        <v>233</v>
      </c>
      <c r="B65" t="s">
        <v>234</v>
      </c>
    </row>
    <row r="66" spans="1:2" x14ac:dyDescent="0.2">
      <c r="A66" t="s">
        <v>235</v>
      </c>
      <c r="B66" t="s">
        <v>236</v>
      </c>
    </row>
    <row r="67" spans="1:2" x14ac:dyDescent="0.2">
      <c r="A67" t="s">
        <v>237</v>
      </c>
      <c r="B67" t="s">
        <v>238</v>
      </c>
    </row>
    <row r="68" spans="1:2" x14ac:dyDescent="0.2">
      <c r="A68" t="s">
        <v>239</v>
      </c>
      <c r="B68" t="s">
        <v>240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WP</vt:lpstr>
      <vt:lpstr>COLLABORATEUR</vt:lpstr>
      <vt:lpstr>TABLE tps</vt:lpstr>
      <vt:lpstr>TABLE clts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CORENTIN VINADEL</dc:creator>
  <cp:keywords/>
  <dc:description/>
  <cp:lastModifiedBy>Hans Vogelaar</cp:lastModifiedBy>
  <cp:revision/>
  <dcterms:created xsi:type="dcterms:W3CDTF">2024-06-22T21:19:39Z</dcterms:created>
  <dcterms:modified xsi:type="dcterms:W3CDTF">2024-10-04T21:49:36Z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2024-10-04T21:49:36Z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8a540839-cc66-4bd8-88ba-1092f5dccd5b</vt:lpwstr>
  </property>
  <property fmtid="{D5CDD505-2E9C-101B-9397-08002B2CF9AE}" pid="7" name="MSIP_Label_defa4170-0d19-0005-0004-bc88714345d2_ActionId">
    <vt:lpwstr>9d42fd58-fc04-44d3-b8f4-65880bc67897</vt:lpwstr>
  </property>
  <property fmtid="{D5CDD505-2E9C-101B-9397-08002B2CF9AE}" pid="8" name="MSIP_Label_defa4170-0d19-0005-0004-bc88714345d2_ContentBits">
    <vt:lpwstr>0</vt:lpwstr>
  </property>
</Properties>
</file>