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thadmin\Downloads\"/>
    </mc:Choice>
  </mc:AlternateContent>
  <xr:revisionPtr revIDLastSave="0" documentId="13_ncr:1_{A8EA27DA-2FED-426F-834D-591462A8B9AA}" xr6:coauthVersionLast="40" xr6:coauthVersionMax="40" xr10:uidLastSave="{00000000-0000-0000-0000-000000000000}"/>
  <bookViews>
    <workbookView xWindow="0" yWindow="0" windowWidth="19200" windowHeight="6890" xr2:uid="{9EB53101-2D3A-4B15-81AA-AF0722C0A07B}"/>
  </bookViews>
  <sheets>
    <sheet name="Contracts" sheetId="1" r:id="rId1"/>
  </sheets>
  <definedNames>
    <definedName name="_xlnm.Print_Area" localSheetId="0">Contracts!$A$2:$M$12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4" i="1" l="1"/>
  <c r="N5" i="1"/>
  <c r="N6" i="1"/>
  <c r="N7" i="1"/>
  <c r="N8" i="1"/>
  <c r="N9" i="1"/>
  <c r="N10" i="1"/>
  <c r="N11" i="1"/>
  <c r="N12" i="1"/>
  <c r="N3" i="1"/>
  <c r="S12" i="1" s="1"/>
  <c r="S6" i="1" l="1"/>
  <c r="S10" i="1"/>
  <c r="S5" i="1"/>
  <c r="S3" i="1"/>
  <c r="S8" i="1"/>
  <c r="S11" i="1"/>
  <c r="S9" i="1"/>
  <c r="S4" i="1"/>
  <c r="S7" i="1"/>
</calcChain>
</file>

<file path=xl/sharedStrings.xml><?xml version="1.0" encoding="utf-8"?>
<sst xmlns="http://schemas.openxmlformats.org/spreadsheetml/2006/main" count="35" uniqueCount="25">
  <si>
    <t>Event</t>
  </si>
  <si>
    <t>Deliver Date</t>
  </si>
  <si>
    <t>Pick Up Date</t>
  </si>
  <si>
    <t>2 Passenger</t>
  </si>
  <si>
    <t>4 Passenger</t>
  </si>
  <si>
    <t>6 Passenger</t>
  </si>
  <si>
    <t>8 Passenger</t>
  </si>
  <si>
    <t>Utility</t>
  </si>
  <si>
    <t>Cargo Box</t>
  </si>
  <si>
    <t>Flatbed</t>
  </si>
  <si>
    <t>Flatbed w/ Cage</t>
  </si>
  <si>
    <t>Handicap</t>
  </si>
  <si>
    <t>Stock Quantity</t>
  </si>
  <si>
    <t>Event 1</t>
  </si>
  <si>
    <t>Event 2</t>
  </si>
  <si>
    <t>Event 3</t>
  </si>
  <si>
    <t>Event 4</t>
  </si>
  <si>
    <t>Event 5</t>
  </si>
  <si>
    <t>Event 6</t>
  </si>
  <si>
    <t>Event 7</t>
  </si>
  <si>
    <t>Event 8</t>
  </si>
  <si>
    <t>Event 9</t>
  </si>
  <si>
    <t>Event 10</t>
  </si>
  <si>
    <t xml:space="preserve">EMT </t>
  </si>
  <si>
    <t>AVAILABLE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</si>
</sst>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Border="1"/>
    <xf numFmtId="0" fontId="1" fillId="0" borderId="0" xfId="0" applyFont="1"/>
    <xf numFmtId="0" fontId="2" fillId="0" borderId="3" xfId="0" applyFont="1" applyBorder="1"/>
    <xf numFmtId="14" fontId="2" fillId="0" borderId="3" xfId="0" applyNumberFormat="1" applyFont="1" applyBorder="1"/>
    <xf numFmtId="0" fontId="2" fillId="2" borderId="3" xfId="0" applyFont="1" applyFill="1" applyBorder="1"/>
    <xf numFmtId="0" fontId="2" fillId="0" borderId="0" xfId="0" applyFont="1"/>
    <xf numFmtId="0" fontId="2" fillId="0" borderId="4" xfId="0" applyFont="1" applyBorder="1"/>
    <xf numFmtId="14" fontId="2" fillId="0" borderId="4" xfId="0" applyNumberFormat="1" applyFont="1" applyBorder="1"/>
    <xf numFmtId="0" fontId="2" fillId="2" borderId="4" xfId="0" applyFont="1" applyFill="1" applyBorder="1"/>
    <xf numFmtId="0" fontId="2" fillId="0" borderId="3" xfId="0" applyFont="1" applyFill="1" applyBorder="1"/>
    <xf numFmtId="0" fontId="2" fillId="0" borderId="2" xfId="0" applyFont="1" applyBorder="1"/>
    <xf numFmtId="14" fontId="2" fillId="0" borderId="2" xfId="0" applyNumberFormat="1" applyFont="1" applyBorder="1"/>
    <xf numFmtId="0" fontId="2" fillId="2" borderId="2" xfId="0" applyFont="1" applyFill="1" applyBorder="1"/>
    <xf numFmtId="0" fontId="2" fillId="2" borderId="0" xfId="0" applyFont="1" applyFill="1"/>
    <xf numFmtId="0" fontId="1" fillId="0" borderId="1" xfId="0" applyFont="1" applyBorder="1" applyAlignment="1">
      <alignment textRotation="90"/>
    </xf>
    <xf numFmtId="0" fontId="1" fillId="2" borderId="1" xfId="0" applyFont="1" applyFill="1" applyBorder="1" applyAlignment="1">
      <alignment textRotation="90"/>
    </xf>
    <xf numFmtId="0" fontId="1" fillId="0" borderId="1" xfId="0" applyFont="1" applyFill="1" applyBorder="1" applyAlignment="1">
      <alignment textRotation="90"/>
    </xf>
    <xf numFmtId="0" fontId="1" fillId="2" borderId="1" xfId="0" applyFont="1" applyFill="1" applyBorder="1" applyAlignment="1"/>
    <xf numFmtId="0" fontId="1" fillId="0" borderId="1" xfId="0" applyFont="1" applyBorder="1" applyAlignment="1"/>
    <xf numFmtId="0" fontId="1" fillId="0" borderId="1" xfId="0" applyFont="1" applyFill="1" applyBorder="1" applyAlignment="1"/>
    <xf numFmtId="14" fontId="2" fillId="0" borderId="0" xfId="0" applyNumberFormat="1" applyFont="1"/>
    <xf numFmtId="14" fontId="1" fillId="0" borderId="0" xfId="0" applyNumberFormat="1" applyFont="1" applyBorder="1" applyAlignment="1">
      <alignment horizontal="center" wrapText="1"/>
    </xf>
    <xf numFmtId="1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2AFF9-496A-439C-8D9E-6DC9FB4840A7}">
  <dimension ref="A1:T12"/>
  <sheetViews>
    <sheetView tabSelected="1" zoomScaleNormal="100" workbookViewId="0">
      <pane ySplit="2" topLeftCell="A3" activePane="bottomLeft" state="frozen"/>
      <selection pane="bottomLeft"/>
    </sheetView>
  </sheetViews>
  <sheetFormatPr defaultColWidth="8.90625" defaultRowHeight="21" x14ac:dyDescent="0.5"/>
  <cols>
    <col min="1" max="1" width="40" style="6" customWidth="1"/>
    <col min="2" max="3" width="15.90625" style="21" customWidth="1"/>
    <col min="4" max="4" width="6.1796875" style="14" customWidth="1"/>
    <col min="5" max="5" width="6.1796875" style="6" customWidth="1"/>
    <col min="6" max="6" width="6.1796875" style="14" customWidth="1"/>
    <col min="7" max="7" width="6.1796875" style="6" customWidth="1"/>
    <col min="8" max="8" width="6.1796875" style="14" customWidth="1"/>
    <col min="9" max="9" width="6.1796875" style="6" customWidth="1"/>
    <col min="10" max="10" width="6.1796875" style="14" customWidth="1"/>
    <col min="11" max="11" width="6.1796875" style="6" customWidth="1"/>
    <col min="12" max="12" width="6.1796875" style="14" customWidth="1"/>
    <col min="13" max="13" width="6.1796875" style="6" customWidth="1"/>
    <col min="14" max="14" width="8.90625" style="6"/>
    <col min="15" max="15" width="13.453125" style="6" bestFit="1" customWidth="1"/>
    <col min="16" max="17" width="8.90625" style="6"/>
    <col min="18" max="18" width="20.81640625" style="6" bestFit="1" customWidth="1"/>
    <col min="19" max="20" width="13.81640625" style="6" bestFit="1" customWidth="1"/>
    <col min="21" max="16384" width="8.90625" style="6"/>
  </cols>
  <sheetData>
    <row r="1" spans="1:20" x14ac:dyDescent="0.5">
      <c r="A1" s="6" t="s">
        <v>12</v>
      </c>
      <c r="D1" s="14">
        <v>100</v>
      </c>
      <c r="E1" s="6">
        <v>200</v>
      </c>
      <c r="F1" s="14">
        <v>47</v>
      </c>
      <c r="G1" s="6">
        <v>8</v>
      </c>
      <c r="H1" s="14">
        <v>48</v>
      </c>
      <c r="I1" s="6">
        <v>19</v>
      </c>
      <c r="J1" s="14">
        <v>3</v>
      </c>
      <c r="K1" s="6">
        <v>1</v>
      </c>
      <c r="L1" s="14">
        <v>3</v>
      </c>
      <c r="M1" s="6">
        <v>2</v>
      </c>
    </row>
    <row r="2" spans="1:20" s="2" customFormat="1" ht="114.5" x14ac:dyDescent="0.5">
      <c r="A2" s="1" t="s">
        <v>0</v>
      </c>
      <c r="B2" s="22" t="s">
        <v>1</v>
      </c>
      <c r="C2" s="22" t="s">
        <v>2</v>
      </c>
      <c r="D2" s="16" t="s">
        <v>3</v>
      </c>
      <c r="E2" s="15" t="s">
        <v>4</v>
      </c>
      <c r="F2" s="16" t="s">
        <v>5</v>
      </c>
      <c r="G2" s="15" t="s">
        <v>6</v>
      </c>
      <c r="H2" s="16" t="s">
        <v>7</v>
      </c>
      <c r="I2" s="15" t="s">
        <v>8</v>
      </c>
      <c r="J2" s="16" t="s">
        <v>9</v>
      </c>
      <c r="K2" s="17" t="s">
        <v>10</v>
      </c>
      <c r="L2" s="16" t="s">
        <v>11</v>
      </c>
      <c r="M2" s="15" t="s">
        <v>23</v>
      </c>
      <c r="S2" s="6" t="s">
        <v>24</v>
      </c>
      <c r="T2" s="23"/>
    </row>
    <row r="3" spans="1:20" x14ac:dyDescent="0.5">
      <c r="A3" s="3" t="s">
        <v>13</v>
      </c>
      <c r="B3" s="4">
        <v>43657</v>
      </c>
      <c r="C3" s="4">
        <v>43668</v>
      </c>
      <c r="D3" s="5">
        <v>5</v>
      </c>
      <c r="E3" s="3"/>
      <c r="F3" s="5">
        <v>3</v>
      </c>
      <c r="G3" s="3"/>
      <c r="H3" s="5">
        <v>6</v>
      </c>
      <c r="I3" s="3"/>
      <c r="J3" s="5"/>
      <c r="K3" s="3"/>
      <c r="L3" s="5"/>
      <c r="M3" s="3"/>
      <c r="N3" s="6">
        <f>IF(AND(B3&lt;=$O$3,C3&gt;=$O$3),1,0)</f>
        <v>0</v>
      </c>
      <c r="O3" s="21">
        <v>43671</v>
      </c>
      <c r="R3" s="18" t="s">
        <v>3</v>
      </c>
      <c r="S3" s="6">
        <f>D$1-SUMPRODUCT(D$3:D$12,N$3:N$12)</f>
        <v>65</v>
      </c>
    </row>
    <row r="4" spans="1:20" x14ac:dyDescent="0.5">
      <c r="A4" s="3" t="s">
        <v>14</v>
      </c>
      <c r="B4" s="4">
        <v>43658</v>
      </c>
      <c r="C4" s="4">
        <v>43668</v>
      </c>
      <c r="D4" s="5">
        <v>22</v>
      </c>
      <c r="E4" s="3">
        <v>2</v>
      </c>
      <c r="F4" s="5"/>
      <c r="G4" s="3"/>
      <c r="H4" s="5"/>
      <c r="I4" s="3"/>
      <c r="J4" s="5"/>
      <c r="K4" s="3"/>
      <c r="L4" s="5"/>
      <c r="M4" s="3"/>
      <c r="N4" s="6">
        <f t="shared" ref="N4:N12" si="0">IF(AND(B4&lt;=$O$3,C4&gt;=$O$3),1,0)</f>
        <v>0</v>
      </c>
      <c r="R4" s="19" t="s">
        <v>4</v>
      </c>
      <c r="S4" s="6">
        <f>E$1-SUMPRODUCT(E$3:E$12,N$3:N$12)</f>
        <v>78</v>
      </c>
    </row>
    <row r="5" spans="1:20" x14ac:dyDescent="0.5">
      <c r="A5" s="3" t="s">
        <v>15</v>
      </c>
      <c r="B5" s="4">
        <v>43661</v>
      </c>
      <c r="C5" s="4">
        <v>43668</v>
      </c>
      <c r="D5" s="5"/>
      <c r="E5" s="3">
        <v>13</v>
      </c>
      <c r="F5" s="5">
        <v>4</v>
      </c>
      <c r="G5" s="3">
        <v>3</v>
      </c>
      <c r="H5" s="5">
        <v>21</v>
      </c>
      <c r="I5" s="3"/>
      <c r="J5" s="5"/>
      <c r="K5" s="3">
        <v>1</v>
      </c>
      <c r="L5" s="5">
        <v>1</v>
      </c>
      <c r="M5" s="3">
        <v>1</v>
      </c>
      <c r="N5" s="6">
        <f t="shared" si="0"/>
        <v>0</v>
      </c>
      <c r="R5" s="18" t="s">
        <v>5</v>
      </c>
      <c r="S5" s="6">
        <f>F$1-SUMPRODUCT(F$3:F$12,N$3:N$12)</f>
        <v>27</v>
      </c>
    </row>
    <row r="6" spans="1:20" x14ac:dyDescent="0.5">
      <c r="A6" s="3" t="s">
        <v>16</v>
      </c>
      <c r="B6" s="4">
        <v>43661</v>
      </c>
      <c r="C6" s="4">
        <v>43675</v>
      </c>
      <c r="D6" s="5">
        <v>7</v>
      </c>
      <c r="E6" s="3"/>
      <c r="F6" s="5">
        <v>1</v>
      </c>
      <c r="G6" s="3">
        <v>1</v>
      </c>
      <c r="H6" s="5"/>
      <c r="I6" s="3">
        <v>7</v>
      </c>
      <c r="J6" s="5"/>
      <c r="K6" s="3"/>
      <c r="L6" s="5"/>
      <c r="M6" s="3"/>
      <c r="N6" s="6">
        <f t="shared" si="0"/>
        <v>1</v>
      </c>
      <c r="R6" s="19" t="s">
        <v>6</v>
      </c>
      <c r="S6" s="6">
        <f>G$1-SUMPRODUCT(G$3:G$12,N$3:N$12)</f>
        <v>0</v>
      </c>
    </row>
    <row r="7" spans="1:20" x14ac:dyDescent="0.5">
      <c r="A7" s="3" t="s">
        <v>17</v>
      </c>
      <c r="B7" s="4">
        <v>43664</v>
      </c>
      <c r="C7" s="4">
        <v>43675</v>
      </c>
      <c r="D7" s="5"/>
      <c r="E7" s="3">
        <v>10</v>
      </c>
      <c r="F7" s="5">
        <v>4</v>
      </c>
      <c r="G7" s="3">
        <v>6</v>
      </c>
      <c r="H7" s="5">
        <v>14</v>
      </c>
      <c r="I7" s="3"/>
      <c r="J7" s="5"/>
      <c r="K7" s="3"/>
      <c r="L7" s="5"/>
      <c r="M7" s="3"/>
      <c r="N7" s="6">
        <f t="shared" si="0"/>
        <v>1</v>
      </c>
      <c r="R7" s="18" t="s">
        <v>7</v>
      </c>
      <c r="S7" s="6">
        <f>H$1-SUMPRODUCT(H$3:H$12,N$3:N$12)</f>
        <v>17</v>
      </c>
    </row>
    <row r="8" spans="1:20" x14ac:dyDescent="0.5">
      <c r="A8" s="3" t="s">
        <v>18</v>
      </c>
      <c r="B8" s="8">
        <v>43664</v>
      </c>
      <c r="C8" s="8">
        <v>43675</v>
      </c>
      <c r="D8" s="9"/>
      <c r="E8" s="7">
        <v>25</v>
      </c>
      <c r="F8" s="9">
        <v>6</v>
      </c>
      <c r="G8" s="7">
        <v>1</v>
      </c>
      <c r="H8" s="9">
        <v>7</v>
      </c>
      <c r="I8" s="7"/>
      <c r="J8" s="9"/>
      <c r="K8" s="7"/>
      <c r="L8" s="9"/>
      <c r="M8" s="7"/>
      <c r="N8" s="6">
        <f t="shared" si="0"/>
        <v>1</v>
      </c>
      <c r="R8" s="19" t="s">
        <v>8</v>
      </c>
      <c r="S8" s="6">
        <f>I$1-SUMPRODUCT(I$3:I$12,N$3:N$12)</f>
        <v>-10</v>
      </c>
    </row>
    <row r="9" spans="1:20" x14ac:dyDescent="0.5">
      <c r="A9" s="3" t="s">
        <v>19</v>
      </c>
      <c r="B9" s="4">
        <v>43665</v>
      </c>
      <c r="C9" s="4">
        <v>43675</v>
      </c>
      <c r="D9" s="5">
        <v>12</v>
      </c>
      <c r="E9" s="10">
        <v>15</v>
      </c>
      <c r="F9" s="5"/>
      <c r="G9" s="3"/>
      <c r="H9" s="5"/>
      <c r="I9" s="3">
        <v>13</v>
      </c>
      <c r="J9" s="5"/>
      <c r="K9" s="3"/>
      <c r="L9" s="5"/>
      <c r="M9" s="3"/>
      <c r="N9" s="6">
        <f t="shared" si="0"/>
        <v>1</v>
      </c>
      <c r="R9" s="18" t="s">
        <v>9</v>
      </c>
      <c r="S9" s="6">
        <f>J$1-SUMPRODUCT(J$3:J$12,N$3:N$12)</f>
        <v>3</v>
      </c>
    </row>
    <row r="10" spans="1:20" ht="21" customHeight="1" x14ac:dyDescent="0.5">
      <c r="A10" s="3" t="s">
        <v>20</v>
      </c>
      <c r="B10" s="4">
        <v>43670</v>
      </c>
      <c r="C10" s="4">
        <v>43682</v>
      </c>
      <c r="D10" s="5">
        <v>16</v>
      </c>
      <c r="E10" s="3"/>
      <c r="F10" s="5">
        <v>2</v>
      </c>
      <c r="G10" s="3"/>
      <c r="H10" s="5"/>
      <c r="I10" s="3">
        <v>4</v>
      </c>
      <c r="J10" s="5"/>
      <c r="K10" s="3"/>
      <c r="L10" s="5"/>
      <c r="M10" s="3"/>
      <c r="N10" s="6">
        <f t="shared" si="0"/>
        <v>1</v>
      </c>
      <c r="R10" s="20" t="s">
        <v>10</v>
      </c>
      <c r="S10" s="6">
        <f>K$1-SUMPRODUCT(K$3:K$12,N$3:N$12)</f>
        <v>1</v>
      </c>
    </row>
    <row r="11" spans="1:20" ht="21" customHeight="1" x14ac:dyDescent="0.5">
      <c r="A11" s="3" t="s">
        <v>21</v>
      </c>
      <c r="B11" s="12">
        <v>43671</v>
      </c>
      <c r="C11" s="12">
        <v>43682</v>
      </c>
      <c r="D11" s="13"/>
      <c r="E11" s="11">
        <v>38</v>
      </c>
      <c r="F11" s="13">
        <v>4</v>
      </c>
      <c r="G11" s="11"/>
      <c r="H11" s="13">
        <v>6</v>
      </c>
      <c r="I11" s="11">
        <v>5</v>
      </c>
      <c r="J11" s="13"/>
      <c r="K11" s="11"/>
      <c r="L11" s="13"/>
      <c r="M11" s="11"/>
      <c r="N11" s="6">
        <f t="shared" si="0"/>
        <v>1</v>
      </c>
      <c r="R11" s="18" t="s">
        <v>11</v>
      </c>
      <c r="S11" s="6">
        <f>L$1-SUMPRODUCT(L$3:L$12,N$3:N$12)</f>
        <v>3</v>
      </c>
    </row>
    <row r="12" spans="1:20" ht="21" customHeight="1" x14ac:dyDescent="0.5">
      <c r="A12" s="3" t="s">
        <v>22</v>
      </c>
      <c r="B12" s="4">
        <v>43671</v>
      </c>
      <c r="C12" s="4">
        <v>43682</v>
      </c>
      <c r="D12" s="5"/>
      <c r="E12" s="3">
        <v>34</v>
      </c>
      <c r="F12" s="5">
        <v>3</v>
      </c>
      <c r="G12" s="3"/>
      <c r="H12" s="5">
        <v>4</v>
      </c>
      <c r="I12" s="3"/>
      <c r="J12" s="5"/>
      <c r="K12" s="3"/>
      <c r="L12" s="5"/>
      <c r="M12" s="3"/>
      <c r="N12" s="6">
        <f t="shared" si="0"/>
        <v>1</v>
      </c>
      <c r="R12" s="19" t="s">
        <v>23</v>
      </c>
      <c r="S12" s="6">
        <f>M$1-SUMPRODUCT(M$3:M$12,N$3:N$12)</f>
        <v>2</v>
      </c>
    </row>
  </sheetData>
  <pageMargins left="0.25" right="0.25" top="0.75" bottom="0.75" header="0.3" footer="0.3"/>
  <pageSetup scale="55" orientation="landscape" r:id="rId1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Contracts</vt:lpstr>
      <vt:lpstr>Contracts!Print_Area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Darren</dc:creator>
  <cp:lastModifiedBy>8thadmin</cp:lastModifiedBy>
  <dcterms:created xsi:type="dcterms:W3CDTF">2019-01-09T20:48:46Z</dcterms:created>
  <dcterms:modified xsi:type="dcterms:W3CDTF">2019-01-09T21:22:43Z</dcterms:modified>
</cp:coreProperties>
</file>