
<file path=[Content_Types].xml><?xml version="1.0" encoding="utf-8"?>
<Types xmlns="http://schemas.openxmlformats.org/package/2006/content-types">
  <Default Extension="xml" ContentType="application/vnd.openxmlformats-package.core-properties+xml"/>
  <Default Extension="rels" ContentType="application/vnd.openxmlformats-package.relationships+xml"/>
  <Default Extension="emf" ContentType="image/x-emf"/>
  <Default Extension="bin" ContentType="application/vnd.openxmlformats-officedocument.spreadsheetml.printerSettings"/>
  <Override PartName="/docMetadata/LabelInfo.xml" ContentType="application/vnd.ms-office.classificationlabels+xml"/>
  <Override PartName="/xl/workbook.xml" ContentType="application/vnd.openxmlformats-officedocument.spreadsheetml.sheet.main+xml"/>
  <Override PartName="/customXml/item3.xml" ContentType="application/xml"/>
  <Override PartName="/customXml/itemProps31.xml" ContentType="application/vnd.openxmlformats-officedocument.customXmlProperties+xml"/>
  <Override PartName="/xl/styles.xml" ContentType="application/vnd.openxmlformats-officedocument.spreadsheetml.styles+xml"/>
  <Override PartName="/customXml/item22.xml" ContentType="application/xml"/>
  <Override PartName="/customXml/itemProps22.xml" ContentType="application/vnd.openxmlformats-officedocument.customXmlProperties+xml"/>
  <Override PartName="/xl/theme/theme11.xml" ContentType="application/vnd.openxmlformats-officedocument.theme+xml"/>
  <Override PartName="/xl/worksheets/sheet11.xml" ContentType="application/vnd.openxmlformats-officedocument.spreadsheetml.worksheet+xml"/>
  <Override PartName="/xl/tables/table11.xml" ContentType="application/vnd.openxmlformats-officedocument.spreadsheetml.table+xml"/>
  <Override PartName="/xl/drawings/drawing11.xml" ContentType="application/vnd.openxmlformats-officedocument.drawing+xml"/>
  <Override PartName="/customXml/item13.xml" ContentType="application/xml"/>
  <Override PartName="/customXml/itemProps13.xml" ContentType="application/vnd.openxmlformats-officedocument.customXmlProperti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/docProps/core.xml" Id="rId3" /><Relationship Type="http://schemas.microsoft.com/office/2020/02/relationships/classificationlabels" Target="/docMetadata/LabelInfo.xml" Id="rId2" /><Relationship Type="http://schemas.openxmlformats.org/officeDocument/2006/relationships/officeDocument" Target="/xl/workbook.xml" Id="rId1" /><Relationship Type="http://schemas.openxmlformats.org/officeDocument/2006/relationships/custom-properties" Target="/docProps/custom.xml" Id="rId5" /><Relationship Type="http://schemas.openxmlformats.org/officeDocument/2006/relationships/extended-properties" Target="/docProps/app.xml" Id="rId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filterPrivacy="1" codeName="ThisWorkbook"/>
  <bookViews>
    <workbookView xWindow="-108" yWindow="-108" windowWidth="23256" windowHeight="12720" xr2:uid="{00000000-000D-0000-FFFF-FFFF00000000}"/>
  </bookViews>
  <sheets>
    <sheet name="Credit card log" sheetId="2" r:id="rId1"/>
  </sheets>
  <definedNames>
    <definedName name="ColumnTitle1">Data[[#Headers],[Date]]</definedName>
    <definedName name="_xlnm.Print_Titles" localSheetId="0">'Credit card log'!$3:$3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2" l="1"/>
  <c r="B7" i="2"/>
  <c r="B6" i="2"/>
  <c r="B5" i="2"/>
  <c r="B4" i="2"/>
  <c r="B9" i="2"/>
  <c r="G9" i="2"/>
  <c r="G8" i="2"/>
  <c r="G7" i="2"/>
  <c r="G6" i="2"/>
  <c r="G5" i="2"/>
  <c r="G4" i="2"/>
  <c r="D10" i="2"/>
  <c r="F10" i="2"/>
</calcChain>
</file>

<file path=xl/sharedStrings.xml><?xml version="1.0" encoding="utf-8"?>
<sst xmlns="http://schemas.openxmlformats.org/spreadsheetml/2006/main" count="22" uniqueCount="20">
  <si>
    <t>Date</t>
  </si>
  <si>
    <t>Description</t>
  </si>
  <si>
    <t>Amount</t>
  </si>
  <si>
    <t>Merchant name</t>
  </si>
  <si>
    <t>Transaction fees</t>
  </si>
  <si>
    <t>Cash withdrawal</t>
  </si>
  <si>
    <t>Woodgrove Bank</t>
  </si>
  <si>
    <t>Picture frame</t>
  </si>
  <si>
    <t>Northwind Traders</t>
  </si>
  <si>
    <t>Wine</t>
  </si>
  <si>
    <t>Ticket to Maui</t>
  </si>
  <si>
    <t>Total</t>
  </si>
  <si>
    <t>Existing balance</t>
  </si>
  <si>
    <t>Payment for June</t>
  </si>
  <si>
    <t>Credit Card Name</t>
  </si>
  <si>
    <t>Enter payments as negative amounts in table, below.</t>
  </si>
  <si>
    <t>Balance*</t>
  </si>
  <si>
    <t>*(does not include interest)</t>
  </si>
  <si>
    <t>Wide World Importers</t>
  </si>
  <si>
    <t>Margie's Travel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</si>
</sst>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1">
    <font>
      <sz val="11"/>
      <color theme="1" tint="0.24994659260841701"/>
      <name val="Lucida Sans"/>
      <family val="2"/>
      <scheme val="minor"/>
    </font>
    <font>
      <sz val="36"/>
      <color theme="4" tint="-0.499984740745262"/>
      <name val="Rockwell"/>
      <family val="2"/>
      <scheme val="major"/>
    </font>
    <font>
      <sz val="14"/>
      <color theme="4"/>
      <name val="Rockwell"/>
      <family val="2"/>
      <scheme val="maj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Rockwell"/>
      <family val="2"/>
      <scheme val="major"/>
    </font>
    <font>
      <sz val="11"/>
      <color theme="0"/>
      <name val="Lucida Sans"/>
      <family val="2"/>
      <scheme val="minor"/>
    </font>
    <font>
      <b/>
      <sz val="12"/>
      <color theme="1"/>
      <name val="Rockwell"/>
      <family val="1"/>
      <scheme val="major"/>
    </font>
    <font>
      <sz val="12"/>
      <color theme="1"/>
      <name val="Lucida Sans"/>
      <family val="2"/>
      <scheme val="minor"/>
    </font>
    <font>
      <i/>
      <sz val="12"/>
      <color theme="1"/>
      <name val="Lucida Sans"/>
      <family val="2"/>
      <charset val="238"/>
      <scheme val="minor"/>
    </font>
    <font>
      <b/>
      <sz val="12"/>
      <color theme="1" tint="0.24994659260841701"/>
      <name val="Lucida Sans"/>
      <family val="2"/>
      <charset val="238"/>
      <scheme val="minor"/>
    </font>
    <font>
      <b/>
      <sz val="14"/>
      <color theme="1"/>
      <name val="Rockwell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8">
    <xf numFmtId="0" fontId="0" fillId="0" borderId="0">
      <alignment vertical="center" wrapText="1"/>
    </xf>
    <xf numFmtId="0" fontId="4" fillId="0" borderId="0" applyNumberFormat="0" applyFill="0" applyProtection="0">
      <alignment vertical="center"/>
    </xf>
    <xf numFmtId="0" fontId="2" fillId="0" borderId="0" applyNumberFormat="0" applyFill="0" applyProtection="0"/>
    <xf numFmtId="0" fontId="5" fillId="2" borderId="0">
      <alignment horizontal="center" vertical="center" wrapText="1"/>
    </xf>
    <xf numFmtId="164" fontId="3" fillId="0" borderId="0" applyFont="0" applyFill="0" applyBorder="0" applyProtection="0">
      <alignment horizontal="right" vertical="center" indent="1"/>
    </xf>
    <xf numFmtId="164" fontId="3" fillId="0" borderId="0" applyFont="0" applyFill="0" applyBorder="0" applyProtection="0">
      <alignment horizontal="right" vertical="center"/>
    </xf>
    <xf numFmtId="0" fontId="1" fillId="0" borderId="1" applyNumberFormat="0" applyFill="0" applyProtection="0">
      <alignment vertical="center"/>
    </xf>
    <xf numFmtId="14" fontId="3" fillId="0" borderId="0" applyFont="0" applyFill="0" applyBorder="0">
      <alignment horizontal="left" vertical="center"/>
    </xf>
  </cellStyleXfs>
  <cellXfs count="15">
    <xf numFmtId="0" fontId="0" fillId="0" borderId="0" xfId="0">
      <alignment vertical="center" wrapText="1"/>
    </xf>
    <xf numFmtId="0" fontId="1" fillId="4" borderId="0" xfId="6" applyFill="1" applyBorder="1">
      <alignment vertical="center"/>
    </xf>
    <xf numFmtId="0" fontId="7" fillId="0" borderId="0" xfId="0" applyFont="1">
      <alignment vertical="center" wrapText="1"/>
    </xf>
    <xf numFmtId="164" fontId="7" fillId="0" borderId="0" xfId="4" applyFont="1">
      <alignment horizontal="right" vertical="center" indent="1"/>
    </xf>
    <xf numFmtId="164" fontId="7" fillId="0" borderId="0" xfId="5" applyFont="1" applyFill="1">
      <alignment horizontal="right" vertical="center"/>
    </xf>
    <xf numFmtId="0" fontId="9" fillId="0" borderId="0" xfId="0" applyFont="1">
      <alignment vertical="center" wrapText="1"/>
    </xf>
    <xf numFmtId="164" fontId="9" fillId="0" borderId="0" xfId="4" applyFont="1">
      <alignment horizontal="right" vertical="center" indent="1"/>
    </xf>
    <xf numFmtId="164" fontId="9" fillId="0" borderId="0" xfId="0" applyNumberFormat="1" applyFont="1">
      <alignment vertical="center" wrapText="1"/>
    </xf>
    <xf numFmtId="0" fontId="6" fillId="3" borderId="0" xfId="0" applyFont="1" applyFill="1" applyAlignment="1">
      <alignment horizontal="center" vertical="center" wrapText="1"/>
    </xf>
    <xf numFmtId="0" fontId="6" fillId="0" borderId="0" xfId="3" applyFont="1" applyFill="1">
      <alignment horizontal="center" vertical="center" wrapText="1"/>
    </xf>
    <xf numFmtId="0" fontId="9" fillId="0" borderId="0" xfId="0" applyFont="1" applyAlignment="1">
      <alignment horizontal="right" vertical="center" wrapText="1"/>
    </xf>
    <xf numFmtId="14" fontId="7" fillId="0" borderId="0" xfId="7" applyFont="1" applyAlignment="1">
      <alignment horizontal="center" vertical="center"/>
    </xf>
    <xf numFmtId="0" fontId="10" fillId="0" borderId="0" xfId="1" applyFont="1">
      <alignment vertical="center"/>
    </xf>
    <xf numFmtId="0" fontId="8" fillId="0" borderId="0" xfId="0" applyFont="1">
      <alignment vertical="center" wrapText="1"/>
    </xf>
    <xf numFmtId="0" fontId="8" fillId="0" borderId="0" xfId="0" applyFont="1" applyAlignment="1">
      <alignment horizontal="right" vertical="center"/>
    </xf>
  </cellXfs>
  <cellStyles count="8">
    <cellStyle name="Currency" xfId="4" builtinId="4" customBuiltin="1"/>
    <cellStyle name="Currency [0]" xfId="5" builtinId="7" customBuiltin="1"/>
    <cellStyle name="Date" xfId="7" xr:uid="{00000000-0005-0000-0000-000002000000}"/>
    <cellStyle name="Heading 1" xfId="1" builtinId="16" customBuiltin="1"/>
    <cellStyle name="Heading 2" xfId="3" builtinId="17" customBuiltin="1"/>
    <cellStyle name="Heading 4" xfId="2" builtinId="19" customBuiltin="1"/>
    <cellStyle name="Normal" xfId="0" builtinId="0" customBuiltin="1"/>
    <cellStyle name="Title" xfId="6" builtinId="15" customBuiltin="1"/>
  </cellStyles>
  <dxfs count="21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  <numFmt numFmtId="164" formatCode="&quot;$&quot;#,##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Lucida Sans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Lucida Sans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Lucida Sans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Lucida Sans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Lucida Sans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  <alignment horizontal="righ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Lucida Sans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charset val="238"/>
      </font>
    </dxf>
    <dxf>
      <font>
        <strike val="0"/>
        <outline val="0"/>
        <shadow val="0"/>
        <u val="none"/>
        <vertAlign val="baseline"/>
        <sz val="12"/>
        <color theme="1"/>
        <name val="Lucida Sans"/>
        <family val="2"/>
        <scheme val="minor"/>
      </font>
    </dxf>
    <dxf>
      <font>
        <b/>
        <strike val="0"/>
        <outline val="0"/>
        <shadow val="0"/>
        <u val="none"/>
        <vertAlign val="baseline"/>
        <sz val="12"/>
        <color theme="1"/>
        <name val="Rockwell"/>
        <family val="1"/>
        <scheme val="major"/>
      </font>
      <fill>
        <patternFill>
          <fgColor indexed="64"/>
          <bgColor theme="6" tint="-0.249977111117893"/>
        </patternFill>
      </fill>
      <alignment horizontal="center" vertical="center" textRotation="0" wrapText="1" indent="0" justifyLastLine="0" shrinkToFit="0" readingOrder="0"/>
    </dxf>
    <dxf>
      <fill>
        <patternFill patternType="none">
          <bgColor auto="1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border>
        <top style="mediumDashed">
          <color auto="1"/>
        </top>
      </border>
    </dxf>
    <dxf>
      <border>
        <top style="medium">
          <color auto="1"/>
        </top>
        <bottom style="medium">
          <color auto="1"/>
        </bottom>
      </border>
    </dxf>
    <dxf>
      <font>
        <color theme="1"/>
      </font>
      <border>
        <top style="medium">
          <color theme="0"/>
        </top>
        <bottom style="medium">
          <color theme="0"/>
        </bottom>
        <horizontal style="medium">
          <color theme="0"/>
        </horizontal>
      </border>
    </dxf>
  </dxfs>
  <tableStyles count="1" defaultTableStyle="TableStyleMedium2" defaultPivotStyle="PivotStyleLight16">
    <tableStyle name="Table Style 1" pivot="0" count="6" xr9:uid="{6EA8F4DF-9EED-4993-B57F-2E9E3D8C767E}">
      <tableStyleElement type="wholeTable" dxfId="20"/>
      <tableStyleElement type="headerRow" dxfId="19"/>
      <tableStyleElement type="totalRow" dxfId="18"/>
      <tableStyleElement type="lastColumn" dxfId="17"/>
      <tableStyleElement type="firstRowStripe" dxfId="16"/>
      <tableStyleElement type="lastTotalCell" dxfId="15"/>
    </tableStyle>
  </tableStyles>
  <colors>
    <mruColors>
      <color rgb="FFED0042"/>
      <color rgb="FF99FF33"/>
      <color rgb="FF00FF00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ustomXml" Target="/customXml/item3.xml" Id="rId8" /><Relationship Type="http://schemas.openxmlformats.org/officeDocument/2006/relationships/styles" Target="/xl/styles.xml" Id="rId3" /><Relationship Type="http://schemas.openxmlformats.org/officeDocument/2006/relationships/customXml" Target="/customXml/item22.xml" Id="rId7" /><Relationship Type="http://schemas.openxmlformats.org/officeDocument/2006/relationships/theme" Target="/xl/theme/theme11.xml" Id="rId2" /><Relationship Type="http://schemas.openxmlformats.org/officeDocument/2006/relationships/worksheet" Target="/xl/worksheets/sheet11.xml" Id="rId1" /><Relationship Type="http://schemas.openxmlformats.org/officeDocument/2006/relationships/customXml" Target="/customXml/item13.xml" Id="rId6" /><Relationship Type="http://schemas.openxmlformats.org/officeDocument/2006/relationships/calcChain" Target="/xl/calcChain.xml" Id="rId5" /><Relationship Type="http://schemas.openxmlformats.org/officeDocument/2006/relationships/sharedStrings" Target="/xl/sharedStrings.xml" Id="rId4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image" Target="/xl/media/image1.emf" Id="rId1" /></Relationship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728383</xdr:colOff>
      <xdr:row>0</xdr:row>
      <xdr:rowOff>0</xdr:rowOff>
    </xdr:from>
    <xdr:to>
      <xdr:col>6</xdr:col>
      <xdr:colOff>1266263</xdr:colOff>
      <xdr:row>1</xdr:row>
      <xdr:rowOff>0</xdr:rowOff>
    </xdr:to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64A5C467-9833-41CB-8470-E4958A25B91B}"/>
            </a:ext>
          </a:extLst>
        </xdr:cNvPr>
        <xdr:cNvSpPr txBox="1"/>
      </xdr:nvSpPr>
      <xdr:spPr>
        <a:xfrm>
          <a:off x="1949824" y="0"/>
          <a:ext cx="7832910" cy="11205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en-GB" sz="3600">
              <a:solidFill>
                <a:schemeClr val="bg1"/>
              </a:solidFill>
              <a:latin typeface="+mj-lt"/>
            </a:rPr>
            <a:t>Credit Card Name</a:t>
          </a:r>
        </a:p>
      </xdr:txBody>
    </xdr:sp>
    <xdr:clientData/>
  </xdr:twoCellAnchor>
  <xdr:twoCellAnchor editAs="oneCell">
    <xdr:from>
      <xdr:col>0</xdr:col>
      <xdr:colOff>227610</xdr:colOff>
      <xdr:row>0</xdr:row>
      <xdr:rowOff>7733</xdr:rowOff>
    </xdr:from>
    <xdr:to>
      <xdr:col>7</xdr:col>
      <xdr:colOff>1270</xdr:colOff>
      <xdr:row>1</xdr:row>
      <xdr:rowOff>24887</xdr:rowOff>
    </xdr:to>
    <xdr:grpSp>
      <xdr:nvGrpSpPr>
        <xdr:cNvPr id="58" name="Group 57" descr="decorative element with hand holding credit card">
          <a:extLst>
            <a:ext uri="{FF2B5EF4-FFF2-40B4-BE49-F238E27FC236}">
              <a16:creationId xmlns:a16="http://schemas.microsoft.com/office/drawing/2014/main" id="{FCAC3C10-B4BD-4FEA-AA59-36BBDCCBBBE1}"/>
            </a:ext>
          </a:extLst>
        </xdr:cNvPr>
        <xdr:cNvGrpSpPr/>
      </xdr:nvGrpSpPr>
      <xdr:grpSpPr>
        <a:xfrm>
          <a:off x="227610" y="7733"/>
          <a:ext cx="10289260" cy="1137294"/>
          <a:chOff x="227610" y="7733"/>
          <a:chExt cx="10484748" cy="1139743"/>
        </a:xfrm>
      </xdr:grpSpPr>
      <xdr:grpSp>
        <xdr:nvGrpSpPr>
          <xdr:cNvPr id="56" name="Group 55">
            <a:extLst>
              <a:ext uri="{FF2B5EF4-FFF2-40B4-BE49-F238E27FC236}">
                <a16:creationId xmlns:a16="http://schemas.microsoft.com/office/drawing/2014/main" id="{99AE6EAC-91F8-4000-8EDE-85EE51D5BC4D}"/>
              </a:ext>
            </a:extLst>
          </xdr:cNvPr>
          <xdr:cNvGrpSpPr/>
        </xdr:nvGrpSpPr>
        <xdr:grpSpPr>
          <a:xfrm>
            <a:off x="227919" y="7733"/>
            <a:ext cx="10484439" cy="1137269"/>
            <a:chOff x="224117" y="0"/>
            <a:chExt cx="10467089" cy="1135268"/>
          </a:xfrm>
        </xdr:grpSpPr>
        <xdr:sp macro="" textlink="">
          <xdr:nvSpPr>
            <xdr:cNvPr id="53" name="Rectangle 52">
              <a:extLst>
                <a:ext uri="{FF2B5EF4-FFF2-40B4-BE49-F238E27FC236}">
                  <a16:creationId xmlns:a16="http://schemas.microsoft.com/office/drawing/2014/main" id="{2219B50E-A521-4851-9CB9-6C52030F16D3}"/>
                </a:ext>
              </a:extLst>
            </xdr:cNvPr>
            <xdr:cNvSpPr/>
          </xdr:nvSpPr>
          <xdr:spPr>
            <a:xfrm>
              <a:off x="224117" y="14655"/>
              <a:ext cx="10467089" cy="1120613"/>
            </a:xfrm>
            <a:prstGeom prst="rect">
              <a:avLst/>
            </a:prstGeom>
            <a:solidFill>
              <a:schemeClr val="tx2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55" name="TextBox 54">
              <a:extLst>
                <a:ext uri="{FF2B5EF4-FFF2-40B4-BE49-F238E27FC236}">
                  <a16:creationId xmlns:a16="http://schemas.microsoft.com/office/drawing/2014/main" id="{678066F0-EF8B-4037-A20B-20CA6FF23046}"/>
                </a:ext>
              </a:extLst>
            </xdr:cNvPr>
            <xdr:cNvSpPr txBox="1"/>
          </xdr:nvSpPr>
          <xdr:spPr>
            <a:xfrm>
              <a:off x="1826071" y="0"/>
              <a:ext cx="8651051" cy="11205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 anchorCtr="0"/>
            <a:lstStyle/>
            <a:p>
              <a:r>
                <a:rPr lang="en-US" sz="4400">
                  <a:solidFill>
                    <a:schemeClr val="bg1"/>
                  </a:solidFill>
                  <a:latin typeface="+mj-lt"/>
                </a:rPr>
                <a:t>Woodgrove</a:t>
              </a:r>
              <a:r>
                <a:rPr lang="pl-PL" sz="4400">
                  <a:solidFill>
                    <a:schemeClr val="bg1"/>
                  </a:solidFill>
                  <a:latin typeface="+mj-lt"/>
                </a:rPr>
                <a:t> Bank</a:t>
              </a:r>
              <a:r>
                <a:rPr lang="en-US" sz="4400">
                  <a:solidFill>
                    <a:schemeClr val="bg1"/>
                  </a:solidFill>
                  <a:latin typeface="+mj-lt"/>
                </a:rPr>
                <a:t> debit card</a:t>
              </a:r>
              <a:endParaRPr lang="pl-PL" sz="4400">
                <a:solidFill>
                  <a:schemeClr val="bg1"/>
                </a:solidFill>
                <a:latin typeface="+mj-lt"/>
              </a:endParaRPr>
            </a:p>
          </xdr:txBody>
        </xdr:sp>
      </xdr:grpSp>
      <xdr:pic>
        <xdr:nvPicPr>
          <xdr:cNvPr id="57" name="Picture 56" descr="hand holding credit card">
            <a:extLst>
              <a:ext uri="{FF2B5EF4-FFF2-40B4-BE49-F238E27FC236}">
                <a16:creationId xmlns:a16="http://schemas.microsoft.com/office/drawing/2014/main" id="{F04E9303-C7E6-4BF8-AA4E-93099A01C1B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27610" y="159357"/>
            <a:ext cx="1398191" cy="98811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Data" displayName="Data" ref="B3:G10" totalsRowCount="1" headerRowDxfId="14" dataDxfId="13" totalsRowDxfId="12" headerRowCellStyle="Normal" dataCellStyle="Normal" totalsRowCellStyle="Normal">
  <autoFilter ref="B3:G9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000-000001000000}" name="Date" totalsRowLabel="Total" dataDxfId="11" totalsRowDxfId="10" dataCellStyle="Date">
      <calculatedColumnFormula>TODAY()</calculatedColumnFormula>
    </tableColumn>
    <tableColumn id="2" xr3:uid="{00000000-0010-0000-0000-000002000000}" name="Description" dataDxfId="9" totalsRowDxfId="8" dataCellStyle="Normal"/>
    <tableColumn id="3" xr3:uid="{00000000-0010-0000-0000-000003000000}" name="Amount" totalsRowFunction="sum" dataDxfId="7" totalsRowDxfId="6" dataCellStyle="Currency" totalsRowCellStyle="Currency"/>
    <tableColumn id="4" xr3:uid="{00000000-0010-0000-0000-000004000000}" name="Merchant name" dataDxfId="5" totalsRowDxfId="4" dataCellStyle="Normal"/>
    <tableColumn id="5" xr3:uid="{00000000-0010-0000-0000-000005000000}" name="Transaction fees" totalsRowFunction="sum" dataDxfId="3" totalsRowDxfId="2" dataCellStyle="Currency" totalsRowCellStyle="Currency"/>
    <tableColumn id="6" xr3:uid="{00000000-0010-0000-0000-000006000000}" name="Balance*" dataDxfId="1" totalsRowDxfId="0" dataCellStyle="Currency [0]">
      <calculatedColumnFormula>IFERROR(IF(ROW()-ROW(Data[[#Headers],[Balance*]])=1,Data[[#This Row],[Transaction fees]]+Data[[#This Row],[Amount]],SUM(INDEX(Data[Amount],1,1):Data[[#This Row],[Amount]],INDEX(Data[Transaction fees],1,1):Data[[#This Row],[Transaction fees]])), "")</calculatedColumnFormula>
    </tableColumn>
  </tableColumns>
  <tableStyleInfo name="Table Style 1" showFirstColumn="0" showLastColumn="1" showRowStripes="1" showColumnStripes="0"/>
  <extLst>
    <ext xmlns:x14="http://schemas.microsoft.com/office/spreadsheetml/2009/9/main" uri="{504A1905-F514-4f6f-8877-14C23A59335A}">
      <x14:table altTextSummary="Enter credit card payment details such as Date, Description, Amount, Merchant Name, and Transaction fees in this table. Balance excluding interest is automatically calculated"/>
    </ext>
  </extLst>
</table>
</file>

<file path=xl/theme/theme11.xml><?xml version="1.0" encoding="utf-8"?>
<a:theme xmlns:a="http://schemas.openxmlformats.org/drawingml/2006/main" name="Office Theme">
  <a:themeElements>
    <a:clrScheme name="Bright and tropical 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F52549"/>
      </a:accent1>
      <a:accent2>
        <a:srgbClr val="FA6775"/>
      </a:accent2>
      <a:accent3>
        <a:srgbClr val="FFD64D"/>
      </a:accent3>
      <a:accent4>
        <a:srgbClr val="9BC01C"/>
      </a:accent4>
      <a:accent5>
        <a:srgbClr val="000000"/>
      </a:accent5>
      <a:accent6>
        <a:srgbClr val="8A8A8A"/>
      </a:accent6>
      <a:hlink>
        <a:srgbClr val="0096D2"/>
      </a:hlink>
      <a:folHlink>
        <a:srgbClr val="00578B"/>
      </a:folHlink>
    </a:clrScheme>
    <a:fontScheme name="Personal 1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&#65279;<?xml version="1.0" encoding="utf-8"?><Relationships xmlns="http://schemas.openxmlformats.org/package/2006/relationships"><Relationship Type="http://schemas.openxmlformats.org/officeDocument/2006/relationships/table" Target="/xl/tables/table11.xml" Id="rId3" /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/>
    <pageSetUpPr fitToPage="1"/>
  </sheetPr>
  <dimension ref="B1:G11"/>
  <sheetViews>
    <sheetView showGridLines="0" tabSelected="1" zoomScaleNormal="100" workbookViewId="0"/>
  </sheetViews>
  <sheetFormatPr defaultColWidth="8.81640625" defaultRowHeight="30" customHeight="1"/>
  <cols>
    <col min="1" max="1" width="2.81640625" customWidth="1"/>
    <col min="2" max="2" width="13.81640625" customWidth="1"/>
    <col min="3" max="3" width="25.81640625" customWidth="1"/>
    <col min="4" max="4" width="16.1796875" customWidth="1"/>
    <col min="5" max="5" width="28.1796875" customWidth="1"/>
    <col min="6" max="6" width="17.81640625" customWidth="1"/>
    <col min="7" max="7" width="20.81640625" customWidth="1"/>
    <col min="8" max="8" width="2.81640625" customWidth="1"/>
  </cols>
  <sheetData>
    <row r="1" spans="2:7" ht="88.5" customHeight="1">
      <c r="B1" s="1" t="s">
        <v>14</v>
      </c>
      <c r="C1" s="1"/>
      <c r="D1" s="1"/>
      <c r="E1" s="1"/>
      <c r="F1" s="1"/>
      <c r="G1" s="1"/>
    </row>
    <row r="2" spans="2:7" ht="45" customHeight="1">
      <c r="B2" s="12" t="s">
        <v>15</v>
      </c>
    </row>
    <row r="3" spans="2:7" ht="37.5" customHeight="1">
      <c r="B3" s="8" t="s">
        <v>0</v>
      </c>
      <c r="C3" s="8" t="s">
        <v>1</v>
      </c>
      <c r="D3" s="8" t="s">
        <v>2</v>
      </c>
      <c r="E3" s="8" t="s">
        <v>3</v>
      </c>
      <c r="F3" s="8" t="s">
        <v>4</v>
      </c>
      <c r="G3" s="9" t="s">
        <v>16</v>
      </c>
    </row>
    <row r="4" spans="2:7" ht="30" customHeight="1">
      <c r="B4" s="11">
        <f ca="1">TODAY()-5</f>
        <v>44866</v>
      </c>
      <c r="C4" s="2" t="s">
        <v>12</v>
      </c>
      <c r="D4" s="3">
        <v>45</v>
      </c>
      <c r="E4" s="2" t="s">
        <v>6</v>
      </c>
      <c r="F4" s="3"/>
      <c r="G4" s="4">
        <f>IFERROR(IF(ROW()-ROW(Data[[#Headers],[Balance*]])=1,Data[[#This Row],[Transaction fees]]+Data[[#This Row],[Amount]],SUM(INDEX(Data[Amount],1,1):Data[[#This Row],[Amount]],INDEX(Data[Transaction fees],1,1):Data[[#This Row],[Transaction fees]])), "")</f>
        <v>45</v>
      </c>
    </row>
    <row r="5" spans="2:7" ht="30" customHeight="1">
      <c r="B5" s="11">
        <f ca="1">TODAY()-4</f>
        <v>44867</v>
      </c>
      <c r="C5" s="2" t="s">
        <v>13</v>
      </c>
      <c r="D5" s="3">
        <v>-34</v>
      </c>
      <c r="E5" s="2" t="s">
        <v>6</v>
      </c>
      <c r="F5" s="3">
        <v>2</v>
      </c>
      <c r="G5" s="4">
        <f>IFERROR(IF(ROW()-ROW(Data[[#Headers],[Balance*]])=1,Data[[#This Row],[Transaction fees]]+Data[[#This Row],[Amount]],SUM(INDEX(Data[Amount],1,1):Data[[#This Row],[Amount]],INDEX(Data[Transaction fees],1,1):Data[[#This Row],[Transaction fees]])), "")</f>
        <v>13</v>
      </c>
    </row>
    <row r="6" spans="2:7" ht="30" customHeight="1">
      <c r="B6" s="11">
        <f ca="1">TODAY()-3</f>
        <v>44868</v>
      </c>
      <c r="C6" s="2" t="s">
        <v>7</v>
      </c>
      <c r="D6" s="3">
        <v>45</v>
      </c>
      <c r="E6" s="2" t="s">
        <v>8</v>
      </c>
      <c r="F6" s="3"/>
      <c r="G6" s="4">
        <f>IFERROR(IF(ROW()-ROW(Data[[#Headers],[Balance*]])=1,Data[[#This Row],[Transaction fees]]+Data[[#This Row],[Amount]],SUM(INDEX(Data[Amount],1,1):Data[[#This Row],[Amount]],INDEX(Data[Transaction fees],1,1):Data[[#This Row],[Transaction fees]])), "")</f>
        <v>58</v>
      </c>
    </row>
    <row r="7" spans="2:7" ht="30" customHeight="1">
      <c r="B7" s="11">
        <f ca="1">TODAY()-2</f>
        <v>44869</v>
      </c>
      <c r="C7" s="2" t="s">
        <v>9</v>
      </c>
      <c r="D7" s="3">
        <v>600</v>
      </c>
      <c r="E7" s="2" t="s">
        <v>18</v>
      </c>
      <c r="F7" s="3">
        <v>20</v>
      </c>
      <c r="G7" s="4">
        <f>IFERROR(IF(ROW()-ROW(Data[[#Headers],[Balance*]])=1,Data[[#This Row],[Transaction fees]]+Data[[#This Row],[Amount]],SUM(INDEX(Data[Amount],1,1):Data[[#This Row],[Amount]],INDEX(Data[Transaction fees],1,1):Data[[#This Row],[Transaction fees]])), "")</f>
        <v>678</v>
      </c>
    </row>
    <row r="8" spans="2:7" ht="30" customHeight="1">
      <c r="B8" s="11">
        <f ca="1">TODAY()-1</f>
        <v>44870</v>
      </c>
      <c r="C8" s="2" t="s">
        <v>10</v>
      </c>
      <c r="D8" s="3">
        <v>469</v>
      </c>
      <c r="E8" s="2" t="s">
        <v>19</v>
      </c>
      <c r="F8" s="3"/>
      <c r="G8" s="4">
        <f>IFERROR(IF(ROW()-ROW(Data[[#Headers],[Balance*]])=1,Data[[#This Row],[Transaction fees]]+Data[[#This Row],[Amount]],SUM(INDEX(Data[Amount],1,1):Data[[#This Row],[Amount]],INDEX(Data[Transaction fees],1,1):Data[[#This Row],[Transaction fees]])), "")</f>
        <v>1147</v>
      </c>
    </row>
    <row r="9" spans="2:7" ht="30" customHeight="1">
      <c r="B9" s="11">
        <f ca="1">TODAY()</f>
        <v>44871</v>
      </c>
      <c r="C9" s="2" t="s">
        <v>5</v>
      </c>
      <c r="D9" s="3">
        <v>654</v>
      </c>
      <c r="E9" s="2" t="s">
        <v>6</v>
      </c>
      <c r="F9" s="3"/>
      <c r="G9" s="4">
        <f>IFERROR(IF(ROW()-ROW(Data[[#Headers],[Balance*]])=1,Data[[#This Row],[Transaction fees]]+Data[[#This Row],[Amount]],SUM(INDEX(Data[Amount],1,1):Data[[#This Row],[Amount]],INDEX(Data[Transaction fees],1,1):Data[[#This Row],[Transaction fees]])), "")</f>
        <v>1801</v>
      </c>
    </row>
    <row r="10" spans="2:7" ht="30" customHeight="1">
      <c r="B10" s="10" t="s">
        <v>11</v>
      </c>
      <c r="C10" s="5"/>
      <c r="D10" s="6">
        <f>SUBTOTAL(109,Data[Amount])</f>
        <v>1779</v>
      </c>
      <c r="E10" s="5"/>
      <c r="F10" s="6">
        <f>SUBTOTAL(109,Data[Transaction fees])</f>
        <v>22</v>
      </c>
      <c r="G10" s="7"/>
    </row>
    <row r="11" spans="2:7" ht="30" customHeight="1">
      <c r="F11" s="13"/>
      <c r="G11" s="14" t="s">
        <v>17</v>
      </c>
    </row>
  </sheetData>
  <dataValidations count="8">
    <dataValidation allowBlank="1" showInputMessage="1" showErrorMessage="1" prompt="Create a credit card log in this worksheet" sqref="A1" xr:uid="{00000000-0002-0000-0000-000000000000}"/>
    <dataValidation allowBlank="1" showInputMessage="1" showErrorMessage="1" prompt="Title of this worksheet is in this cell. Enter Credit Card Name to update the title" sqref="B1" xr:uid="{00000000-0002-0000-0000-000001000000}"/>
    <dataValidation allowBlank="1" showInputMessage="1" showErrorMessage="1" prompt="Enter Date in this column under this heading" sqref="B3" xr:uid="{00000000-0002-0000-0000-000002000000}"/>
    <dataValidation allowBlank="1" showInputMessage="1" showErrorMessage="1" prompt="Enter Description in this column under this heading" sqref="C3" xr:uid="{00000000-0002-0000-0000-000003000000}"/>
    <dataValidation allowBlank="1" showInputMessage="1" showErrorMessage="1" prompt="Enter Amount in this column under this heading" sqref="D3" xr:uid="{00000000-0002-0000-0000-000004000000}"/>
    <dataValidation allowBlank="1" showInputMessage="1" showErrorMessage="1" prompt="Enter Merchant name in this column under this heading" sqref="E3" xr:uid="{00000000-0002-0000-0000-000005000000}"/>
    <dataValidation allowBlank="1" showInputMessage="1" showErrorMessage="1" prompt="Enter Transaction fees in this column under this heading" sqref="F3" xr:uid="{00000000-0002-0000-0000-000006000000}"/>
    <dataValidation allowBlank="1" showInputMessage="1" showErrorMessage="1" prompt="Balance excluding interest is automatically calculated in this column under this heading" sqref="G3" xr:uid="{00000000-0002-0000-0000-000007000000}"/>
  </dataValidations>
  <printOptions horizontalCentered="1"/>
  <pageMargins left="0.4" right="0.4" top="0.4" bottom="0.4" header="0.3" footer="0.3"/>
  <pageSetup scale="84" fitToHeight="0" orientation="landscape" r:id="rId1"/>
  <headerFooter differentFirst="1">
    <oddFooter>Page &amp;P of &amp;N</oddFooter>
  </headerFooter>
  <ignoredErrors>
    <ignoredError sqref="B4:B8" calculatedColumn="1"/>
    <ignoredError sqref="G4:G9" emptyCellReference="1"/>
  </ignoredErrors>
  <drawing r:id="rId2"/>
  <tableParts count="1">
    <tablePart r:id="rId3"/>
  </tableParts>
</worksheet>
</file>

<file path=customXml/_rels/item13.xml.rels>&#65279;<?xml version="1.0" encoding="utf-8"?><Relationships xmlns="http://schemas.openxmlformats.org/package/2006/relationships"><Relationship Type="http://schemas.openxmlformats.org/officeDocument/2006/relationships/customXmlProps" Target="/customXml/itemProps13.xml" Id="rId1" /></Relationships>
</file>

<file path=customXml/_rels/item22.xml.rels>&#65279;<?xml version="1.0" encoding="utf-8"?><Relationships xmlns="http://schemas.openxmlformats.org/package/2006/relationships"><Relationship Type="http://schemas.openxmlformats.org/officeDocument/2006/relationships/customXmlProps" Target="/customXml/itemProps22.xml" Id="rId1" /></Relationships>
</file>

<file path=customXml/_rels/item3.xml.rels>&#65279;<?xml version="1.0" encoding="utf-8"?><Relationships xmlns="http://schemas.openxmlformats.org/package/2006/relationships"><Relationship Type="http://schemas.openxmlformats.org/officeDocument/2006/relationships/customXmlProps" Target="/customXml/itemProps31.xml" Id="rId1" /></Relationships>
</file>

<file path=customXml/item1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3.xml><?xml version="1.0" encoding="utf-8"?>
<ds:datastoreItem xmlns:ds="http://schemas.openxmlformats.org/officeDocument/2006/customXml" ds:itemID="{0961DF89-1875-4631-A386-42EB97F5E7D3}"/>
</file>

<file path=customXml/itemProps22.xml><?xml version="1.0" encoding="utf-8"?>
<ds:datastoreItem xmlns:ds="http://schemas.openxmlformats.org/officeDocument/2006/customXml" ds:itemID="{33FFFFC5-B8D1-4C6C-B3A2-43D5532DA700}"/>
</file>

<file path=customXml/itemProps31.xml><?xml version="1.0" encoding="utf-8"?>
<ds:datastoreItem xmlns:ds="http://schemas.openxmlformats.org/officeDocument/2006/customXml" ds:itemID="{7D1A7093-E7D9-42F4-86E5-84319BACB5E9}"/>
</file>

<file path=docMetadata/LabelInfo.xml><?xml version="1.0" encoding="utf-8"?>
<clbl:labelList xmlns:clbl="http://schemas.microsoft.com/office/2020/mipLabelMetadata"/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emplate>TM45247188</ap:Template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Credit card log</vt:lpstr>
      <vt:lpstr>ColumnTitle1</vt:lpstr>
      <vt:lpstr>'Credit card log'!Print_Titles</vt:lpstr>
    </vt:vector>
  </ap:TitlesOfParts>
  <ap:LinksUpToDate>false</ap:LinksUpToDate>
  <ap:SharedDoc>false</ap:SharedDoc>
  <ap:HyperlinksChanged>false</ap:HyperlinksChanged>
  <ap:AppVersion>16.0300</ap:AppVersion>
</ap: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2022-11-06T06:19:11Z</dcterms:created>
  <dcterms:modified xsi:type="dcterms:W3CDTF">2022-11-06T05:19:24Z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