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nnes\Desktop\"/>
    </mc:Choice>
  </mc:AlternateContent>
  <xr:revisionPtr revIDLastSave="0" documentId="10_ncr:100000_{732AC103-664F-4817-BC2E-569060F6470F}" xr6:coauthVersionLast="31" xr6:coauthVersionMax="31" xr10:uidLastSave="{00000000-0000-0000-0000-000000000000}"/>
  <bookViews>
    <workbookView xWindow="0" yWindow="0" windowWidth="18444" windowHeight="7188" xr2:uid="{89D8B07B-9CC1-4022-9D05-8066C04FEACF}"/>
  </bookViews>
  <sheets>
    <sheet name="Tabelle1" sheetId="1" r:id="rId1"/>
    <sheet name="Tabelle2" sheetId="2" r:id="rId2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I106" i="2" l="1"/>
  <c r="AI105" i="2"/>
  <c r="AI104" i="2"/>
  <c r="AI103" i="2"/>
  <c r="AI102" i="2"/>
  <c r="AI101" i="2"/>
  <c r="AI107" i="2"/>
  <c r="AI75" i="2" a="1"/>
  <c r="AI75" i="2" s="1"/>
  <c r="V80" i="2"/>
  <c r="U80" i="2"/>
  <c r="R80" i="2"/>
  <c r="Q80" i="2"/>
  <c r="N80" i="2"/>
  <c r="M80" i="2"/>
  <c r="I80" i="2"/>
  <c r="E80" i="2"/>
  <c r="U78" i="2"/>
  <c r="Q78" i="2"/>
  <c r="M78" i="2"/>
  <c r="I78" i="2"/>
  <c r="E78" i="2"/>
  <c r="W76" i="2"/>
  <c r="S76" i="2"/>
  <c r="O76" i="2"/>
  <c r="K76" i="2"/>
  <c r="G76" i="2"/>
  <c r="AG75" i="2"/>
  <c r="AF75" i="2"/>
  <c r="AE75" i="2"/>
  <c r="AD75" i="2"/>
  <c r="AC75" i="2"/>
  <c r="AB75" i="2"/>
  <c r="AA75" i="2"/>
  <c r="Z75" i="2"/>
  <c r="Y75" i="2"/>
  <c r="X75" i="2"/>
  <c r="W75" i="2"/>
  <c r="V75" i="2"/>
  <c r="U75" i="2"/>
  <c r="T75" i="2"/>
  <c r="S75" i="2"/>
  <c r="R75" i="2"/>
  <c r="Q75" i="2"/>
  <c r="P75" i="2"/>
  <c r="O75" i="2"/>
  <c r="N75" i="2"/>
  <c r="M75" i="2"/>
  <c r="L75" i="2"/>
  <c r="K75" i="2"/>
  <c r="J75" i="2"/>
  <c r="I75" i="2"/>
  <c r="H75" i="2"/>
  <c r="G75" i="2"/>
  <c r="F75" i="2"/>
  <c r="E75" i="2"/>
  <c r="D75" i="2"/>
  <c r="AH75" i="2"/>
  <c r="X40" i="2"/>
  <c r="X81" i="2" s="1"/>
  <c r="W40" i="2"/>
  <c r="W81" i="2" s="1"/>
  <c r="V40" i="2"/>
  <c r="V81" i="2" s="1"/>
  <c r="U40" i="2"/>
  <c r="U81" i="2" s="1"/>
  <c r="T40" i="2"/>
  <c r="T81" i="2" s="1"/>
  <c r="S40" i="2"/>
  <c r="S81" i="2" s="1"/>
  <c r="R40" i="2"/>
  <c r="R81" i="2" s="1"/>
  <c r="Q40" i="2"/>
  <c r="Q81" i="2" s="1"/>
  <c r="P40" i="2"/>
  <c r="P81" i="2" s="1"/>
  <c r="O40" i="2"/>
  <c r="O81" i="2" s="1"/>
  <c r="N40" i="2"/>
  <c r="N81" i="2" s="1"/>
  <c r="M40" i="2"/>
  <c r="M81" i="2" s="1"/>
  <c r="L40" i="2"/>
  <c r="L81" i="2" s="1"/>
  <c r="K40" i="2"/>
  <c r="K81" i="2" s="1"/>
  <c r="J40" i="2"/>
  <c r="J81" i="2" s="1"/>
  <c r="I40" i="2"/>
  <c r="I81" i="2" s="1"/>
  <c r="H40" i="2"/>
  <c r="H81" i="2" s="1"/>
  <c r="G40" i="2"/>
  <c r="G81" i="2" s="1"/>
  <c r="F40" i="2"/>
  <c r="F81" i="2" s="1"/>
  <c r="E40" i="2"/>
  <c r="E81" i="2" s="1"/>
  <c r="D40" i="2"/>
  <c r="D81" i="2" s="1"/>
  <c r="X39" i="2"/>
  <c r="X80" i="2" s="1"/>
  <c r="W39" i="2"/>
  <c r="W80" i="2" s="1"/>
  <c r="V39" i="2"/>
  <c r="U39" i="2"/>
  <c r="T39" i="2"/>
  <c r="T80" i="2" s="1"/>
  <c r="S39" i="2"/>
  <c r="S80" i="2" s="1"/>
  <c r="R39" i="2"/>
  <c r="Q39" i="2"/>
  <c r="P39" i="2"/>
  <c r="P80" i="2" s="1"/>
  <c r="O39" i="2"/>
  <c r="O80" i="2" s="1"/>
  <c r="N39" i="2"/>
  <c r="M39" i="2"/>
  <c r="L39" i="2"/>
  <c r="L80" i="2" s="1"/>
  <c r="K39" i="2"/>
  <c r="K80" i="2" s="1"/>
  <c r="J39" i="2"/>
  <c r="J80" i="2" s="1"/>
  <c r="I39" i="2"/>
  <c r="H39" i="2"/>
  <c r="H80" i="2" s="1"/>
  <c r="G39" i="2"/>
  <c r="G80" i="2" s="1"/>
  <c r="F39" i="2"/>
  <c r="F80" i="2" s="1"/>
  <c r="E39" i="2"/>
  <c r="D39" i="2"/>
  <c r="D80" i="2" s="1"/>
  <c r="AD38" i="2"/>
  <c r="AD79" i="2" s="1"/>
  <c r="X38" i="2"/>
  <c r="X79" i="2" s="1"/>
  <c r="W38" i="2"/>
  <c r="W79" i="2" s="1"/>
  <c r="V38" i="2"/>
  <c r="V79" i="2" s="1"/>
  <c r="U38" i="2"/>
  <c r="U79" i="2" s="1"/>
  <c r="T38" i="2"/>
  <c r="T79" i="2" s="1"/>
  <c r="S38" i="2"/>
  <c r="S79" i="2" s="1"/>
  <c r="R38" i="2"/>
  <c r="R79" i="2" s="1"/>
  <c r="Q38" i="2"/>
  <c r="Q79" i="2" s="1"/>
  <c r="P38" i="2"/>
  <c r="P79" i="2" s="1"/>
  <c r="O38" i="2"/>
  <c r="O79" i="2" s="1"/>
  <c r="N38" i="2"/>
  <c r="N79" i="2" s="1"/>
  <c r="M38" i="2"/>
  <c r="M79" i="2" s="1"/>
  <c r="L38" i="2"/>
  <c r="L79" i="2" s="1"/>
  <c r="K38" i="2"/>
  <c r="K79" i="2" s="1"/>
  <c r="J38" i="2"/>
  <c r="J79" i="2" s="1"/>
  <c r="I38" i="2"/>
  <c r="I79" i="2" s="1"/>
  <c r="H38" i="2"/>
  <c r="H79" i="2" s="1"/>
  <c r="G38" i="2"/>
  <c r="G79" i="2" s="1"/>
  <c r="F38" i="2"/>
  <c r="F79" i="2" s="1"/>
  <c r="E38" i="2"/>
  <c r="E79" i="2" s="1"/>
  <c r="D38" i="2"/>
  <c r="D79" i="2" s="1"/>
  <c r="AG37" i="2"/>
  <c r="AG78" i="2" s="1"/>
  <c r="X37" i="2"/>
  <c r="X78" i="2" s="1"/>
  <c r="W37" i="2"/>
  <c r="W78" i="2" s="1"/>
  <c r="V37" i="2"/>
  <c r="V78" i="2" s="1"/>
  <c r="U37" i="2"/>
  <c r="T37" i="2"/>
  <c r="T78" i="2" s="1"/>
  <c r="S37" i="2"/>
  <c r="S78" i="2" s="1"/>
  <c r="R37" i="2"/>
  <c r="R78" i="2" s="1"/>
  <c r="Q37" i="2"/>
  <c r="P37" i="2"/>
  <c r="P78" i="2" s="1"/>
  <c r="O37" i="2"/>
  <c r="O78" i="2" s="1"/>
  <c r="N37" i="2"/>
  <c r="N78" i="2" s="1"/>
  <c r="M37" i="2"/>
  <c r="L37" i="2"/>
  <c r="L78" i="2" s="1"/>
  <c r="K37" i="2"/>
  <c r="K78" i="2" s="1"/>
  <c r="J37" i="2"/>
  <c r="J78" i="2" s="1"/>
  <c r="I37" i="2"/>
  <c r="H37" i="2"/>
  <c r="H78" i="2" s="1"/>
  <c r="G37" i="2"/>
  <c r="G78" i="2" s="1"/>
  <c r="F37" i="2"/>
  <c r="F78" i="2" s="1"/>
  <c r="E37" i="2"/>
  <c r="D37" i="2"/>
  <c r="D78" i="2" s="1"/>
  <c r="AE36" i="2"/>
  <c r="AE77" i="2" s="1"/>
  <c r="X36" i="2"/>
  <c r="X77" i="2" s="1"/>
  <c r="W36" i="2"/>
  <c r="W77" i="2" s="1"/>
  <c r="V36" i="2"/>
  <c r="V77" i="2" s="1"/>
  <c r="U36" i="2"/>
  <c r="U77" i="2" s="1"/>
  <c r="T36" i="2"/>
  <c r="T77" i="2" s="1"/>
  <c r="S36" i="2"/>
  <c r="S77" i="2" s="1"/>
  <c r="R36" i="2"/>
  <c r="R77" i="2" s="1"/>
  <c r="Q36" i="2"/>
  <c r="Q77" i="2" s="1"/>
  <c r="P36" i="2"/>
  <c r="P77" i="2" s="1"/>
  <c r="O36" i="2"/>
  <c r="O77" i="2" s="1"/>
  <c r="N36" i="2"/>
  <c r="N77" i="2" s="1"/>
  <c r="M36" i="2"/>
  <c r="M77" i="2" s="1"/>
  <c r="L36" i="2"/>
  <c r="L77" i="2" s="1"/>
  <c r="K36" i="2"/>
  <c r="K77" i="2" s="1"/>
  <c r="J36" i="2"/>
  <c r="J77" i="2" s="1"/>
  <c r="I36" i="2"/>
  <c r="I77" i="2" s="1"/>
  <c r="H36" i="2"/>
  <c r="H77" i="2" s="1"/>
  <c r="G36" i="2"/>
  <c r="G77" i="2" s="1"/>
  <c r="F36" i="2"/>
  <c r="F77" i="2" s="1"/>
  <c r="E36" i="2"/>
  <c r="E77" i="2" s="1"/>
  <c r="D36" i="2"/>
  <c r="D77" i="2" s="1"/>
  <c r="AE35" i="2"/>
  <c r="AE76" i="2" s="1"/>
  <c r="X35" i="2"/>
  <c r="X76" i="2" s="1"/>
  <c r="W35" i="2"/>
  <c r="V35" i="2"/>
  <c r="V76" i="2" s="1"/>
  <c r="U35" i="2"/>
  <c r="U76" i="2" s="1"/>
  <c r="T35" i="2"/>
  <c r="T76" i="2" s="1"/>
  <c r="S35" i="2"/>
  <c r="R35" i="2"/>
  <c r="R76" i="2" s="1"/>
  <c r="Q35" i="2"/>
  <c r="Q76" i="2" s="1"/>
  <c r="P35" i="2"/>
  <c r="P76" i="2" s="1"/>
  <c r="O35" i="2"/>
  <c r="N35" i="2"/>
  <c r="N76" i="2" s="1"/>
  <c r="M35" i="2"/>
  <c r="M76" i="2" s="1"/>
  <c r="L35" i="2"/>
  <c r="L76" i="2" s="1"/>
  <c r="K35" i="2"/>
  <c r="J35" i="2"/>
  <c r="J76" i="2" s="1"/>
  <c r="I35" i="2"/>
  <c r="I76" i="2" s="1"/>
  <c r="H35" i="2"/>
  <c r="H76" i="2" s="1"/>
  <c r="G35" i="2"/>
  <c r="F35" i="2"/>
  <c r="F76" i="2" s="1"/>
  <c r="E35" i="2"/>
  <c r="E76" i="2" s="1"/>
  <c r="D35" i="2"/>
  <c r="D76" i="2" s="1"/>
  <c r="AJ4" i="2"/>
  <c r="AJ5" i="2"/>
  <c r="AJ6" i="2"/>
  <c r="AJ7" i="2"/>
  <c r="AJ8" i="2"/>
  <c r="AJ9" i="2"/>
  <c r="AJ10" i="2"/>
  <c r="AJ11" i="2"/>
  <c r="AJ12" i="2"/>
  <c r="AJ13" i="2"/>
  <c r="AJ14" i="2"/>
  <c r="AJ15" i="2"/>
  <c r="AJ16" i="2"/>
  <c r="AJ17" i="2"/>
  <c r="AJ18" i="2"/>
  <c r="AJ19" i="2"/>
  <c r="AJ20" i="2"/>
  <c r="AJ21" i="2"/>
  <c r="AJ22" i="2"/>
  <c r="AJ23" i="2"/>
  <c r="AJ28" i="2"/>
  <c r="AJ3" i="2"/>
  <c r="AN32" i="2"/>
  <c r="AM29" i="2"/>
  <c r="AL26" i="2"/>
  <c r="AN24" i="2"/>
  <c r="AK24" i="2"/>
  <c r="AO23" i="2"/>
  <c r="AN23" i="2"/>
  <c r="AM23" i="2"/>
  <c r="AL23" i="2"/>
  <c r="AK23" i="2"/>
  <c r="AO22" i="2"/>
  <c r="AN22" i="2"/>
  <c r="AM22" i="2"/>
  <c r="AL22" i="2"/>
  <c r="AK22" i="2"/>
  <c r="AO21" i="2"/>
  <c r="AN21" i="2"/>
  <c r="AM21" i="2"/>
  <c r="AL21" i="2"/>
  <c r="AK21" i="2"/>
  <c r="AO20" i="2"/>
  <c r="AN20" i="2"/>
  <c r="AM20" i="2"/>
  <c r="AL20" i="2"/>
  <c r="AK20" i="2"/>
  <c r="AO19" i="2"/>
  <c r="AN19" i="2"/>
  <c r="AM19" i="2"/>
  <c r="AL19" i="2"/>
  <c r="AK19" i="2"/>
  <c r="AO18" i="2"/>
  <c r="AN18" i="2"/>
  <c r="AM18" i="2"/>
  <c r="AL18" i="2"/>
  <c r="AK18" i="2"/>
  <c r="AO17" i="2"/>
  <c r="AN17" i="2"/>
  <c r="AM17" i="2"/>
  <c r="AL17" i="2"/>
  <c r="AK17" i="2"/>
  <c r="AO16" i="2"/>
  <c r="AN16" i="2"/>
  <c r="AM16" i="2"/>
  <c r="AL16" i="2"/>
  <c r="AK16" i="2"/>
  <c r="AO15" i="2"/>
  <c r="AN15" i="2"/>
  <c r="AM15" i="2"/>
  <c r="AL15" i="2"/>
  <c r="AK15" i="2"/>
  <c r="AO14" i="2"/>
  <c r="AN14" i="2"/>
  <c r="AM14" i="2"/>
  <c r="AL14" i="2"/>
  <c r="AK14" i="2"/>
  <c r="AO13" i="2"/>
  <c r="AN13" i="2"/>
  <c r="AM13" i="2"/>
  <c r="AL13" i="2"/>
  <c r="AK13" i="2"/>
  <c r="AO12" i="2"/>
  <c r="AN12" i="2"/>
  <c r="AM12" i="2"/>
  <c r="AL12" i="2"/>
  <c r="AK12" i="2"/>
  <c r="AO11" i="2"/>
  <c r="AN11" i="2"/>
  <c r="AM11" i="2"/>
  <c r="AL11" i="2"/>
  <c r="AK11" i="2"/>
  <c r="AO10" i="2"/>
  <c r="AN10" i="2"/>
  <c r="AM10" i="2"/>
  <c r="AL10" i="2"/>
  <c r="AK10" i="2"/>
  <c r="AO9" i="2"/>
  <c r="AN9" i="2"/>
  <c r="AM9" i="2"/>
  <c r="AL9" i="2"/>
  <c r="AK9" i="2"/>
  <c r="AO8" i="2"/>
  <c r="AN8" i="2"/>
  <c r="AM8" i="2"/>
  <c r="AL8" i="2"/>
  <c r="AK8" i="2"/>
  <c r="AO7" i="2"/>
  <c r="AN7" i="2"/>
  <c r="AM7" i="2"/>
  <c r="AL7" i="2"/>
  <c r="AK7" i="2"/>
  <c r="AO6" i="2"/>
  <c r="AN6" i="2"/>
  <c r="AM6" i="2"/>
  <c r="AL6" i="2"/>
  <c r="AK6" i="2"/>
  <c r="AO5" i="2"/>
  <c r="AN5" i="2"/>
  <c r="AM5" i="2"/>
  <c r="AL5" i="2"/>
  <c r="AK5" i="2"/>
  <c r="AO4" i="2"/>
  <c r="AN4" i="2"/>
  <c r="AM4" i="2"/>
  <c r="AL4" i="2"/>
  <c r="AK4" i="2"/>
  <c r="AO3" i="2"/>
  <c r="AN3" i="2"/>
  <c r="AM3" i="2"/>
  <c r="AL3" i="2"/>
  <c r="AK3" i="2"/>
  <c r="A24" i="2"/>
  <c r="A25" i="2" s="1"/>
  <c r="A26" i="2" s="1"/>
  <c r="A27" i="2" s="1"/>
  <c r="A28" i="2" s="1"/>
  <c r="A29" i="2" s="1"/>
  <c r="A30" i="2" s="1"/>
  <c r="A31" i="2" s="1"/>
  <c r="A32" i="2" s="1"/>
  <c r="A33" i="2" s="1"/>
  <c r="AH39" i="2" s="1"/>
  <c r="AH80" i="2" s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A31" i="1"/>
  <c r="C31" i="1" s="1"/>
  <c r="A32" i="1" l="1"/>
  <c r="AI78" i="2"/>
  <c r="AI81" i="2"/>
  <c r="AI80" i="2"/>
  <c r="AI76" i="2"/>
  <c r="AI77" i="2"/>
  <c r="AI79" i="2"/>
  <c r="AL27" i="2"/>
  <c r="AM30" i="2"/>
  <c r="AN33" i="2"/>
  <c r="AJ24" i="2"/>
  <c r="AH35" i="2"/>
  <c r="AH76" i="2" s="1"/>
  <c r="AO24" i="2"/>
  <c r="AO27" i="2"/>
  <c r="AK31" i="2"/>
  <c r="Y37" i="2"/>
  <c r="Y78" i="2" s="1"/>
  <c r="Y38" i="2"/>
  <c r="Y79" i="2" s="1"/>
  <c r="Z39" i="2"/>
  <c r="Z80" i="2" s="1"/>
  <c r="AN25" i="2"/>
  <c r="AO28" i="2"/>
  <c r="AK32" i="2"/>
  <c r="AJ29" i="2"/>
  <c r="Z35" i="2"/>
  <c r="AB36" i="2"/>
  <c r="AB77" i="2" s="1"/>
  <c r="AB37" i="2"/>
  <c r="AB78" i="2" s="1"/>
  <c r="AC38" i="2"/>
  <c r="AC79" i="2" s="1"/>
  <c r="AE39" i="2"/>
  <c r="AE80" i="2" s="1"/>
  <c r="AM26" i="2"/>
  <c r="AK28" i="2"/>
  <c r="AN29" i="2"/>
  <c r="AL31" i="2"/>
  <c r="AO32" i="2"/>
  <c r="AJ33" i="2"/>
  <c r="AJ25" i="2"/>
  <c r="AA35" i="2"/>
  <c r="AA76" i="2" s="1"/>
  <c r="AF36" i="2"/>
  <c r="AF77" i="2" s="1"/>
  <c r="AC37" i="2"/>
  <c r="AC78" i="2" s="1"/>
  <c r="AG38" i="2"/>
  <c r="AG79" i="2" s="1"/>
  <c r="AA39" i="2"/>
  <c r="AA80" i="2" s="1"/>
  <c r="AB40" i="2"/>
  <c r="AB81" i="2" s="1"/>
  <c r="AM25" i="2"/>
  <c r="AK27" i="2"/>
  <c r="AN28" i="2"/>
  <c r="AL30" i="2"/>
  <c r="AO31" i="2"/>
  <c r="AM33" i="2"/>
  <c r="AJ32" i="2"/>
  <c r="AD35" i="2"/>
  <c r="AD76" i="2" s="1"/>
  <c r="AA36" i="2"/>
  <c r="AA77" i="2" s="1"/>
  <c r="AF37" i="2"/>
  <c r="AF78" i="2" s="1"/>
  <c r="Z38" i="2"/>
  <c r="Z79" i="2" s="1"/>
  <c r="AH38" i="2"/>
  <c r="AH79" i="2" s="1"/>
  <c r="AD39" i="2"/>
  <c r="AD80" i="2" s="1"/>
  <c r="AF40" i="2"/>
  <c r="AF81" i="2" s="1"/>
  <c r="Z76" i="2"/>
  <c r="AL24" i="2"/>
  <c r="AK25" i="2"/>
  <c r="AO25" i="2"/>
  <c r="AN26" i="2"/>
  <c r="AM27" i="2"/>
  <c r="AL28" i="2"/>
  <c r="AK29" i="2"/>
  <c r="AO29" i="2"/>
  <c r="AN30" i="2"/>
  <c r="AM31" i="2"/>
  <c r="AL32" i="2"/>
  <c r="AK33" i="2"/>
  <c r="AO33" i="2"/>
  <c r="AJ31" i="2"/>
  <c r="AJ27" i="2"/>
  <c r="AB35" i="2"/>
  <c r="AB76" i="2" s="1"/>
  <c r="AF35" i="2"/>
  <c r="AF76" i="2" s="1"/>
  <c r="Y36" i="2"/>
  <c r="Y77" i="2" s="1"/>
  <c r="AC36" i="2"/>
  <c r="AC77" i="2" s="1"/>
  <c r="AG36" i="2"/>
  <c r="AG77" i="2" s="1"/>
  <c r="Z37" i="2"/>
  <c r="Z78" i="2" s="1"/>
  <c r="AD37" i="2"/>
  <c r="AD78" i="2" s="1"/>
  <c r="AH37" i="2"/>
  <c r="AH78" i="2" s="1"/>
  <c r="AA38" i="2"/>
  <c r="AA79" i="2" s="1"/>
  <c r="AE38" i="2"/>
  <c r="AE79" i="2" s="1"/>
  <c r="AB39" i="2"/>
  <c r="AB80" i="2" s="1"/>
  <c r="AF39" i="2"/>
  <c r="AF80" i="2" s="1"/>
  <c r="Y40" i="2"/>
  <c r="Y81" i="2" s="1"/>
  <c r="AC40" i="2"/>
  <c r="AC81" i="2" s="1"/>
  <c r="AG40" i="2"/>
  <c r="AG81" i="2" s="1"/>
  <c r="AM24" i="2"/>
  <c r="AL25" i="2"/>
  <c r="AK26" i="2"/>
  <c r="AO26" i="2"/>
  <c r="AN27" i="2"/>
  <c r="AM28" i="2"/>
  <c r="AL29" i="2"/>
  <c r="AK30" i="2"/>
  <c r="AO30" i="2"/>
  <c r="AN31" i="2"/>
  <c r="AM32" i="2"/>
  <c r="AL33" i="2"/>
  <c r="AJ30" i="2"/>
  <c r="AJ26" i="2"/>
  <c r="Y35" i="2"/>
  <c r="Y76" i="2" s="1"/>
  <c r="AC35" i="2"/>
  <c r="AC76" i="2" s="1"/>
  <c r="AG35" i="2"/>
  <c r="AG76" i="2" s="1"/>
  <c r="Z36" i="2"/>
  <c r="Z77" i="2" s="1"/>
  <c r="AD36" i="2"/>
  <c r="AD77" i="2" s="1"/>
  <c r="AH36" i="2"/>
  <c r="AH77" i="2" s="1"/>
  <c r="AA37" i="2"/>
  <c r="AA78" i="2" s="1"/>
  <c r="AE37" i="2"/>
  <c r="AE78" i="2" s="1"/>
  <c r="AB38" i="2"/>
  <c r="AB79" i="2" s="1"/>
  <c r="AF38" i="2"/>
  <c r="AF79" i="2" s="1"/>
  <c r="Y39" i="2"/>
  <c r="Y80" i="2" s="1"/>
  <c r="AC39" i="2"/>
  <c r="AC80" i="2" s="1"/>
  <c r="AG39" i="2"/>
  <c r="AG80" i="2" s="1"/>
  <c r="Z40" i="2"/>
  <c r="Z81" i="2" s="1"/>
  <c r="AD40" i="2"/>
  <c r="AD81" i="2" s="1"/>
  <c r="AH40" i="2"/>
  <c r="AH81" i="2" s="1"/>
  <c r="AA40" i="2"/>
  <c r="AA81" i="2" s="1"/>
  <c r="AE40" i="2"/>
  <c r="AE81" i="2" s="1"/>
  <c r="C32" i="1" l="1"/>
  <c r="A33" i="1"/>
  <c r="AI34" i="2" a="1"/>
  <c r="A34" i="1" l="1"/>
  <c r="C33" i="1"/>
  <c r="AI34" i="2"/>
  <c r="AK37" i="2"/>
  <c r="AO38" i="2"/>
  <c r="AL35" i="2"/>
  <c r="AK39" i="2"/>
  <c r="AI37" i="2"/>
  <c r="AN34" i="2"/>
  <c r="AO37" i="2"/>
  <c r="AM40" i="2"/>
  <c r="AO34" i="2"/>
  <c r="AJ39" i="2"/>
  <c r="AO36" i="2"/>
  <c r="AM34" i="2"/>
  <c r="AI36" i="2"/>
  <c r="AK35" i="2"/>
  <c r="AL34" i="2"/>
  <c r="AN39" i="2"/>
  <c r="AJ35" i="2"/>
  <c r="AN40" i="2"/>
  <c r="AJ36" i="2"/>
  <c r="AK38" i="2"/>
  <c r="AK34" i="2"/>
  <c r="AN38" i="2"/>
  <c r="AL36" i="2"/>
  <c r="AJ34" i="2"/>
  <c r="AN36" i="2"/>
  <c r="AL39" i="2"/>
  <c r="AO40" i="2"/>
  <c r="AM38" i="2"/>
  <c r="AK36" i="2"/>
  <c r="AM39" i="2"/>
  <c r="AI35" i="2"/>
  <c r="AJ37" i="2"/>
  <c r="AL40" i="2"/>
  <c r="AJ38" i="2"/>
  <c r="AO35" i="2"/>
  <c r="AJ40" i="2"/>
  <c r="AM35" i="2"/>
  <c r="AN37" i="2"/>
  <c r="AK40" i="2"/>
  <c r="AI38" i="2"/>
  <c r="AN35" i="2"/>
  <c r="AL38" i="2"/>
  <c r="AI40" i="2"/>
  <c r="AO39" i="2"/>
  <c r="AM37" i="2"/>
  <c r="AI39" i="2"/>
  <c r="AM36" i="2"/>
  <c r="AL37" i="2"/>
  <c r="C34" i="1" l="1"/>
  <c r="A35" i="1"/>
  <c r="A36" i="1" l="1"/>
  <c r="C35" i="1"/>
  <c r="A37" i="1" l="1"/>
  <c r="C36" i="1"/>
  <c r="A38" i="1" l="1"/>
  <c r="C37" i="1"/>
  <c r="A39" i="1" l="1"/>
  <c r="C38" i="1"/>
  <c r="A40" i="1" l="1"/>
  <c r="C40" i="1" s="1"/>
  <c r="C39" i="1"/>
</calcChain>
</file>

<file path=xl/sharedStrings.xml><?xml version="1.0" encoding="utf-8"?>
<sst xmlns="http://schemas.openxmlformats.org/spreadsheetml/2006/main" count="12" uniqueCount="8">
  <si>
    <r>
      <t>y = -1E-11x</t>
    </r>
    <r>
      <rPr>
        <vertAlign val="superscript"/>
        <sz val="9"/>
        <color rgb="FF595959"/>
        <rFont val="Calibri"/>
        <family val="2"/>
        <scheme val="minor"/>
      </rPr>
      <t>6</t>
    </r>
    <r>
      <rPr>
        <sz val="9"/>
        <color rgb="FF595959"/>
        <rFont val="Calibri"/>
        <family val="2"/>
        <scheme val="minor"/>
      </rPr>
      <t xml:space="preserve"> + 2E-09x</t>
    </r>
    <r>
      <rPr>
        <vertAlign val="superscript"/>
        <sz val="9"/>
        <color rgb="FF595959"/>
        <rFont val="Calibri"/>
        <family val="2"/>
        <scheme val="minor"/>
      </rPr>
      <t>5</t>
    </r>
    <r>
      <rPr>
        <sz val="9"/>
        <color rgb="FF595959"/>
        <rFont val="Calibri"/>
        <family val="2"/>
        <scheme val="minor"/>
      </rPr>
      <t xml:space="preserve"> + 2E-08x</t>
    </r>
    <r>
      <rPr>
        <vertAlign val="superscript"/>
        <sz val="9"/>
        <color rgb="FF595959"/>
        <rFont val="Calibri"/>
        <family val="2"/>
        <scheme val="minor"/>
      </rPr>
      <t>4</t>
    </r>
    <r>
      <rPr>
        <sz val="9"/>
        <color rgb="FF595959"/>
        <rFont val="Calibri"/>
        <family val="2"/>
        <scheme val="minor"/>
      </rPr>
      <t xml:space="preserve"> - 1E-05x</t>
    </r>
    <r>
      <rPr>
        <vertAlign val="superscript"/>
        <sz val="9"/>
        <color rgb="FF595959"/>
        <rFont val="Calibri"/>
        <family val="2"/>
        <scheme val="minor"/>
      </rPr>
      <t>3</t>
    </r>
    <r>
      <rPr>
        <sz val="9"/>
        <color rgb="FF595959"/>
        <rFont val="Calibri"/>
        <family val="2"/>
        <scheme val="minor"/>
      </rPr>
      <t xml:space="preserve"> + 0.0003x</t>
    </r>
    <r>
      <rPr>
        <vertAlign val="superscript"/>
        <sz val="9"/>
        <color rgb="FF595959"/>
        <rFont val="Calibri"/>
        <family val="2"/>
        <scheme val="minor"/>
      </rPr>
      <t>2</t>
    </r>
    <r>
      <rPr>
        <sz val="9"/>
        <color rgb="FF595959"/>
        <rFont val="Calibri"/>
        <family val="2"/>
        <scheme val="minor"/>
      </rPr>
      <t xml:space="preserve"> + 0.0001x + 0.0034</t>
    </r>
  </si>
  <si>
    <t>x</t>
  </si>
  <si>
    <t>y</t>
  </si>
  <si>
    <t>x^2</t>
  </si>
  <si>
    <t>x^3</t>
  </si>
  <si>
    <t>x^4</t>
  </si>
  <si>
    <t>x^5</t>
  </si>
  <si>
    <t>x^6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</si>
</sst>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9" formatCode="0.000#######"/>
    <numFmt numFmtId="170" formatCode="0.00000000000"/>
  </numFmts>
  <fonts count="3" x14ac:knownFonts="1">
    <font>
      <sz val="11"/>
      <color theme="1"/>
      <name val="Calibri"/>
      <family val="2"/>
      <scheme val="minor"/>
    </font>
    <font>
      <sz val="9"/>
      <color rgb="FF595959"/>
      <name val="Calibri"/>
      <family val="2"/>
      <scheme val="minor"/>
    </font>
    <font>
      <vertAlign val="superscript"/>
      <sz val="9"/>
      <color rgb="FF59595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 readingOrder="1"/>
    </xf>
    <xf numFmtId="0" fontId="0" fillId="0" borderId="0" xfId="0" applyAlignment="1">
      <alignment vertical="center"/>
    </xf>
    <xf numFmtId="169" fontId="0" fillId="0" borderId="0" xfId="0" applyNumberFormat="1"/>
    <xf numFmtId="170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5.7050258161381755E-2"/>
          <c:y val="0.10413421520256126"/>
          <c:w val="0.91091930912344943"/>
          <c:h val="0.86498208657074227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6"/>
            <c:intercept val="0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Tabelle1!$A$10:$A$40</c:f>
              <c:numCache>
                <c:formatCode>General</c:formatCode>
                <c:ptCount val="31"/>
                <c:pt idx="0">
                  <c:v>0</c:v>
                </c:pt>
                <c:pt idx="1">
                  <c:v>3.54</c:v>
                </c:pt>
                <c:pt idx="2">
                  <c:v>7.08</c:v>
                </c:pt>
                <c:pt idx="3">
                  <c:v>10.62</c:v>
                </c:pt>
                <c:pt idx="4">
                  <c:v>14.16</c:v>
                </c:pt>
                <c:pt idx="5">
                  <c:v>17.7</c:v>
                </c:pt>
                <c:pt idx="6">
                  <c:v>21.24</c:v>
                </c:pt>
                <c:pt idx="7">
                  <c:v>24.78</c:v>
                </c:pt>
                <c:pt idx="8">
                  <c:v>28.32</c:v>
                </c:pt>
                <c:pt idx="9">
                  <c:v>31.86</c:v>
                </c:pt>
                <c:pt idx="10">
                  <c:v>35.4</c:v>
                </c:pt>
                <c:pt idx="11">
                  <c:v>38.94</c:v>
                </c:pt>
                <c:pt idx="12">
                  <c:v>42.48</c:v>
                </c:pt>
                <c:pt idx="13">
                  <c:v>46.02</c:v>
                </c:pt>
                <c:pt idx="14">
                  <c:v>49.56</c:v>
                </c:pt>
                <c:pt idx="15">
                  <c:v>53.1</c:v>
                </c:pt>
                <c:pt idx="16">
                  <c:v>56.64</c:v>
                </c:pt>
                <c:pt idx="17">
                  <c:v>60.18</c:v>
                </c:pt>
                <c:pt idx="18">
                  <c:v>63.72</c:v>
                </c:pt>
                <c:pt idx="19">
                  <c:v>67.260000000000005</c:v>
                </c:pt>
                <c:pt idx="20">
                  <c:v>70.8</c:v>
                </c:pt>
                <c:pt idx="21">
                  <c:v>73.582999999999998</c:v>
                </c:pt>
                <c:pt idx="22">
                  <c:v>76.366</c:v>
                </c:pt>
                <c:pt idx="23">
                  <c:v>79.149000000000001</c:v>
                </c:pt>
                <c:pt idx="24">
                  <c:v>81.932000000000002</c:v>
                </c:pt>
                <c:pt idx="25">
                  <c:v>84.715000000000003</c:v>
                </c:pt>
                <c:pt idx="26">
                  <c:v>87.498000000000005</c:v>
                </c:pt>
                <c:pt idx="27">
                  <c:v>90.281000000000006</c:v>
                </c:pt>
                <c:pt idx="28">
                  <c:v>93.064000000000007</c:v>
                </c:pt>
                <c:pt idx="29">
                  <c:v>95.847000000000008</c:v>
                </c:pt>
                <c:pt idx="30">
                  <c:v>98.63000000000001</c:v>
                </c:pt>
              </c:numCache>
            </c:numRef>
          </c:xVal>
          <c:yVal>
            <c:numRef>
              <c:f>Tabelle1!$B$10:$B$40</c:f>
              <c:numCache>
                <c:formatCode>General</c:formatCode>
                <c:ptCount val="31"/>
                <c:pt idx="0">
                  <c:v>0</c:v>
                </c:pt>
                <c:pt idx="1">
                  <c:v>8.9999999999999993E-3</c:v>
                </c:pt>
                <c:pt idx="2">
                  <c:v>1.7999999999999999E-2</c:v>
                </c:pt>
                <c:pt idx="3">
                  <c:v>2.5000000000000001E-2</c:v>
                </c:pt>
                <c:pt idx="4">
                  <c:v>3.1E-2</c:v>
                </c:pt>
                <c:pt idx="5">
                  <c:v>3.4000000000000002E-2</c:v>
                </c:pt>
                <c:pt idx="6">
                  <c:v>3.5000000000000003E-2</c:v>
                </c:pt>
                <c:pt idx="7">
                  <c:v>3.3000000000000002E-2</c:v>
                </c:pt>
                <c:pt idx="8">
                  <c:v>2.5999999999999999E-2</c:v>
                </c:pt>
                <c:pt idx="9">
                  <c:v>1.6E-2</c:v>
                </c:pt>
                <c:pt idx="10">
                  <c:v>0</c:v>
                </c:pt>
                <c:pt idx="11">
                  <c:v>-2.1000000000000001E-2</c:v>
                </c:pt>
                <c:pt idx="12">
                  <c:v>-4.3999999999999997E-2</c:v>
                </c:pt>
                <c:pt idx="13">
                  <c:v>-6.7000000000000004E-2</c:v>
                </c:pt>
                <c:pt idx="14">
                  <c:v>-8.7999999999999995E-2</c:v>
                </c:pt>
                <c:pt idx="15">
                  <c:v>-0.10299999999999999</c:v>
                </c:pt>
                <c:pt idx="16">
                  <c:v>-0.11</c:v>
                </c:pt>
                <c:pt idx="17">
                  <c:v>-0.105</c:v>
                </c:pt>
                <c:pt idx="18">
                  <c:v>-8.7999999999999995E-2</c:v>
                </c:pt>
                <c:pt idx="19">
                  <c:v>-6.3E-2</c:v>
                </c:pt>
                <c:pt idx="20">
                  <c:v>0</c:v>
                </c:pt>
                <c:pt idx="21">
                  <c:v>5.7000000000000002E-2</c:v>
                </c:pt>
                <c:pt idx="22">
                  <c:v>0.126</c:v>
                </c:pt>
                <c:pt idx="23">
                  <c:v>0.20599999999999999</c:v>
                </c:pt>
                <c:pt idx="24">
                  <c:v>0.29499999999999998</c:v>
                </c:pt>
                <c:pt idx="25">
                  <c:v>0.39200000000000002</c:v>
                </c:pt>
                <c:pt idx="26">
                  <c:v>0.496</c:v>
                </c:pt>
                <c:pt idx="27">
                  <c:v>0.60599999999999998</c:v>
                </c:pt>
                <c:pt idx="28">
                  <c:v>0.72</c:v>
                </c:pt>
                <c:pt idx="29">
                  <c:v>0.83599999999999997</c:v>
                </c:pt>
                <c:pt idx="30">
                  <c:v>0.95399999999999996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1FB-46E4-B29D-F2B69D2DDD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6697816"/>
        <c:axId val="566696176"/>
      </c:scatterChart>
      <c:valAx>
        <c:axId val="566697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66696176"/>
        <c:crosses val="autoZero"/>
        <c:crossBetween val="midCat"/>
      </c:valAx>
      <c:valAx>
        <c:axId val="566696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666978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6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Tabelle1!$A$10:$A$40</c:f>
              <c:numCache>
                <c:formatCode>General</c:formatCode>
                <c:ptCount val="31"/>
                <c:pt idx="0">
                  <c:v>0</c:v>
                </c:pt>
                <c:pt idx="1">
                  <c:v>3.54</c:v>
                </c:pt>
                <c:pt idx="2">
                  <c:v>7.08</c:v>
                </c:pt>
                <c:pt idx="3">
                  <c:v>10.62</c:v>
                </c:pt>
                <c:pt idx="4">
                  <c:v>14.16</c:v>
                </c:pt>
                <c:pt idx="5">
                  <c:v>17.7</c:v>
                </c:pt>
                <c:pt idx="6">
                  <c:v>21.24</c:v>
                </c:pt>
                <c:pt idx="7">
                  <c:v>24.78</c:v>
                </c:pt>
                <c:pt idx="8">
                  <c:v>28.32</c:v>
                </c:pt>
                <c:pt idx="9">
                  <c:v>31.86</c:v>
                </c:pt>
                <c:pt idx="10">
                  <c:v>35.4</c:v>
                </c:pt>
                <c:pt idx="11">
                  <c:v>38.94</c:v>
                </c:pt>
                <c:pt idx="12">
                  <c:v>42.48</c:v>
                </c:pt>
                <c:pt idx="13">
                  <c:v>46.02</c:v>
                </c:pt>
                <c:pt idx="14">
                  <c:v>49.56</c:v>
                </c:pt>
                <c:pt idx="15">
                  <c:v>53.1</c:v>
                </c:pt>
                <c:pt idx="16">
                  <c:v>56.64</c:v>
                </c:pt>
                <c:pt idx="17">
                  <c:v>60.18</c:v>
                </c:pt>
                <c:pt idx="18">
                  <c:v>63.72</c:v>
                </c:pt>
                <c:pt idx="19">
                  <c:v>67.260000000000005</c:v>
                </c:pt>
                <c:pt idx="20">
                  <c:v>70.8</c:v>
                </c:pt>
                <c:pt idx="21">
                  <c:v>73.582999999999998</c:v>
                </c:pt>
                <c:pt idx="22">
                  <c:v>76.366</c:v>
                </c:pt>
                <c:pt idx="23">
                  <c:v>79.149000000000001</c:v>
                </c:pt>
                <c:pt idx="24">
                  <c:v>81.932000000000002</c:v>
                </c:pt>
                <c:pt idx="25">
                  <c:v>84.715000000000003</c:v>
                </c:pt>
                <c:pt idx="26">
                  <c:v>87.498000000000005</c:v>
                </c:pt>
                <c:pt idx="27">
                  <c:v>90.281000000000006</c:v>
                </c:pt>
                <c:pt idx="28">
                  <c:v>93.064000000000007</c:v>
                </c:pt>
                <c:pt idx="29">
                  <c:v>95.847000000000008</c:v>
                </c:pt>
                <c:pt idx="30">
                  <c:v>98.63000000000001</c:v>
                </c:pt>
              </c:numCache>
            </c:numRef>
          </c:xVal>
          <c:yVal>
            <c:numRef>
              <c:f>Tabelle1!$C$10:$C$40</c:f>
              <c:numCache>
                <c:formatCode>General</c:formatCode>
                <c:ptCount val="31"/>
                <c:pt idx="0">
                  <c:v>3.3999999999999998E-3</c:v>
                </c:pt>
                <c:pt idx="1">
                  <c:v>7.0740943504912293E-3</c:v>
                </c:pt>
                <c:pt idx="2">
                  <c:v>1.5681543704187319E-2</c:v>
                </c:pt>
                <c:pt idx="3">
                  <c:v>2.6829856215643384E-2</c:v>
                </c:pt>
                <c:pt idx="4">
                  <c:v>3.8438063373826679E-2</c:v>
                </c:pt>
                <c:pt idx="5">
                  <c:v>4.8834718484897101E-2</c:v>
                </c:pt>
                <c:pt idx="6">
                  <c:v>5.6841725735149479E-2</c:v>
                </c:pt>
                <c:pt idx="7">
                  <c:v>6.1843999834117376E-2</c:v>
                </c:pt>
                <c:pt idx="8">
                  <c:v>6.384495623783841E-2</c:v>
                </c:pt>
                <c:pt idx="9">
                  <c:v>6.3507831952281393E-2</c:v>
                </c:pt>
                <c:pt idx="10">
                  <c:v>6.2182836916934991E-2</c:v>
                </c:pt>
                <c:pt idx="11">
                  <c:v>6.1920135968557756E-2</c:v>
                </c:pt>
                <c:pt idx="12">
                  <c:v>6.546866138509029E-2</c:v>
                </c:pt>
                <c:pt idx="13">
                  <c:v>7.62607560097283E-2</c:v>
                </c:pt>
                <c:pt idx="14">
                  <c:v>9.8382646955158165E-2</c:v>
                </c:pt>
                <c:pt idx="15">
                  <c:v>0.13653074988795333</c:v>
                </c:pt>
                <c:pt idx="16">
                  <c:v>0.19595380389313169</c:v>
                </c:pt>
                <c:pt idx="17">
                  <c:v>0.28238083691887839</c:v>
                </c:pt>
                <c:pt idx="18">
                  <c:v>0.40193496180142196</c:v>
                </c:pt>
                <c:pt idx="19">
                  <c:v>0.56103300287008617</c:v>
                </c:pt>
                <c:pt idx="20">
                  <c:v>0.76627095313248239</c:v>
                </c:pt>
                <c:pt idx="21">
                  <c:v>0.96435113527416738</c:v>
                </c:pt>
                <c:pt idx="22">
                  <c:v>1.1982538404916829</c:v>
                </c:pt>
                <c:pt idx="23">
                  <c:v>1.4710938088933891</c:v>
                </c:pt>
                <c:pt idx="24">
                  <c:v>1.7858540617498253</c:v>
                </c:pt>
                <c:pt idx="25">
                  <c:v>2.145332504375681</c:v>
                </c:pt>
                <c:pt idx="26">
                  <c:v>2.5520851838914744</c:v>
                </c:pt>
                <c:pt idx="27">
                  <c:v>3.008366201865011</c:v>
                </c:pt>
                <c:pt idx="28">
                  <c:v>3.5160642818325836</c:v>
                </c:pt>
                <c:pt idx="29">
                  <c:v>4.0766359916999102</c:v>
                </c:pt>
                <c:pt idx="30">
                  <c:v>4.6910356210228379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557-43BD-88E0-85AF94A3BF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6697816"/>
        <c:axId val="566696176"/>
      </c:scatterChart>
      <c:valAx>
        <c:axId val="566697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66696176"/>
        <c:crosses val="autoZero"/>
        <c:crossBetween val="midCat"/>
      </c:valAx>
      <c:valAx>
        <c:axId val="566696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666978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22860</xdr:colOff>
      <xdr:row>0</xdr:row>
      <xdr:rowOff>175260</xdr:rowOff>
    </xdr:from>
    <xdr:to>
      <xdr:col>12</xdr:col>
      <xdr:colOff>360045</xdr:colOff>
      <xdr:row>25</xdr:row>
      <xdr:rowOff>126682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2BC2B69-1C89-4F75-9DFB-2D87152B5A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784860</xdr:colOff>
      <xdr:row>26</xdr:row>
      <xdr:rowOff>22860</xdr:rowOff>
    </xdr:from>
    <xdr:to>
      <xdr:col>12</xdr:col>
      <xdr:colOff>329565</xdr:colOff>
      <xdr:row>50</xdr:row>
      <xdr:rowOff>157162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8731CCCF-AC2E-4F7C-ADFC-FD59F18D3B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C3BFC-F275-4E33-A272-B260D8DD992C}">
  <dimension ref="A3:H40"/>
  <sheetViews>
    <sheetView tabSelected="1" zoomScaleNormal="100" workbookViewId="0">
      <selection activeCell="D25" sqref="D25"/>
    </sheetView>
  </sheetViews>
  <sheetFormatPr baseColWidth="10" defaultRowHeight="14.4" x14ac:dyDescent="0.3"/>
  <cols>
    <col min="3" max="3" width="47.88671875" bestFit="1" customWidth="1"/>
  </cols>
  <sheetData>
    <row r="3" spans="1:8" x14ac:dyDescent="0.3">
      <c r="H3" s="1"/>
    </row>
    <row r="4" spans="1:8" x14ac:dyDescent="0.3">
      <c r="H4" s="1"/>
    </row>
    <row r="9" spans="1:8" x14ac:dyDescent="0.3">
      <c r="A9" t="s">
        <v>1</v>
      </c>
      <c r="B9" t="s">
        <v>2</v>
      </c>
      <c r="C9" s="1" t="s">
        <v>0</v>
      </c>
    </row>
    <row r="10" spans="1:8" x14ac:dyDescent="0.3">
      <c r="A10">
        <v>0</v>
      </c>
      <c r="B10">
        <v>0</v>
      </c>
      <c r="C10" s="2">
        <f>-0.00000000001*A10^6 + 0.000000002*A10^5 + 0.00000002*A10^4 - 0.00001*A10^3 + 0.0003*A10^2 + 0.0001*A10 + 0.0034</f>
        <v>3.3999999999999998E-3</v>
      </c>
    </row>
    <row r="11" spans="1:8" x14ac:dyDescent="0.3">
      <c r="A11">
        <v>3.54</v>
      </c>
      <c r="B11">
        <v>8.9999999999999993E-3</v>
      </c>
      <c r="C11" s="2">
        <f t="shared" ref="C11:C40" si="0">-0.00000000001*A11^6 + 0.000000002*A11^5 + 0.00000002*A11^4 - 0.00001*A11^3 + 0.0003*A11^2 + 0.0001*A11 + 0.0034</f>
        <v>7.0740943504912293E-3</v>
      </c>
    </row>
    <row r="12" spans="1:8" x14ac:dyDescent="0.3">
      <c r="A12">
        <v>7.08</v>
      </c>
      <c r="B12">
        <v>1.7999999999999999E-2</v>
      </c>
      <c r="C12" s="2">
        <f t="shared" si="0"/>
        <v>1.5681543704187319E-2</v>
      </c>
    </row>
    <row r="13" spans="1:8" x14ac:dyDescent="0.3">
      <c r="A13">
        <v>10.62</v>
      </c>
      <c r="B13">
        <v>2.5000000000000001E-2</v>
      </c>
      <c r="C13" s="2">
        <f t="shared" si="0"/>
        <v>2.6829856215643384E-2</v>
      </c>
    </row>
    <row r="14" spans="1:8" x14ac:dyDescent="0.3">
      <c r="A14">
        <v>14.16</v>
      </c>
      <c r="B14">
        <v>3.1E-2</v>
      </c>
      <c r="C14" s="2">
        <f t="shared" si="0"/>
        <v>3.8438063373826679E-2</v>
      </c>
    </row>
    <row r="15" spans="1:8" x14ac:dyDescent="0.3">
      <c r="A15">
        <v>17.7</v>
      </c>
      <c r="B15">
        <v>3.4000000000000002E-2</v>
      </c>
      <c r="C15" s="2">
        <f t="shared" si="0"/>
        <v>4.8834718484897101E-2</v>
      </c>
    </row>
    <row r="16" spans="1:8" x14ac:dyDescent="0.3">
      <c r="A16">
        <v>21.24</v>
      </c>
      <c r="B16">
        <v>3.5000000000000003E-2</v>
      </c>
      <c r="C16" s="2">
        <f t="shared" si="0"/>
        <v>5.6841725735149479E-2</v>
      </c>
    </row>
    <row r="17" spans="1:3" x14ac:dyDescent="0.3">
      <c r="A17">
        <v>24.78</v>
      </c>
      <c r="B17">
        <v>3.3000000000000002E-2</v>
      </c>
      <c r="C17" s="2">
        <f t="shared" si="0"/>
        <v>6.1843999834117376E-2</v>
      </c>
    </row>
    <row r="18" spans="1:3" x14ac:dyDescent="0.3">
      <c r="A18">
        <v>28.32</v>
      </c>
      <c r="B18">
        <v>2.5999999999999999E-2</v>
      </c>
      <c r="C18" s="2">
        <f t="shared" si="0"/>
        <v>6.384495623783841E-2</v>
      </c>
    </row>
    <row r="19" spans="1:3" x14ac:dyDescent="0.3">
      <c r="A19">
        <v>31.86</v>
      </c>
      <c r="B19">
        <v>1.6E-2</v>
      </c>
      <c r="C19" s="2">
        <f t="shared" si="0"/>
        <v>6.3507831952281393E-2</v>
      </c>
    </row>
    <row r="20" spans="1:3" x14ac:dyDescent="0.3">
      <c r="A20">
        <v>35.4</v>
      </c>
      <c r="B20">
        <v>0</v>
      </c>
      <c r="C20" s="2">
        <f t="shared" si="0"/>
        <v>6.2182836916934991E-2</v>
      </c>
    </row>
    <row r="21" spans="1:3" x14ac:dyDescent="0.3">
      <c r="A21">
        <v>38.94</v>
      </c>
      <c r="B21">
        <v>-2.1000000000000001E-2</v>
      </c>
      <c r="C21" s="2">
        <f t="shared" si="0"/>
        <v>6.1920135968557756E-2</v>
      </c>
    </row>
    <row r="22" spans="1:3" x14ac:dyDescent="0.3">
      <c r="A22">
        <v>42.48</v>
      </c>
      <c r="B22">
        <v>-4.3999999999999997E-2</v>
      </c>
      <c r="C22" s="2">
        <f t="shared" si="0"/>
        <v>6.546866138509029E-2</v>
      </c>
    </row>
    <row r="23" spans="1:3" x14ac:dyDescent="0.3">
      <c r="A23">
        <v>46.02</v>
      </c>
      <c r="B23">
        <v>-6.7000000000000004E-2</v>
      </c>
      <c r="C23" s="2">
        <f t="shared" si="0"/>
        <v>7.62607560097283E-2</v>
      </c>
    </row>
    <row r="24" spans="1:3" x14ac:dyDescent="0.3">
      <c r="A24">
        <v>49.56</v>
      </c>
      <c r="B24">
        <v>-8.7999999999999995E-2</v>
      </c>
      <c r="C24" s="2">
        <f t="shared" si="0"/>
        <v>9.8382646955158165E-2</v>
      </c>
    </row>
    <row r="25" spans="1:3" x14ac:dyDescent="0.3">
      <c r="A25">
        <v>53.1</v>
      </c>
      <c r="B25">
        <v>-0.10299999999999999</v>
      </c>
      <c r="C25" s="2">
        <f t="shared" si="0"/>
        <v>0.13653074988795333</v>
      </c>
    </row>
    <row r="26" spans="1:3" x14ac:dyDescent="0.3">
      <c r="A26">
        <v>56.64</v>
      </c>
      <c r="B26">
        <v>-0.11</v>
      </c>
      <c r="C26" s="2">
        <f t="shared" si="0"/>
        <v>0.19595380389313169</v>
      </c>
    </row>
    <row r="27" spans="1:3" x14ac:dyDescent="0.3">
      <c r="A27">
        <v>60.18</v>
      </c>
      <c r="B27">
        <v>-0.105</v>
      </c>
      <c r="C27" s="2">
        <f t="shared" si="0"/>
        <v>0.28238083691887839</v>
      </c>
    </row>
    <row r="28" spans="1:3" x14ac:dyDescent="0.3">
      <c r="A28">
        <v>63.72</v>
      </c>
      <c r="B28">
        <v>-8.7999999999999995E-2</v>
      </c>
      <c r="C28" s="2">
        <f t="shared" si="0"/>
        <v>0.40193496180142196</v>
      </c>
    </row>
    <row r="29" spans="1:3" x14ac:dyDescent="0.3">
      <c r="A29">
        <v>67.260000000000005</v>
      </c>
      <c r="B29">
        <v>-6.3E-2</v>
      </c>
      <c r="C29" s="2">
        <f t="shared" si="0"/>
        <v>0.56103300287008617</v>
      </c>
    </row>
    <row r="30" spans="1:3" x14ac:dyDescent="0.3">
      <c r="A30">
        <v>70.8</v>
      </c>
      <c r="B30">
        <v>0</v>
      </c>
      <c r="C30" s="2">
        <f t="shared" si="0"/>
        <v>0.76627095313248239</v>
      </c>
    </row>
    <row r="31" spans="1:3" x14ac:dyDescent="0.3">
      <c r="A31">
        <f>A30+2.783</f>
        <v>73.582999999999998</v>
      </c>
      <c r="B31">
        <v>5.7000000000000002E-2</v>
      </c>
      <c r="C31" s="2">
        <f t="shared" si="0"/>
        <v>0.96435113527416738</v>
      </c>
    </row>
    <row r="32" spans="1:3" x14ac:dyDescent="0.3">
      <c r="A32">
        <f t="shared" ref="A32:A40" si="1">A31+2.783</f>
        <v>76.366</v>
      </c>
      <c r="B32">
        <v>0.126</v>
      </c>
      <c r="C32" s="2">
        <f t="shared" si="0"/>
        <v>1.1982538404916829</v>
      </c>
    </row>
    <row r="33" spans="1:3" x14ac:dyDescent="0.3">
      <c r="A33">
        <f t="shared" si="1"/>
        <v>79.149000000000001</v>
      </c>
      <c r="B33">
        <v>0.20599999999999999</v>
      </c>
      <c r="C33" s="2">
        <f t="shared" si="0"/>
        <v>1.4710938088933891</v>
      </c>
    </row>
    <row r="34" spans="1:3" x14ac:dyDescent="0.3">
      <c r="A34">
        <f t="shared" si="1"/>
        <v>81.932000000000002</v>
      </c>
      <c r="B34">
        <v>0.29499999999999998</v>
      </c>
      <c r="C34" s="2">
        <f t="shared" si="0"/>
        <v>1.7858540617498253</v>
      </c>
    </row>
    <row r="35" spans="1:3" x14ac:dyDescent="0.3">
      <c r="A35">
        <f t="shared" si="1"/>
        <v>84.715000000000003</v>
      </c>
      <c r="B35">
        <v>0.39200000000000002</v>
      </c>
      <c r="C35" s="2">
        <f t="shared" si="0"/>
        <v>2.145332504375681</v>
      </c>
    </row>
    <row r="36" spans="1:3" x14ac:dyDescent="0.3">
      <c r="A36">
        <f t="shared" si="1"/>
        <v>87.498000000000005</v>
      </c>
      <c r="B36">
        <v>0.496</v>
      </c>
      <c r="C36" s="2">
        <f t="shared" si="0"/>
        <v>2.5520851838914744</v>
      </c>
    </row>
    <row r="37" spans="1:3" x14ac:dyDescent="0.3">
      <c r="A37">
        <f t="shared" si="1"/>
        <v>90.281000000000006</v>
      </c>
      <c r="B37">
        <v>0.60599999999999998</v>
      </c>
      <c r="C37" s="2">
        <f t="shared" si="0"/>
        <v>3.008366201865011</v>
      </c>
    </row>
    <row r="38" spans="1:3" x14ac:dyDescent="0.3">
      <c r="A38">
        <f t="shared" si="1"/>
        <v>93.064000000000007</v>
      </c>
      <c r="B38">
        <v>0.72</v>
      </c>
      <c r="C38" s="2">
        <f t="shared" si="0"/>
        <v>3.5160642818325836</v>
      </c>
    </row>
    <row r="39" spans="1:3" x14ac:dyDescent="0.3">
      <c r="A39">
        <f t="shared" si="1"/>
        <v>95.847000000000008</v>
      </c>
      <c r="B39">
        <v>0.83599999999999997</v>
      </c>
      <c r="C39" s="2">
        <f t="shared" si="0"/>
        <v>4.0766359916999102</v>
      </c>
    </row>
    <row r="40" spans="1:3" x14ac:dyDescent="0.3">
      <c r="A40">
        <f t="shared" si="1"/>
        <v>98.63000000000001</v>
      </c>
      <c r="B40">
        <v>0.95399999999999996</v>
      </c>
      <c r="C40" s="2">
        <f t="shared" si="0"/>
        <v>4.6910356210228379</v>
      </c>
    </row>
  </sheetData>
  <pageMargins left="0.7" right="0.7" top="0.78740157499999996" bottom="0.78740157499999996" header="0.3" footer="0.3"/>
  <pageSetup paperSize="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3E846-261D-413B-A28E-8A29E1E65493}">
  <dimension ref="A1:AP107"/>
  <sheetViews>
    <sheetView topLeftCell="AI56" workbookViewId="0">
      <selection activeCell="AP87" sqref="AI87:AP93"/>
    </sheetView>
  </sheetViews>
  <sheetFormatPr baseColWidth="10" defaultRowHeight="14.4" x14ac:dyDescent="0.3"/>
  <cols>
    <col min="4" max="4" width="5.5546875" bestFit="1" customWidth="1"/>
    <col min="5" max="5" width="15.5546875" bestFit="1" customWidth="1"/>
    <col min="6" max="8" width="16.6640625" bestFit="1" customWidth="1"/>
    <col min="9" max="9" width="15.5546875" bestFit="1" customWidth="1"/>
    <col min="10" max="34" width="16.6640625" bestFit="1" customWidth="1"/>
    <col min="35" max="35" width="25.77734375" bestFit="1" customWidth="1"/>
    <col min="36" max="36" width="27.88671875" bestFit="1" customWidth="1"/>
    <col min="37" max="37" width="29.88671875" bestFit="1" customWidth="1"/>
    <col min="38" max="38" width="32" bestFit="1" customWidth="1"/>
    <col min="39" max="39" width="34" bestFit="1" customWidth="1"/>
    <col min="40" max="40" width="36" bestFit="1" customWidth="1"/>
    <col min="41" max="41" width="38.109375" bestFit="1" customWidth="1"/>
    <col min="42" max="42" width="25.77734375" bestFit="1" customWidth="1"/>
  </cols>
  <sheetData>
    <row r="1" spans="1:41" x14ac:dyDescent="0.3">
      <c r="AI1">
        <v>0</v>
      </c>
      <c r="AJ1">
        <v>1</v>
      </c>
      <c r="AK1">
        <v>2</v>
      </c>
      <c r="AL1">
        <v>3</v>
      </c>
      <c r="AM1">
        <v>4</v>
      </c>
      <c r="AN1">
        <v>5</v>
      </c>
      <c r="AO1">
        <v>6</v>
      </c>
    </row>
    <row r="2" spans="1:41" x14ac:dyDescent="0.3">
      <c r="A2" t="s">
        <v>1</v>
      </c>
      <c r="B2" t="s">
        <v>2</v>
      </c>
      <c r="AJ2" t="s">
        <v>1</v>
      </c>
      <c r="AK2" t="s">
        <v>3</v>
      </c>
      <c r="AL2" t="s">
        <v>4</v>
      </c>
      <c r="AM2" t="s">
        <v>5</v>
      </c>
      <c r="AN2" t="s">
        <v>6</v>
      </c>
      <c r="AO2" t="s">
        <v>7</v>
      </c>
    </row>
    <row r="3" spans="1:41" x14ac:dyDescent="0.3">
      <c r="A3">
        <v>0</v>
      </c>
      <c r="B3">
        <v>0</v>
      </c>
      <c r="AI3">
        <v>1</v>
      </c>
      <c r="AJ3" s="3">
        <f>$A3^AJ$1</f>
        <v>0</v>
      </c>
      <c r="AK3" s="3">
        <f>$A3^AK$1</f>
        <v>0</v>
      </c>
      <c r="AL3" s="3">
        <f>$A3^AL$1</f>
        <v>0</v>
      </c>
      <c r="AM3" s="3">
        <f>$A3^AM$1</f>
        <v>0</v>
      </c>
      <c r="AN3" s="3">
        <f>$A3^AN$1</f>
        <v>0</v>
      </c>
      <c r="AO3" s="3">
        <f>$A3^AO$1</f>
        <v>0</v>
      </c>
    </row>
    <row r="4" spans="1:41" x14ac:dyDescent="0.3">
      <c r="A4">
        <v>3.54</v>
      </c>
      <c r="B4">
        <v>8.9999999999999993E-3</v>
      </c>
      <c r="AI4">
        <v>1</v>
      </c>
      <c r="AJ4" s="3">
        <f>$A4^AJ$1</f>
        <v>3.54</v>
      </c>
      <c r="AK4" s="3">
        <f>$A4^AK$1</f>
        <v>12.531600000000001</v>
      </c>
      <c r="AL4" s="3">
        <f>$A4^AL$1</f>
        <v>44.361864000000004</v>
      </c>
      <c r="AM4" s="3">
        <f>$A4^AM$1</f>
        <v>157.04099856000002</v>
      </c>
      <c r="AN4" s="3">
        <f>$A4^AN$1</f>
        <v>555.92513490240003</v>
      </c>
      <c r="AO4" s="3">
        <f>$A4^AO$1</f>
        <v>1967.9749775544965</v>
      </c>
    </row>
    <row r="5" spans="1:41" x14ac:dyDescent="0.3">
      <c r="A5">
        <v>7.08</v>
      </c>
      <c r="B5">
        <v>1.7999999999999999E-2</v>
      </c>
      <c r="AI5">
        <v>1</v>
      </c>
      <c r="AJ5" s="3">
        <f>$A5^AJ$1</f>
        <v>7.08</v>
      </c>
      <c r="AK5" s="3">
        <f>$A5^AK$1</f>
        <v>50.126400000000004</v>
      </c>
      <c r="AL5" s="3">
        <f>$A5^AL$1</f>
        <v>354.89491200000003</v>
      </c>
      <c r="AM5" s="3">
        <f>$A5^AM$1</f>
        <v>2512.6559769600003</v>
      </c>
      <c r="AN5" s="3">
        <f>$A5^AN$1</f>
        <v>17789.604316876801</v>
      </c>
      <c r="AO5" s="3">
        <f>$A5^AO$1</f>
        <v>125950.39856348778</v>
      </c>
    </row>
    <row r="6" spans="1:41" x14ac:dyDescent="0.3">
      <c r="A6">
        <v>10.62</v>
      </c>
      <c r="B6">
        <v>2.5000000000000001E-2</v>
      </c>
      <c r="AI6">
        <v>1</v>
      </c>
      <c r="AJ6" s="3">
        <f>$A6^AJ$1</f>
        <v>10.62</v>
      </c>
      <c r="AK6" s="3">
        <f>$A6^AK$1</f>
        <v>112.78439999999998</v>
      </c>
      <c r="AL6" s="3">
        <f>$A6^AL$1</f>
        <v>1197.7703279999996</v>
      </c>
      <c r="AM6" s="3">
        <f>$A6^AM$1</f>
        <v>12720.320883359995</v>
      </c>
      <c r="AN6" s="3">
        <f>$A6^AN$1</f>
        <v>135089.80778128313</v>
      </c>
      <c r="AO6" s="3">
        <f>$A6^AO$1</f>
        <v>1434653.7586372267</v>
      </c>
    </row>
    <row r="7" spans="1:41" x14ac:dyDescent="0.3">
      <c r="A7">
        <v>14.16</v>
      </c>
      <c r="B7">
        <v>3.1E-2</v>
      </c>
      <c r="AI7">
        <v>1</v>
      </c>
      <c r="AJ7" s="3">
        <f>$A7^AJ$1</f>
        <v>14.16</v>
      </c>
      <c r="AK7" s="3">
        <f>$A7^AK$1</f>
        <v>200.50560000000002</v>
      </c>
      <c r="AL7" s="3">
        <f>$A7^AL$1</f>
        <v>2839.1592960000003</v>
      </c>
      <c r="AM7" s="3">
        <f>$A7^AM$1</f>
        <v>40202.495631360005</v>
      </c>
      <c r="AN7" s="3">
        <f>$A7^AN$1</f>
        <v>569267.33814005763</v>
      </c>
      <c r="AO7" s="3">
        <f>$A7^AO$1</f>
        <v>8060825.5080632176</v>
      </c>
    </row>
    <row r="8" spans="1:41" x14ac:dyDescent="0.3">
      <c r="A8">
        <v>17.7</v>
      </c>
      <c r="B8">
        <v>3.4000000000000002E-2</v>
      </c>
      <c r="AI8">
        <v>1</v>
      </c>
      <c r="AJ8" s="3">
        <f>$A8^AJ$1</f>
        <v>17.7</v>
      </c>
      <c r="AK8" s="3">
        <f>$A8^AK$1</f>
        <v>313.28999999999996</v>
      </c>
      <c r="AL8" s="3">
        <f>$A8^AL$1</f>
        <v>5545.2329999999993</v>
      </c>
      <c r="AM8" s="3">
        <f>$A8^AM$1</f>
        <v>98150.624099999972</v>
      </c>
      <c r="AN8" s="3">
        <f>$A8^AN$1</f>
        <v>1737266.0465699995</v>
      </c>
      <c r="AO8" s="3">
        <f>$A8^AO$1</f>
        <v>30749609.024288986</v>
      </c>
    </row>
    <row r="9" spans="1:41" x14ac:dyDescent="0.3">
      <c r="A9">
        <v>21.24</v>
      </c>
      <c r="B9">
        <v>3.5000000000000003E-2</v>
      </c>
      <c r="AI9">
        <v>1</v>
      </c>
      <c r="AJ9" s="3">
        <f>$A9^AJ$1</f>
        <v>21.24</v>
      </c>
      <c r="AK9" s="3">
        <f>$A9^AK$1</f>
        <v>451.13759999999991</v>
      </c>
      <c r="AL9" s="3">
        <f>$A9^AL$1</f>
        <v>9582.1626239999969</v>
      </c>
      <c r="AM9" s="3">
        <f>$A9^AM$1</f>
        <v>203525.13413375992</v>
      </c>
      <c r="AN9" s="3">
        <f>$A9^AN$1</f>
        <v>4322873.8490010602</v>
      </c>
      <c r="AO9" s="3">
        <f>$A9^AO$1</f>
        <v>91817840.552782506</v>
      </c>
    </row>
    <row r="10" spans="1:41" x14ac:dyDescent="0.3">
      <c r="A10">
        <v>24.78</v>
      </c>
      <c r="B10">
        <v>3.3000000000000002E-2</v>
      </c>
      <c r="AI10">
        <v>1</v>
      </c>
      <c r="AJ10" s="3">
        <f>$A10^AJ$1</f>
        <v>24.78</v>
      </c>
      <c r="AK10" s="3">
        <f>$A10^AK$1</f>
        <v>614.04840000000002</v>
      </c>
      <c r="AL10" s="3">
        <f>$A10^AL$1</f>
        <v>15216.119352000002</v>
      </c>
      <c r="AM10" s="3">
        <f>$A10^AM$1</f>
        <v>377055.43754256004</v>
      </c>
      <c r="AN10" s="3">
        <f>$A10^AN$1</f>
        <v>9343433.742304638</v>
      </c>
      <c r="AO10" s="3">
        <f>$A10^AO$1</f>
        <v>231530288.13430893</v>
      </c>
    </row>
    <row r="11" spans="1:41" x14ac:dyDescent="0.3">
      <c r="A11">
        <v>28.32</v>
      </c>
      <c r="B11">
        <v>2.5999999999999999E-2</v>
      </c>
      <c r="AI11">
        <v>1</v>
      </c>
      <c r="AJ11" s="3">
        <f>$A11^AJ$1</f>
        <v>28.32</v>
      </c>
      <c r="AK11" s="3">
        <f>$A11^AK$1</f>
        <v>802.02240000000006</v>
      </c>
      <c r="AL11" s="3">
        <f>$A11^AL$1</f>
        <v>22713.274368000002</v>
      </c>
      <c r="AM11" s="3">
        <f>$A11^AM$1</f>
        <v>643239.93010176008</v>
      </c>
      <c r="AN11" s="3">
        <f>$A11^AN$1</f>
        <v>18216554.820481844</v>
      </c>
      <c r="AO11" s="3">
        <f>$A11^AO$1</f>
        <v>515892832.51604593</v>
      </c>
    </row>
    <row r="12" spans="1:41" x14ac:dyDescent="0.3">
      <c r="A12">
        <v>31.86</v>
      </c>
      <c r="B12">
        <v>1.6E-2</v>
      </c>
      <c r="AI12">
        <v>1</v>
      </c>
      <c r="AJ12" s="3">
        <f>$A12^AJ$1</f>
        <v>31.86</v>
      </c>
      <c r="AK12" s="3">
        <f>$A12^AK$1</f>
        <v>1015.0595999999999</v>
      </c>
      <c r="AL12" s="3">
        <f>$A12^AL$1</f>
        <v>32339.798855999998</v>
      </c>
      <c r="AM12" s="3">
        <f>$A12^AM$1</f>
        <v>1030345.9915521599</v>
      </c>
      <c r="AN12" s="3">
        <f>$A12^AN$1</f>
        <v>32826823.290851813</v>
      </c>
      <c r="AO12" s="3">
        <f>$A12^AO$1</f>
        <v>1045862590.0465387</v>
      </c>
    </row>
    <row r="13" spans="1:41" x14ac:dyDescent="0.3">
      <c r="A13">
        <v>35.4</v>
      </c>
      <c r="B13">
        <v>0</v>
      </c>
      <c r="AI13">
        <v>1</v>
      </c>
      <c r="AJ13" s="3">
        <f>$A13^AJ$1</f>
        <v>35.4</v>
      </c>
      <c r="AK13" s="3">
        <f>$A13^AK$1</f>
        <v>1253.1599999999999</v>
      </c>
      <c r="AL13" s="3">
        <f>$A13^AL$1</f>
        <v>44361.863999999994</v>
      </c>
      <c r="AM13" s="3">
        <f>$A13^AM$1</f>
        <v>1570409.9855999995</v>
      </c>
      <c r="AN13" s="3">
        <f>$A13^AN$1</f>
        <v>55592513.490239985</v>
      </c>
      <c r="AO13" s="3">
        <f>$A13^AO$1</f>
        <v>1967974977.5544951</v>
      </c>
    </row>
    <row r="14" spans="1:41" x14ac:dyDescent="0.3">
      <c r="A14">
        <v>38.94</v>
      </c>
      <c r="B14">
        <v>-2.1000000000000001E-2</v>
      </c>
      <c r="AI14">
        <v>1</v>
      </c>
      <c r="AJ14" s="3">
        <f>$A14^AJ$1</f>
        <v>38.94</v>
      </c>
      <c r="AK14" s="3">
        <f>$A14^AK$1</f>
        <v>1516.3235999999997</v>
      </c>
      <c r="AL14" s="3">
        <f>$A14^AL$1</f>
        <v>59045.640983999983</v>
      </c>
      <c r="AM14" s="3">
        <f>$A14^AM$1</f>
        <v>2299237.2599169593</v>
      </c>
      <c r="AN14" s="3">
        <f>$A14^AN$1</f>
        <v>89532298.901166394</v>
      </c>
      <c r="AO14" s="3">
        <f>$A14^AO$1</f>
        <v>3486387719.2114186</v>
      </c>
    </row>
    <row r="15" spans="1:41" x14ac:dyDescent="0.3">
      <c r="A15">
        <v>42.48</v>
      </c>
      <c r="B15">
        <v>-4.3999999999999997E-2</v>
      </c>
      <c r="AI15">
        <v>1</v>
      </c>
      <c r="AJ15" s="3">
        <f>$A15^AJ$1</f>
        <v>42.48</v>
      </c>
      <c r="AK15" s="3">
        <f>$A15^AK$1</f>
        <v>1804.5503999999996</v>
      </c>
      <c r="AL15" s="3">
        <f>$A15^AL$1</f>
        <v>76657.300991999975</v>
      </c>
      <c r="AM15" s="3">
        <f>$A15^AM$1</f>
        <v>3256402.1461401586</v>
      </c>
      <c r="AN15" s="3">
        <f>$A15^AN$1</f>
        <v>138331963.16803393</v>
      </c>
      <c r="AO15" s="3">
        <f>$A15^AO$1</f>
        <v>5876341795.3780804</v>
      </c>
    </row>
    <row r="16" spans="1:41" x14ac:dyDescent="0.3">
      <c r="A16">
        <v>46.02</v>
      </c>
      <c r="B16">
        <v>-6.7000000000000004E-2</v>
      </c>
      <c r="AI16">
        <v>1</v>
      </c>
      <c r="AJ16" s="3">
        <f>$A16^AJ$1</f>
        <v>46.02</v>
      </c>
      <c r="AK16" s="3">
        <f>$A16^AK$1</f>
        <v>2117.8404000000005</v>
      </c>
      <c r="AL16" s="3">
        <f>$A16^AL$1</f>
        <v>97463.015208000026</v>
      </c>
      <c r="AM16" s="3">
        <f>$A16^AM$1</f>
        <v>4485247.959872162</v>
      </c>
      <c r="AN16" s="3">
        <f>$A16^AN$1</f>
        <v>206411111.11331689</v>
      </c>
      <c r="AO16" s="3">
        <f>$A16^AO$1</f>
        <v>9499039333.434845</v>
      </c>
    </row>
    <row r="17" spans="1:41" x14ac:dyDescent="0.3">
      <c r="A17">
        <v>49.56</v>
      </c>
      <c r="B17">
        <v>-8.7999999999999995E-2</v>
      </c>
      <c r="AI17">
        <v>1</v>
      </c>
      <c r="AJ17" s="3">
        <f>$A17^AJ$1</f>
        <v>49.56</v>
      </c>
      <c r="AK17" s="3">
        <f>$A17^AK$1</f>
        <v>2456.1936000000001</v>
      </c>
      <c r="AL17" s="3">
        <f>$A17^AL$1</f>
        <v>121728.95481600001</v>
      </c>
      <c r="AM17" s="3">
        <f>$A17^AM$1</f>
        <v>6032887.0006809607</v>
      </c>
      <c r="AN17" s="3">
        <f>$A17^AN$1</f>
        <v>298989879.75374842</v>
      </c>
      <c r="AO17" s="3">
        <f>$A17^AO$1</f>
        <v>14817938440.595772</v>
      </c>
    </row>
    <row r="18" spans="1:41" x14ac:dyDescent="0.3">
      <c r="A18">
        <v>53.1</v>
      </c>
      <c r="B18">
        <v>-0.10299999999999999</v>
      </c>
      <c r="AI18">
        <v>1</v>
      </c>
      <c r="AJ18" s="3">
        <f>$A18^AJ$1</f>
        <v>53.1</v>
      </c>
      <c r="AK18" s="3">
        <f>$A18^AK$1</f>
        <v>2819.61</v>
      </c>
      <c r="AL18" s="3">
        <f>$A18^AL$1</f>
        <v>149721.291</v>
      </c>
      <c r="AM18" s="3">
        <f>$A18^AM$1</f>
        <v>7950200.5521000009</v>
      </c>
      <c r="AN18" s="3">
        <f>$A18^AN$1</f>
        <v>422155649.31651008</v>
      </c>
      <c r="AO18" s="3">
        <f>$A18^AO$1</f>
        <v>22416464978.706684</v>
      </c>
    </row>
    <row r="19" spans="1:41" x14ac:dyDescent="0.3">
      <c r="A19">
        <v>56.64</v>
      </c>
      <c r="B19">
        <v>-0.11</v>
      </c>
      <c r="AI19">
        <v>1</v>
      </c>
      <c r="AJ19" s="3">
        <f>$A19^AJ$1</f>
        <v>56.64</v>
      </c>
      <c r="AK19" s="3">
        <f>$A19^AK$1</f>
        <v>3208.0896000000002</v>
      </c>
      <c r="AL19" s="3">
        <f>$A19^AL$1</f>
        <v>181706.19494400002</v>
      </c>
      <c r="AM19" s="3">
        <f>$A19^AM$1</f>
        <v>10291838.881628161</v>
      </c>
      <c r="AN19" s="3">
        <f>$A19^AN$1</f>
        <v>582929754.25541902</v>
      </c>
      <c r="AO19" s="3">
        <f>$A19^AO$1</f>
        <v>33017141281.026939</v>
      </c>
    </row>
    <row r="20" spans="1:41" x14ac:dyDescent="0.3">
      <c r="A20">
        <v>60.18</v>
      </c>
      <c r="B20">
        <v>-0.105</v>
      </c>
      <c r="AI20">
        <v>1</v>
      </c>
      <c r="AJ20" s="3">
        <f>$A20^AJ$1</f>
        <v>60.18</v>
      </c>
      <c r="AK20" s="3">
        <f>$A20^AK$1</f>
        <v>3621.6324</v>
      </c>
      <c r="AL20" s="3">
        <f>$A20^AL$1</f>
        <v>217949.83783199999</v>
      </c>
      <c r="AM20" s="3">
        <f>$A20^AM$1</f>
        <v>13116221.24072976</v>
      </c>
      <c r="AN20" s="3">
        <f>$A20^AN$1</f>
        <v>789334194.26711702</v>
      </c>
      <c r="AO20" s="3">
        <f>$A20^AO$1</f>
        <v>47502131810.995102</v>
      </c>
    </row>
    <row r="21" spans="1:41" x14ac:dyDescent="0.3">
      <c r="A21">
        <v>63.72</v>
      </c>
      <c r="B21">
        <v>-8.7999999999999995E-2</v>
      </c>
      <c r="AI21">
        <v>1</v>
      </c>
      <c r="AJ21" s="3">
        <f>$A21^AJ$1</f>
        <v>63.72</v>
      </c>
      <c r="AK21" s="3">
        <f>$A21^AK$1</f>
        <v>4060.2383999999997</v>
      </c>
      <c r="AL21" s="3">
        <f>$A21^AL$1</f>
        <v>258718.39084799998</v>
      </c>
      <c r="AM21" s="3">
        <f>$A21^AM$1</f>
        <v>16485535.864834558</v>
      </c>
      <c r="AN21" s="3">
        <f>$A21^AN$1</f>
        <v>1050458345.307258</v>
      </c>
      <c r="AO21" s="3">
        <f>$A21^AO$1</f>
        <v>66935205762.978477</v>
      </c>
    </row>
    <row r="22" spans="1:41" x14ac:dyDescent="0.3">
      <c r="A22">
        <v>67.260000000000005</v>
      </c>
      <c r="B22">
        <v>-6.3E-2</v>
      </c>
      <c r="AI22">
        <v>1</v>
      </c>
      <c r="AJ22" s="3">
        <f>$A22^AJ$1</f>
        <v>67.260000000000005</v>
      </c>
      <c r="AK22" s="3">
        <f>$A22^AK$1</f>
        <v>4523.9076000000005</v>
      </c>
      <c r="AL22" s="3">
        <f>$A22^AL$1</f>
        <v>304278.02517600008</v>
      </c>
      <c r="AM22" s="3">
        <f>$A22^AM$1</f>
        <v>20465739.973337766</v>
      </c>
      <c r="AN22" s="3">
        <f>$A22^AN$1</f>
        <v>1376525670.6066983</v>
      </c>
      <c r="AO22" s="3">
        <f>$A22^AO$1</f>
        <v>92585116605.006531</v>
      </c>
    </row>
    <row r="23" spans="1:41" x14ac:dyDescent="0.3">
      <c r="A23">
        <v>70.8</v>
      </c>
      <c r="B23">
        <v>0</v>
      </c>
      <c r="AI23">
        <v>1</v>
      </c>
      <c r="AJ23" s="3">
        <f>$A23^AJ$1</f>
        <v>70.8</v>
      </c>
      <c r="AK23" s="3">
        <f>$A23^AK$1</f>
        <v>5012.6399999999994</v>
      </c>
      <c r="AL23" s="3">
        <f>$A23^AL$1</f>
        <v>354894.91199999995</v>
      </c>
      <c r="AM23" s="3">
        <f>$A23^AM$1</f>
        <v>25126559.769599993</v>
      </c>
      <c r="AN23" s="3">
        <f>$A23^AN$1</f>
        <v>1778960431.6876795</v>
      </c>
      <c r="AO23" s="3">
        <f>$A23^AO$1</f>
        <v>125950398563.48769</v>
      </c>
    </row>
    <row r="24" spans="1:41" x14ac:dyDescent="0.3">
      <c r="A24">
        <f>A23+2.783</f>
        <v>73.582999999999998</v>
      </c>
      <c r="B24">
        <v>5.7000000000000002E-2</v>
      </c>
      <c r="AI24">
        <v>1</v>
      </c>
      <c r="AJ24" s="3">
        <f>$A24^AJ$1</f>
        <v>73.582999999999998</v>
      </c>
      <c r="AK24" s="3">
        <f>$A24^AK$1</f>
        <v>5414.4578889999993</v>
      </c>
      <c r="AL24" s="3">
        <f>$A24^AL$1</f>
        <v>398412.05484628695</v>
      </c>
      <c r="AM24" s="3">
        <f>$A24^AM$1</f>
        <v>29316354.231754329</v>
      </c>
      <c r="AN24" s="3">
        <f>$A24^AN$1</f>
        <v>2157185293.4351788</v>
      </c>
      <c r="AO24" s="3">
        <f>$A24^AO$1</f>
        <v>158732165446.84073</v>
      </c>
    </row>
    <row r="25" spans="1:41" x14ac:dyDescent="0.3">
      <c r="A25">
        <f t="shared" ref="A25:A33" si="0">A24+2.783</f>
        <v>76.366</v>
      </c>
      <c r="B25">
        <v>0.126</v>
      </c>
      <c r="AI25">
        <v>1</v>
      </c>
      <c r="AJ25" s="3">
        <f>$A25^AJ$1</f>
        <v>76.366</v>
      </c>
      <c r="AK25" s="3">
        <f>$A25^AK$1</f>
        <v>5831.7659560000002</v>
      </c>
      <c r="AL25" s="3">
        <f>$A25^AL$1</f>
        <v>445348.63899589604</v>
      </c>
      <c r="AM25" s="3">
        <f>$A25^AM$1</f>
        <v>34009494.165560596</v>
      </c>
      <c r="AN25" s="3">
        <f>$A25^AN$1</f>
        <v>2597169031.4472003</v>
      </c>
      <c r="AO25" s="3">
        <f>$A25^AO$1</f>
        <v>198335410255.49692</v>
      </c>
    </row>
    <row r="26" spans="1:41" x14ac:dyDescent="0.3">
      <c r="A26">
        <f t="shared" si="0"/>
        <v>79.149000000000001</v>
      </c>
      <c r="B26">
        <v>0.20599999999999999</v>
      </c>
      <c r="AI26">
        <v>1</v>
      </c>
      <c r="AJ26" s="3">
        <f>$A26^AJ$1</f>
        <v>79.149000000000001</v>
      </c>
      <c r="AK26" s="3">
        <f>$A26^AK$1</f>
        <v>6264.5642010000001</v>
      </c>
      <c r="AL26" s="3">
        <f>$A26^AL$1</f>
        <v>495833.99194494903</v>
      </c>
      <c r="AM26" s="3">
        <f>$A26^AM$1</f>
        <v>39244764.628450774</v>
      </c>
      <c r="AN26" s="3">
        <f>$A26^AN$1</f>
        <v>3106183875.5772505</v>
      </c>
      <c r="AO26" s="3">
        <f>$A26^AO$1</f>
        <v>245851347568.06378</v>
      </c>
    </row>
    <row r="27" spans="1:41" x14ac:dyDescent="0.3">
      <c r="A27">
        <f t="shared" si="0"/>
        <v>81.932000000000002</v>
      </c>
      <c r="B27">
        <v>0.29499999999999998</v>
      </c>
      <c r="AI27">
        <v>1</v>
      </c>
      <c r="AJ27" s="3">
        <f>$A27^AJ$1</f>
        <v>81.932000000000002</v>
      </c>
      <c r="AK27" s="3">
        <f>$A27^AK$1</f>
        <v>6712.8526240000001</v>
      </c>
      <c r="AL27" s="3">
        <f>$A27^AL$1</f>
        <v>549997.44118956802</v>
      </c>
      <c r="AM27" s="3">
        <f>$A27^AM$1</f>
        <v>45062390.351543687</v>
      </c>
      <c r="AN27" s="3">
        <f>$A27^AN$1</f>
        <v>3692051766.2826777</v>
      </c>
      <c r="AO27" s="3">
        <f>$A27^AO$1</f>
        <v>302497185315.07233</v>
      </c>
    </row>
    <row r="28" spans="1:41" x14ac:dyDescent="0.3">
      <c r="A28">
        <f t="shared" si="0"/>
        <v>84.715000000000003</v>
      </c>
      <c r="B28">
        <v>0.39200000000000002</v>
      </c>
      <c r="AI28">
        <v>1</v>
      </c>
      <c r="AJ28" s="3">
        <f>$A28^AJ$1</f>
        <v>84.715000000000003</v>
      </c>
      <c r="AK28" s="3">
        <f>$A28^AK$1</f>
        <v>7176.631225000001</v>
      </c>
      <c r="AL28" s="3">
        <f>$A28^AL$1</f>
        <v>607968.31422587507</v>
      </c>
      <c r="AM28" s="3">
        <f>$A28^AM$1</f>
        <v>51504035.739645012</v>
      </c>
      <c r="AN28" s="3">
        <f>$A28^AN$1</f>
        <v>4363164387.6840277</v>
      </c>
      <c r="AO28" s="3">
        <f>$A28^AO$1</f>
        <v>369625471102.6524</v>
      </c>
    </row>
    <row r="29" spans="1:41" x14ac:dyDescent="0.3">
      <c r="A29">
        <f t="shared" si="0"/>
        <v>87.498000000000005</v>
      </c>
      <c r="B29">
        <v>0.496</v>
      </c>
      <c r="AI29">
        <v>1</v>
      </c>
      <c r="AJ29" s="3">
        <f>$A29^AJ$1</f>
        <v>87.498000000000005</v>
      </c>
      <c r="AK29" s="3">
        <f>$A29^AK$1</f>
        <v>7655.900004000001</v>
      </c>
      <c r="AL29" s="3">
        <f>$A29^AL$1</f>
        <v>669875.93854999216</v>
      </c>
      <c r="AM29" s="3">
        <f>$A29^AM$1</f>
        <v>58612804.871247217</v>
      </c>
      <c r="AN29" s="3">
        <f>$A29^AN$1</f>
        <v>5128503200.6243896</v>
      </c>
      <c r="AO29" s="3">
        <f>$A29^AO$1</f>
        <v>448733773048.23285</v>
      </c>
    </row>
    <row r="30" spans="1:41" x14ac:dyDescent="0.3">
      <c r="A30">
        <f t="shared" si="0"/>
        <v>90.281000000000006</v>
      </c>
      <c r="B30">
        <v>0.60599999999999998</v>
      </c>
      <c r="AI30">
        <v>1</v>
      </c>
      <c r="AJ30" s="3">
        <f>$A30^AJ$1</f>
        <v>90.281000000000006</v>
      </c>
      <c r="AK30" s="3">
        <f>$A30^AK$1</f>
        <v>8150.658961000001</v>
      </c>
      <c r="AL30" s="3">
        <f>$A30^AL$1</f>
        <v>735849.64165804116</v>
      </c>
      <c r="AM30" s="3">
        <f>$A30^AM$1</f>
        <v>66433241.498529613</v>
      </c>
      <c r="AN30" s="3">
        <f>$A30^AN$1</f>
        <v>5997659475.7287521</v>
      </c>
      <c r="AO30" s="3">
        <f>$A30^AO$1</f>
        <v>541474695128.26752</v>
      </c>
    </row>
    <row r="31" spans="1:41" x14ac:dyDescent="0.3">
      <c r="A31">
        <f t="shared" si="0"/>
        <v>93.064000000000007</v>
      </c>
      <c r="B31">
        <v>0.72</v>
      </c>
      <c r="AI31">
        <v>1</v>
      </c>
      <c r="AJ31" s="3">
        <f>$A31^AJ$1</f>
        <v>93.064000000000007</v>
      </c>
      <c r="AK31" s="3">
        <f>$A31^AK$1</f>
        <v>8660.908096000001</v>
      </c>
      <c r="AL31" s="3">
        <f>$A31^AL$1</f>
        <v>806018.75104614417</v>
      </c>
      <c r="AM31" s="3">
        <f>$A31^AM$1</f>
        <v>75011329.047358364</v>
      </c>
      <c r="AN31" s="3">
        <f>$A31^AN$1</f>
        <v>6980854326.4633589</v>
      </c>
      <c r="AO31" s="3">
        <f>$A31^AO$1</f>
        <v>649666227037.98608</v>
      </c>
    </row>
    <row r="32" spans="1:41" x14ac:dyDescent="0.3">
      <c r="A32">
        <f t="shared" si="0"/>
        <v>95.847000000000008</v>
      </c>
      <c r="B32">
        <v>0.83599999999999997</v>
      </c>
      <c r="AI32">
        <v>1</v>
      </c>
      <c r="AJ32" s="3">
        <f>$A32^AJ$1</f>
        <v>95.847000000000008</v>
      </c>
      <c r="AK32" s="3">
        <f>$A32^AK$1</f>
        <v>9186.6474090000011</v>
      </c>
      <c r="AL32" s="3">
        <f>$A32^AL$1</f>
        <v>880512.59421042318</v>
      </c>
      <c r="AM32" s="3">
        <f>$A32^AM$1</f>
        <v>84394490.617286429</v>
      </c>
      <c r="AN32" s="3">
        <f>$A32^AN$1</f>
        <v>8088958742.1950531</v>
      </c>
      <c r="AO32" s="3">
        <f>$A32^AO$1</f>
        <v>775302428563.16931</v>
      </c>
    </row>
    <row r="33" spans="1:41" x14ac:dyDescent="0.3">
      <c r="A33">
        <f t="shared" si="0"/>
        <v>98.63000000000001</v>
      </c>
      <c r="B33">
        <v>0.95399999999999996</v>
      </c>
      <c r="AI33">
        <v>1</v>
      </c>
      <c r="AJ33" s="3">
        <f>$A33^AJ$1</f>
        <v>98.63000000000001</v>
      </c>
      <c r="AK33" s="3">
        <f>$A33^AK$1</f>
        <v>9727.8769000000011</v>
      </c>
      <c r="AL33" s="3">
        <f>$A33^AL$1</f>
        <v>959460.49864700017</v>
      </c>
      <c r="AM33" s="3">
        <f>$A33^AM$1</f>
        <v>94631588.981553629</v>
      </c>
      <c r="AN33" s="3">
        <f>$A33^AN$1</f>
        <v>9333513621.2506351</v>
      </c>
      <c r="AO33" s="3">
        <f>$A33^AO$1</f>
        <v>920564448463.9502</v>
      </c>
    </row>
    <row r="34" spans="1:41" x14ac:dyDescent="0.3">
      <c r="D34">
        <v>1</v>
      </c>
      <c r="E34">
        <v>1</v>
      </c>
      <c r="F34">
        <v>1</v>
      </c>
      <c r="G34">
        <v>1</v>
      </c>
      <c r="H34">
        <v>1</v>
      </c>
      <c r="I34">
        <v>1</v>
      </c>
      <c r="J34">
        <v>1</v>
      </c>
      <c r="K34">
        <v>1</v>
      </c>
      <c r="L34">
        <v>1</v>
      </c>
      <c r="M34">
        <v>1</v>
      </c>
      <c r="N34">
        <v>1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 s="3">
        <f t="array" ref="AI34:AO40">MMULT(D34:AH40,AI3:AO33)</f>
        <v>31</v>
      </c>
      <c r="AJ34" s="3">
        <v>1604.4649999999999</v>
      </c>
      <c r="AK34" s="3">
        <v>110747.955265</v>
      </c>
      <c r="AL34" s="3">
        <v>8505636.0677141771</v>
      </c>
      <c r="AM34" s="3">
        <v>691708684.39829075</v>
      </c>
      <c r="AN34" s="3">
        <v>58301635186.980293</v>
      </c>
      <c r="AO34" s="3">
        <v>5036762769756.0215</v>
      </c>
    </row>
    <row r="35" spans="1:41" x14ac:dyDescent="0.3">
      <c r="D35" s="3">
        <f>$A3^AJ$1</f>
        <v>0</v>
      </c>
      <c r="E35" s="3">
        <f>$A4^AJ$1</f>
        <v>3.54</v>
      </c>
      <c r="F35" s="3">
        <f>$A5^AJ$1</f>
        <v>7.08</v>
      </c>
      <c r="G35" s="3">
        <f>$A6^AJ$1</f>
        <v>10.62</v>
      </c>
      <c r="H35" s="3">
        <f>$A7^AJ$1</f>
        <v>14.16</v>
      </c>
      <c r="I35" s="3">
        <f>$A8^AJ$1</f>
        <v>17.7</v>
      </c>
      <c r="J35" s="3">
        <f>$A9^AJ$1</f>
        <v>21.24</v>
      </c>
      <c r="K35" s="3">
        <f>$A10^AJ$1</f>
        <v>24.78</v>
      </c>
      <c r="L35" s="3">
        <f>$A11^AJ$1</f>
        <v>28.32</v>
      </c>
      <c r="M35" s="3">
        <f>$A12^AJ$1</f>
        <v>31.86</v>
      </c>
      <c r="N35" s="3">
        <f>$A13^AJ$1</f>
        <v>35.4</v>
      </c>
      <c r="O35" s="3">
        <f>$A14^AJ$1</f>
        <v>38.94</v>
      </c>
      <c r="P35" s="3">
        <f>$A15^AJ$1</f>
        <v>42.48</v>
      </c>
      <c r="Q35" s="3">
        <f>$A16^AJ$1</f>
        <v>46.02</v>
      </c>
      <c r="R35" s="3">
        <f>$A17^AJ$1</f>
        <v>49.56</v>
      </c>
      <c r="S35" s="3">
        <f>$A18^AJ$1</f>
        <v>53.1</v>
      </c>
      <c r="T35" s="3">
        <f>$A19^AJ$1</f>
        <v>56.64</v>
      </c>
      <c r="U35" s="3">
        <f>$A20^AJ$1</f>
        <v>60.18</v>
      </c>
      <c r="V35" s="3">
        <f>$A21^AJ$1</f>
        <v>63.72</v>
      </c>
      <c r="W35" s="3">
        <f>$A22^AJ$1</f>
        <v>67.260000000000005</v>
      </c>
      <c r="X35" s="3">
        <f>$A23^AJ$1</f>
        <v>70.8</v>
      </c>
      <c r="Y35" s="3">
        <f>$A24^AJ$1</f>
        <v>73.582999999999998</v>
      </c>
      <c r="Z35" s="3">
        <f>$A25^AJ$1</f>
        <v>76.366</v>
      </c>
      <c r="AA35" s="3">
        <f>$A26^AJ$1</f>
        <v>79.149000000000001</v>
      </c>
      <c r="AB35" s="3">
        <f>$A27^AJ$1</f>
        <v>81.932000000000002</v>
      </c>
      <c r="AC35" s="3">
        <f>$A28^AJ$1</f>
        <v>84.715000000000003</v>
      </c>
      <c r="AD35" s="3">
        <f>$A29^AJ$1</f>
        <v>87.498000000000005</v>
      </c>
      <c r="AE35" s="3">
        <f>$A30^AJ$1</f>
        <v>90.281000000000006</v>
      </c>
      <c r="AF35" s="3">
        <f>$A31^AJ$1</f>
        <v>93.064000000000007</v>
      </c>
      <c r="AG35" s="3">
        <f>$A32^AJ$1</f>
        <v>95.847000000000008</v>
      </c>
      <c r="AH35" s="3">
        <f>$A33^AJ$1</f>
        <v>98.63000000000001</v>
      </c>
      <c r="AI35" s="3">
        <v>1604.4649999999999</v>
      </c>
      <c r="AJ35" s="3">
        <v>110747.955265</v>
      </c>
      <c r="AK35" s="3">
        <v>8505636.0677141771</v>
      </c>
      <c r="AL35" s="3">
        <v>691708684.39829075</v>
      </c>
      <c r="AM35" s="3">
        <v>58301635186.980293</v>
      </c>
      <c r="AN35" s="3">
        <v>5036762769756.0234</v>
      </c>
      <c r="AO35" s="3">
        <v>443108013501285.81</v>
      </c>
    </row>
    <row r="36" spans="1:41" x14ac:dyDescent="0.3">
      <c r="D36" s="3">
        <f>$A3^AK$1</f>
        <v>0</v>
      </c>
      <c r="E36" s="3">
        <f>$A4^AK$1</f>
        <v>12.531600000000001</v>
      </c>
      <c r="F36" s="3">
        <f>$A5^AK$1</f>
        <v>50.126400000000004</v>
      </c>
      <c r="G36" s="3">
        <f>$A6^AK$1</f>
        <v>112.78439999999998</v>
      </c>
      <c r="H36" s="3">
        <f>$A7^AK$1</f>
        <v>200.50560000000002</v>
      </c>
      <c r="I36" s="3">
        <f>$A8^AK$1</f>
        <v>313.28999999999996</v>
      </c>
      <c r="J36" s="3">
        <f>$A9^AK$1</f>
        <v>451.13759999999991</v>
      </c>
      <c r="K36" s="3">
        <f>$A10^AK$1</f>
        <v>614.04840000000002</v>
      </c>
      <c r="L36" s="3">
        <f>$A11^AK$1</f>
        <v>802.02240000000006</v>
      </c>
      <c r="M36" s="3">
        <f>$A12^AK$1</f>
        <v>1015.0595999999999</v>
      </c>
      <c r="N36" s="3">
        <f>$A13^AK$1</f>
        <v>1253.1599999999999</v>
      </c>
      <c r="O36" s="3">
        <f>$A14^AK$1</f>
        <v>1516.3235999999997</v>
      </c>
      <c r="P36" s="3">
        <f>$A15^AK$1</f>
        <v>1804.5503999999996</v>
      </c>
      <c r="Q36" s="3">
        <f>$A16^AK$1</f>
        <v>2117.8404000000005</v>
      </c>
      <c r="R36" s="3">
        <f>$A17^AK$1</f>
        <v>2456.1936000000001</v>
      </c>
      <c r="S36" s="3">
        <f>$A18^AK$1</f>
        <v>2819.61</v>
      </c>
      <c r="T36" s="3">
        <f>$A19^AK$1</f>
        <v>3208.0896000000002</v>
      </c>
      <c r="U36" s="3">
        <f>$A20^AK$1</f>
        <v>3621.6324</v>
      </c>
      <c r="V36" s="3">
        <f>$A21^AK$1</f>
        <v>4060.2383999999997</v>
      </c>
      <c r="W36" s="3">
        <f>$A22^AK$1</f>
        <v>4523.9076000000005</v>
      </c>
      <c r="X36" s="3">
        <f>$A23^AK$1</f>
        <v>5012.6399999999994</v>
      </c>
      <c r="Y36" s="3">
        <f>$A24^AK$1</f>
        <v>5414.4578889999993</v>
      </c>
      <c r="Z36" s="3">
        <f>$A25^AK$1</f>
        <v>5831.7659560000002</v>
      </c>
      <c r="AA36" s="3">
        <f>$A26^AK$1</f>
        <v>6264.5642010000001</v>
      </c>
      <c r="AB36" s="3">
        <f>$A27^AK$1</f>
        <v>6712.8526240000001</v>
      </c>
      <c r="AC36" s="3">
        <f>$A28^AK$1</f>
        <v>7176.631225000001</v>
      </c>
      <c r="AD36" s="3">
        <f>$A29^AK$1</f>
        <v>7655.900004000001</v>
      </c>
      <c r="AE36" s="3">
        <f>$A30^AK$1</f>
        <v>8150.658961000001</v>
      </c>
      <c r="AF36" s="3">
        <f>$A31^AK$1</f>
        <v>8660.908096000001</v>
      </c>
      <c r="AG36" s="3">
        <f>$A32^AK$1</f>
        <v>9186.6474090000011</v>
      </c>
      <c r="AH36" s="3">
        <f>$A33^AK$1</f>
        <v>9727.8769000000011</v>
      </c>
      <c r="AI36" s="3">
        <v>110747.955265</v>
      </c>
      <c r="AJ36" s="3">
        <v>8505636.0677141771</v>
      </c>
      <c r="AK36" s="3">
        <v>691708684.39829075</v>
      </c>
      <c r="AL36" s="3">
        <v>58301635186.980293</v>
      </c>
      <c r="AM36" s="3">
        <v>5036762769756.0215</v>
      </c>
      <c r="AN36" s="3">
        <v>443108013501285.75</v>
      </c>
      <c r="AO36" s="3">
        <v>3.953230092552768E+16</v>
      </c>
    </row>
    <row r="37" spans="1:41" x14ac:dyDescent="0.3">
      <c r="D37" s="3">
        <f>$A3^AL$1</f>
        <v>0</v>
      </c>
      <c r="E37" s="3">
        <f>$A4^AL$1</f>
        <v>44.361864000000004</v>
      </c>
      <c r="F37" s="3">
        <f>$A5^AL$1</f>
        <v>354.89491200000003</v>
      </c>
      <c r="G37" s="3">
        <f>$A6^AL$1</f>
        <v>1197.7703279999996</v>
      </c>
      <c r="H37" s="3">
        <f>$A7^AL$1</f>
        <v>2839.1592960000003</v>
      </c>
      <c r="I37" s="3">
        <f>$A8^AL$1</f>
        <v>5545.2329999999993</v>
      </c>
      <c r="J37" s="3">
        <f>$A9^AL$1</f>
        <v>9582.1626239999969</v>
      </c>
      <c r="K37" s="3">
        <f>$A10^AL$1</f>
        <v>15216.119352000002</v>
      </c>
      <c r="L37" s="3">
        <f>$A11^AL$1</f>
        <v>22713.274368000002</v>
      </c>
      <c r="M37" s="3">
        <f>$A12^AL$1</f>
        <v>32339.798855999998</v>
      </c>
      <c r="N37" s="3">
        <f>$A13^AL$1</f>
        <v>44361.863999999994</v>
      </c>
      <c r="O37" s="3">
        <f>$A14^AL$1</f>
        <v>59045.640983999983</v>
      </c>
      <c r="P37" s="3">
        <f>$A15^AL$1</f>
        <v>76657.300991999975</v>
      </c>
      <c r="Q37" s="3">
        <f>$A16^AL$1</f>
        <v>97463.015208000026</v>
      </c>
      <c r="R37" s="3">
        <f>$A17^AL$1</f>
        <v>121728.95481600001</v>
      </c>
      <c r="S37" s="3">
        <f>$A18^AL$1</f>
        <v>149721.291</v>
      </c>
      <c r="T37" s="3">
        <f>$A19^AL$1</f>
        <v>181706.19494400002</v>
      </c>
      <c r="U37" s="3">
        <f>$A20^AL$1</f>
        <v>217949.83783199999</v>
      </c>
      <c r="V37" s="3">
        <f>$A21^AL$1</f>
        <v>258718.39084799998</v>
      </c>
      <c r="W37" s="3">
        <f>$A22^AL$1</f>
        <v>304278.02517600008</v>
      </c>
      <c r="X37" s="3">
        <f>$A23^AL$1</f>
        <v>354894.91199999995</v>
      </c>
      <c r="Y37" s="3">
        <f>$A24^AL$1</f>
        <v>398412.05484628695</v>
      </c>
      <c r="Z37" s="3">
        <f>$A25^AL$1</f>
        <v>445348.63899589604</v>
      </c>
      <c r="AA37" s="3">
        <f>$A26^AL$1</f>
        <v>495833.99194494903</v>
      </c>
      <c r="AB37" s="3">
        <f>$A27^AL$1</f>
        <v>549997.44118956802</v>
      </c>
      <c r="AC37" s="3">
        <f>$A28^AL$1</f>
        <v>607968.31422587507</v>
      </c>
      <c r="AD37" s="3">
        <f>$A29^AL$1</f>
        <v>669875.93854999216</v>
      </c>
      <c r="AE37" s="3">
        <f>$A30^AL$1</f>
        <v>735849.64165804116</v>
      </c>
      <c r="AF37" s="3">
        <f>$A31^AL$1</f>
        <v>806018.75104614417</v>
      </c>
      <c r="AG37" s="3">
        <f>$A32^AL$1</f>
        <v>880512.59421042318</v>
      </c>
      <c r="AH37" s="3">
        <f>$A33^AL$1</f>
        <v>959460.49864700017</v>
      </c>
      <c r="AI37" s="3">
        <v>8505636.0677141771</v>
      </c>
      <c r="AJ37" s="3">
        <v>691708684.39829075</v>
      </c>
      <c r="AK37" s="3">
        <v>58301635186.980293</v>
      </c>
      <c r="AL37" s="3">
        <v>5036762769756.0234</v>
      </c>
      <c r="AM37" s="3">
        <v>443108013501285.75</v>
      </c>
      <c r="AN37" s="3">
        <v>3.953230092552768E+16</v>
      </c>
      <c r="AO37" s="3">
        <v>3.5665759800464881E+18</v>
      </c>
    </row>
    <row r="38" spans="1:41" x14ac:dyDescent="0.3">
      <c r="D38" s="3">
        <f>$A3^AM$1</f>
        <v>0</v>
      </c>
      <c r="E38" s="3">
        <f>$A4^AM$1</f>
        <v>157.04099856000002</v>
      </c>
      <c r="F38" s="3">
        <f>$A5^AM$1</f>
        <v>2512.6559769600003</v>
      </c>
      <c r="G38" s="3">
        <f>$A6^AM$1</f>
        <v>12720.320883359995</v>
      </c>
      <c r="H38" s="3">
        <f>$A7^AM$1</f>
        <v>40202.495631360005</v>
      </c>
      <c r="I38" s="3">
        <f>$A8^AM$1</f>
        <v>98150.624099999972</v>
      </c>
      <c r="J38" s="3">
        <f>$A9^AM$1</f>
        <v>203525.13413375992</v>
      </c>
      <c r="K38" s="3">
        <f>$A10^AM$1</f>
        <v>377055.43754256004</v>
      </c>
      <c r="L38" s="3">
        <f>$A11^AM$1</f>
        <v>643239.93010176008</v>
      </c>
      <c r="M38" s="3">
        <f>$A12^AM$1</f>
        <v>1030345.9915521599</v>
      </c>
      <c r="N38" s="3">
        <f>$A13^AM$1</f>
        <v>1570409.9855999995</v>
      </c>
      <c r="O38" s="3">
        <f>$A14^AM$1</f>
        <v>2299237.2599169593</v>
      </c>
      <c r="P38" s="3">
        <f>$A15^AM$1</f>
        <v>3256402.1461401586</v>
      </c>
      <c r="Q38" s="3">
        <f>$A16^AM$1</f>
        <v>4485247.959872162</v>
      </c>
      <c r="R38" s="3">
        <f>$A17^AM$1</f>
        <v>6032887.0006809607</v>
      </c>
      <c r="S38" s="3">
        <f>$A18^AM$1</f>
        <v>7950200.5521000009</v>
      </c>
      <c r="T38" s="3">
        <f>$A19^AM$1</f>
        <v>10291838.881628161</v>
      </c>
      <c r="U38" s="3">
        <f>$A20^AM$1</f>
        <v>13116221.24072976</v>
      </c>
      <c r="V38" s="3">
        <f>$A21^AM$1</f>
        <v>16485535.864834558</v>
      </c>
      <c r="W38" s="3">
        <f>$A22^AM$1</f>
        <v>20465739.973337766</v>
      </c>
      <c r="X38" s="3">
        <f>$A23^AM$1</f>
        <v>25126559.769599993</v>
      </c>
      <c r="Y38" s="3">
        <f>$A24^AM$1</f>
        <v>29316354.231754329</v>
      </c>
      <c r="Z38" s="3">
        <f>$A25^AM$1</f>
        <v>34009494.165560596</v>
      </c>
      <c r="AA38" s="3">
        <f>$A26^AM$1</f>
        <v>39244764.628450774</v>
      </c>
      <c r="AB38" s="3">
        <f>$A27^AM$1</f>
        <v>45062390.351543687</v>
      </c>
      <c r="AC38" s="3">
        <f>$A28^AM$1</f>
        <v>51504035.739645012</v>
      </c>
      <c r="AD38" s="3">
        <f>$A29^AM$1</f>
        <v>58612804.871247217</v>
      </c>
      <c r="AE38" s="3">
        <f>$A30^AM$1</f>
        <v>66433241.498529613</v>
      </c>
      <c r="AF38" s="3">
        <f>$A31^AM$1</f>
        <v>75011329.047358364</v>
      </c>
      <c r="AG38" s="3">
        <f>$A32^AM$1</f>
        <v>84394490.617286429</v>
      </c>
      <c r="AH38" s="3">
        <f>$A33^AM$1</f>
        <v>94631588.981553629</v>
      </c>
      <c r="AI38" s="3">
        <v>691708684.39829075</v>
      </c>
      <c r="AJ38" s="3">
        <v>58301635186.980293</v>
      </c>
      <c r="AK38" s="3">
        <v>5036762769756.0215</v>
      </c>
      <c r="AL38" s="3">
        <v>443108013501285.75</v>
      </c>
      <c r="AM38" s="3">
        <v>3.9532300925527672E+16</v>
      </c>
      <c r="AN38" s="3">
        <v>3.5665759800464881E+18</v>
      </c>
      <c r="AO38" s="3">
        <v>3.2473490321330078E+20</v>
      </c>
    </row>
    <row r="39" spans="1:41" x14ac:dyDescent="0.3">
      <c r="D39" s="3">
        <f>$A3^AN$1</f>
        <v>0</v>
      </c>
      <c r="E39" s="3">
        <f>$A4^AN$1</f>
        <v>555.92513490240003</v>
      </c>
      <c r="F39" s="3">
        <f>$A5^AN$1</f>
        <v>17789.604316876801</v>
      </c>
      <c r="G39" s="3">
        <f>$A6^AN$1</f>
        <v>135089.80778128313</v>
      </c>
      <c r="H39" s="3">
        <f>$A7^AN$1</f>
        <v>569267.33814005763</v>
      </c>
      <c r="I39" s="3">
        <f>$A8^AN$1</f>
        <v>1737266.0465699995</v>
      </c>
      <c r="J39" s="3">
        <f>$A9^AN$1</f>
        <v>4322873.8490010602</v>
      </c>
      <c r="K39" s="3">
        <f>$A10^AN$1</f>
        <v>9343433.742304638</v>
      </c>
      <c r="L39" s="3">
        <f>$A11^AN$1</f>
        <v>18216554.820481844</v>
      </c>
      <c r="M39" s="3">
        <f>$A12^AN$1</f>
        <v>32826823.290851813</v>
      </c>
      <c r="N39" s="3">
        <f>$A13^AN$1</f>
        <v>55592513.490239985</v>
      </c>
      <c r="O39" s="3">
        <f>$A14^AN$1</f>
        <v>89532298.901166394</v>
      </c>
      <c r="P39" s="3">
        <f>$A15^AN$1</f>
        <v>138331963.16803393</v>
      </c>
      <c r="Q39" s="3">
        <f>$A16^AN$1</f>
        <v>206411111.11331689</v>
      </c>
      <c r="R39" s="3">
        <f>$A17^AN$1</f>
        <v>298989879.75374842</v>
      </c>
      <c r="S39" s="3">
        <f>$A18^AN$1</f>
        <v>422155649.31651008</v>
      </c>
      <c r="T39" s="3">
        <f>$A19^AN$1</f>
        <v>582929754.25541902</v>
      </c>
      <c r="U39" s="3">
        <f>$A20^AN$1</f>
        <v>789334194.26711702</v>
      </c>
      <c r="V39" s="3">
        <f>$A21^AN$1</f>
        <v>1050458345.307258</v>
      </c>
      <c r="W39" s="3">
        <f>$A22^AN$1</f>
        <v>1376525670.6066983</v>
      </c>
      <c r="X39" s="3">
        <f>$A23^AN$1</f>
        <v>1778960431.6876795</v>
      </c>
      <c r="Y39" s="3">
        <f>$A24^AN$1</f>
        <v>2157185293.4351788</v>
      </c>
      <c r="Z39" s="3">
        <f>$A25^AN$1</f>
        <v>2597169031.4472003</v>
      </c>
      <c r="AA39" s="3">
        <f>$A26^AN$1</f>
        <v>3106183875.5772505</v>
      </c>
      <c r="AB39" s="3">
        <f>$A27^AN$1</f>
        <v>3692051766.2826777</v>
      </c>
      <c r="AC39" s="3">
        <f>$A28^AN$1</f>
        <v>4363164387.6840277</v>
      </c>
      <c r="AD39" s="3">
        <f>$A29^AN$1</f>
        <v>5128503200.6243896</v>
      </c>
      <c r="AE39" s="3">
        <f>$A30^AN$1</f>
        <v>5997659475.7287521</v>
      </c>
      <c r="AF39" s="3">
        <f>$A31^AN$1</f>
        <v>6980854326.4633589</v>
      </c>
      <c r="AG39" s="3">
        <f>$A32^AN$1</f>
        <v>8088958742.1950531</v>
      </c>
      <c r="AH39" s="3">
        <f>$A33^AN$1</f>
        <v>9333513621.2506351</v>
      </c>
      <c r="AI39" s="3">
        <v>58301635186.980293</v>
      </c>
      <c r="AJ39" s="3">
        <v>5036762769756.0234</v>
      </c>
      <c r="AK39" s="3">
        <v>443108013501285.75</v>
      </c>
      <c r="AL39" s="3">
        <v>3.953230092552768E+16</v>
      </c>
      <c r="AM39" s="3">
        <v>3.5665759800464881E+18</v>
      </c>
      <c r="AN39" s="3">
        <v>3.2473490321330078E+20</v>
      </c>
      <c r="AO39" s="3">
        <v>2.9794081708277947E+22</v>
      </c>
    </row>
    <row r="40" spans="1:41" x14ac:dyDescent="0.3">
      <c r="D40" s="3">
        <f>$A3^AO$1</f>
        <v>0</v>
      </c>
      <c r="E40" s="3">
        <f>$A4^AO$1</f>
        <v>1967.9749775544965</v>
      </c>
      <c r="F40" s="3">
        <f>$A5^AO$1</f>
        <v>125950.39856348778</v>
      </c>
      <c r="G40" s="3">
        <f>$A6^AO$1</f>
        <v>1434653.7586372267</v>
      </c>
      <c r="H40" s="3">
        <f>$A7^AO$1</f>
        <v>8060825.5080632176</v>
      </c>
      <c r="I40" s="3">
        <f>$A8^AO$1</f>
        <v>30749609.024288986</v>
      </c>
      <c r="J40" s="3">
        <f>$A9^AO$1</f>
        <v>91817840.552782506</v>
      </c>
      <c r="K40" s="3">
        <f>$A10^AO$1</f>
        <v>231530288.13430893</v>
      </c>
      <c r="L40" s="3">
        <f>$A11^AO$1</f>
        <v>515892832.51604593</v>
      </c>
      <c r="M40" s="3">
        <f>$A12^AO$1</f>
        <v>1045862590.0465387</v>
      </c>
      <c r="N40" s="3">
        <f>$A13^AO$1</f>
        <v>1967974977.5544951</v>
      </c>
      <c r="O40" s="3">
        <f>$A14^AO$1</f>
        <v>3486387719.2114186</v>
      </c>
      <c r="P40" s="3">
        <f>$A15^AO$1</f>
        <v>5876341795.3780804</v>
      </c>
      <c r="Q40" s="3">
        <f>$A16^AO$1</f>
        <v>9499039333.434845</v>
      </c>
      <c r="R40" s="3">
        <f>$A17^AO$1</f>
        <v>14817938440.595772</v>
      </c>
      <c r="S40" s="3">
        <f>$A18^AO$1</f>
        <v>22416464978.706684</v>
      </c>
      <c r="T40" s="3">
        <f>$A19^AO$1</f>
        <v>33017141281.026939</v>
      </c>
      <c r="U40" s="3">
        <f>$A20^AO$1</f>
        <v>47502131810.995102</v>
      </c>
      <c r="V40" s="3">
        <f>$A21^AO$1</f>
        <v>66935205762.978477</v>
      </c>
      <c r="W40" s="3">
        <f>$A22^AO$1</f>
        <v>92585116605.006531</v>
      </c>
      <c r="X40" s="3">
        <f>$A23^AO$1</f>
        <v>125950398563.48769</v>
      </c>
      <c r="Y40" s="3">
        <f>$A24^AO$1</f>
        <v>158732165446.84073</v>
      </c>
      <c r="Z40" s="3">
        <f>$A25^AO$1</f>
        <v>198335410255.49692</v>
      </c>
      <c r="AA40" s="3">
        <f>$A26^AO$1</f>
        <v>245851347568.06378</v>
      </c>
      <c r="AB40" s="3">
        <f>$A27^AO$1</f>
        <v>302497185315.07233</v>
      </c>
      <c r="AC40" s="3">
        <f>$A28^AO$1</f>
        <v>369625471102.6524</v>
      </c>
      <c r="AD40" s="3">
        <f>$A29^AO$1</f>
        <v>448733773048.23285</v>
      </c>
      <c r="AE40" s="3">
        <f>$A30^AO$1</f>
        <v>541474695128.26752</v>
      </c>
      <c r="AF40" s="3">
        <f>$A31^AO$1</f>
        <v>649666227037.98608</v>
      </c>
      <c r="AG40" s="3">
        <f>$A32^AO$1</f>
        <v>775302428563.16931</v>
      </c>
      <c r="AH40" s="3">
        <f>$A33^AO$1</f>
        <v>920564448463.9502</v>
      </c>
      <c r="AI40" s="3">
        <v>5036762769756.0215</v>
      </c>
      <c r="AJ40" s="3">
        <v>443108013501285.81</v>
      </c>
      <c r="AK40" s="3">
        <v>3.953230092552768E+16</v>
      </c>
      <c r="AL40" s="3">
        <v>3.5665759800464881E+18</v>
      </c>
      <c r="AM40" s="3">
        <v>3.2473490321330078E+20</v>
      </c>
      <c r="AN40" s="3">
        <v>2.9794081708277947E+22</v>
      </c>
      <c r="AO40" s="3">
        <v>2.7513857628465759E+24</v>
      </c>
    </row>
    <row r="41" spans="1:41" x14ac:dyDescent="0.3">
      <c r="L41" s="3"/>
      <c r="M41" s="3"/>
      <c r="N41" s="3"/>
      <c r="O41" s="3"/>
      <c r="P41" s="3"/>
      <c r="Q41" s="3"/>
    </row>
    <row r="42" spans="1:41" x14ac:dyDescent="0.3">
      <c r="L42" s="3"/>
      <c r="M42" s="3"/>
      <c r="N42" s="3"/>
      <c r="O42" s="3"/>
      <c r="P42" s="3"/>
      <c r="Q42" s="3"/>
    </row>
    <row r="43" spans="1:41" x14ac:dyDescent="0.3">
      <c r="L43" s="3"/>
      <c r="M43" s="3"/>
      <c r="N43" s="3"/>
      <c r="O43" s="3"/>
      <c r="P43" s="3"/>
      <c r="Q43" s="3"/>
      <c r="AI43" t="s">
        <v>2</v>
      </c>
    </row>
    <row r="44" spans="1:41" x14ac:dyDescent="0.3">
      <c r="AI44">
        <v>0</v>
      </c>
    </row>
    <row r="45" spans="1:41" x14ac:dyDescent="0.3"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>
        <v>8.9999999999999993E-3</v>
      </c>
    </row>
    <row r="46" spans="1:41" x14ac:dyDescent="0.3"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>
        <v>1.7999999999999999E-2</v>
      </c>
    </row>
    <row r="47" spans="1:41" x14ac:dyDescent="0.3"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>
        <v>2.5000000000000001E-2</v>
      </c>
    </row>
    <row r="48" spans="1:41" x14ac:dyDescent="0.3"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>
        <v>3.1E-2</v>
      </c>
    </row>
    <row r="49" spans="4:35" x14ac:dyDescent="0.3"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>
        <v>3.4000000000000002E-2</v>
      </c>
    </row>
    <row r="50" spans="4:35" x14ac:dyDescent="0.3"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>
        <v>3.5000000000000003E-2</v>
      </c>
    </row>
    <row r="51" spans="4:35" x14ac:dyDescent="0.3">
      <c r="L51" s="3"/>
      <c r="M51" s="3"/>
      <c r="N51" s="3"/>
      <c r="O51" s="3"/>
      <c r="P51" s="3"/>
      <c r="Q51" s="3"/>
      <c r="AI51">
        <v>3.3000000000000002E-2</v>
      </c>
    </row>
    <row r="52" spans="4:35" x14ac:dyDescent="0.3">
      <c r="L52" s="3"/>
      <c r="M52" s="3"/>
      <c r="N52" s="3"/>
      <c r="O52" s="3"/>
      <c r="P52" s="3"/>
      <c r="Q52" s="3"/>
      <c r="AI52">
        <v>2.5999999999999999E-2</v>
      </c>
    </row>
    <row r="53" spans="4:35" x14ac:dyDescent="0.3">
      <c r="L53" s="3"/>
      <c r="M53" s="3"/>
      <c r="N53" s="3"/>
      <c r="O53" s="3"/>
      <c r="P53" s="3"/>
      <c r="Q53" s="3"/>
      <c r="AI53">
        <v>1.6E-2</v>
      </c>
    </row>
    <row r="54" spans="4:35" x14ac:dyDescent="0.3">
      <c r="L54" s="3"/>
      <c r="M54" s="3"/>
      <c r="N54" s="3"/>
      <c r="O54" s="3"/>
      <c r="P54" s="3"/>
      <c r="Q54" s="3"/>
      <c r="AI54">
        <v>0</v>
      </c>
    </row>
    <row r="55" spans="4:35" x14ac:dyDescent="0.3">
      <c r="L55" s="3"/>
      <c r="M55" s="3"/>
      <c r="N55" s="3"/>
      <c r="O55" s="3"/>
      <c r="P55" s="3"/>
      <c r="Q55" s="3"/>
      <c r="AI55">
        <v>-2.1000000000000001E-2</v>
      </c>
    </row>
    <row r="56" spans="4:35" x14ac:dyDescent="0.3">
      <c r="L56" s="3"/>
      <c r="M56" s="3"/>
      <c r="N56" s="3"/>
      <c r="O56" s="3"/>
      <c r="P56" s="3"/>
      <c r="Q56" s="3"/>
      <c r="AI56">
        <v>-4.3999999999999997E-2</v>
      </c>
    </row>
    <row r="57" spans="4:35" x14ac:dyDescent="0.3">
      <c r="L57" s="3"/>
      <c r="M57" s="3"/>
      <c r="N57" s="3"/>
      <c r="O57" s="3"/>
      <c r="P57" s="3"/>
      <c r="Q57" s="3"/>
      <c r="AI57">
        <v>-6.7000000000000004E-2</v>
      </c>
    </row>
    <row r="58" spans="4:35" x14ac:dyDescent="0.3">
      <c r="L58" s="3"/>
      <c r="M58" s="3"/>
      <c r="N58" s="3"/>
      <c r="O58" s="3"/>
      <c r="P58" s="3"/>
      <c r="Q58" s="3"/>
      <c r="AI58">
        <v>-8.7999999999999995E-2</v>
      </c>
    </row>
    <row r="59" spans="4:35" x14ac:dyDescent="0.3">
      <c r="L59" s="3"/>
      <c r="M59" s="3"/>
      <c r="N59" s="3"/>
      <c r="O59" s="3"/>
      <c r="P59" s="3"/>
      <c r="Q59" s="3"/>
      <c r="AI59">
        <v>-0.10299999999999999</v>
      </c>
    </row>
    <row r="60" spans="4:35" x14ac:dyDescent="0.3">
      <c r="L60" s="3"/>
      <c r="M60" s="3"/>
      <c r="N60" s="3"/>
      <c r="O60" s="3"/>
      <c r="P60" s="3"/>
      <c r="Q60" s="3"/>
      <c r="AI60">
        <v>-0.11</v>
      </c>
    </row>
    <row r="61" spans="4:35" x14ac:dyDescent="0.3">
      <c r="L61" s="3"/>
      <c r="M61" s="3"/>
      <c r="N61" s="3"/>
      <c r="O61" s="3"/>
      <c r="P61" s="3"/>
      <c r="Q61" s="3"/>
      <c r="AI61">
        <v>-0.105</v>
      </c>
    </row>
    <row r="62" spans="4:35" x14ac:dyDescent="0.3">
      <c r="L62" s="3"/>
      <c r="M62" s="3"/>
      <c r="N62" s="3"/>
      <c r="O62" s="3"/>
      <c r="P62" s="3"/>
      <c r="Q62" s="3"/>
      <c r="AI62">
        <v>-8.7999999999999995E-2</v>
      </c>
    </row>
    <row r="63" spans="4:35" x14ac:dyDescent="0.3">
      <c r="L63" s="3"/>
      <c r="M63" s="3"/>
      <c r="N63" s="3"/>
      <c r="O63" s="3"/>
      <c r="P63" s="3"/>
      <c r="Q63" s="3"/>
      <c r="AI63">
        <v>-6.3E-2</v>
      </c>
    </row>
    <row r="64" spans="4:35" x14ac:dyDescent="0.3">
      <c r="L64" s="3"/>
      <c r="M64" s="3"/>
      <c r="N64" s="3"/>
      <c r="O64" s="3"/>
      <c r="P64" s="3"/>
      <c r="Q64" s="3"/>
      <c r="AI64">
        <v>0</v>
      </c>
    </row>
    <row r="65" spans="4:35" x14ac:dyDescent="0.3">
      <c r="L65" s="3"/>
      <c r="M65" s="3"/>
      <c r="N65" s="3"/>
      <c r="O65" s="3"/>
      <c r="P65" s="3"/>
      <c r="Q65" s="3"/>
      <c r="AI65">
        <v>5.7000000000000002E-2</v>
      </c>
    </row>
    <row r="66" spans="4:35" x14ac:dyDescent="0.3">
      <c r="L66" s="3"/>
      <c r="M66" s="3"/>
      <c r="N66" s="3"/>
      <c r="O66" s="3"/>
      <c r="P66" s="3"/>
      <c r="Q66" s="3"/>
      <c r="AI66">
        <v>0.126</v>
      </c>
    </row>
    <row r="67" spans="4:35" x14ac:dyDescent="0.3">
      <c r="L67" s="3"/>
      <c r="M67" s="3"/>
      <c r="N67" s="3"/>
      <c r="O67" s="3"/>
      <c r="P67" s="3"/>
      <c r="Q67" s="3"/>
      <c r="AI67">
        <v>0.20599999999999999</v>
      </c>
    </row>
    <row r="68" spans="4:35" x14ac:dyDescent="0.3">
      <c r="AI68">
        <v>0.29499999999999998</v>
      </c>
    </row>
    <row r="69" spans="4:35" x14ac:dyDescent="0.3">
      <c r="AI69">
        <v>0.39200000000000002</v>
      </c>
    </row>
    <row r="70" spans="4:35" x14ac:dyDescent="0.3">
      <c r="AI70">
        <v>0.496</v>
      </c>
    </row>
    <row r="71" spans="4:35" x14ac:dyDescent="0.3">
      <c r="AI71">
        <v>0.60599999999999998</v>
      </c>
    </row>
    <row r="72" spans="4:35" x14ac:dyDescent="0.3">
      <c r="AI72">
        <v>0.72</v>
      </c>
    </row>
    <row r="73" spans="4:35" x14ac:dyDescent="0.3">
      <c r="AI73">
        <v>0.83599999999999997</v>
      </c>
    </row>
    <row r="74" spans="4:35" x14ac:dyDescent="0.3">
      <c r="AI74">
        <v>0.95399999999999996</v>
      </c>
    </row>
    <row r="75" spans="4:35" x14ac:dyDescent="0.3">
      <c r="D75">
        <f t="shared" ref="D75:AH81" si="1">D34</f>
        <v>1</v>
      </c>
      <c r="E75">
        <f t="shared" si="1"/>
        <v>1</v>
      </c>
      <c r="F75">
        <f t="shared" si="1"/>
        <v>1</v>
      </c>
      <c r="G75">
        <f t="shared" si="1"/>
        <v>1</v>
      </c>
      <c r="H75">
        <f t="shared" si="1"/>
        <v>1</v>
      </c>
      <c r="I75">
        <f t="shared" si="1"/>
        <v>1</v>
      </c>
      <c r="J75">
        <f t="shared" si="1"/>
        <v>1</v>
      </c>
      <c r="K75">
        <f t="shared" si="1"/>
        <v>1</v>
      </c>
      <c r="L75">
        <f t="shared" si="1"/>
        <v>1</v>
      </c>
      <c r="M75">
        <f t="shared" si="1"/>
        <v>1</v>
      </c>
      <c r="N75">
        <f t="shared" si="1"/>
        <v>1</v>
      </c>
      <c r="O75">
        <f t="shared" si="1"/>
        <v>1</v>
      </c>
      <c r="P75">
        <f t="shared" si="1"/>
        <v>1</v>
      </c>
      <c r="Q75">
        <f t="shared" si="1"/>
        <v>1</v>
      </c>
      <c r="R75">
        <f t="shared" si="1"/>
        <v>1</v>
      </c>
      <c r="S75">
        <f t="shared" si="1"/>
        <v>1</v>
      </c>
      <c r="T75">
        <f t="shared" si="1"/>
        <v>1</v>
      </c>
      <c r="U75">
        <f t="shared" si="1"/>
        <v>1</v>
      </c>
      <c r="V75">
        <f t="shared" si="1"/>
        <v>1</v>
      </c>
      <c r="W75">
        <f t="shared" si="1"/>
        <v>1</v>
      </c>
      <c r="X75">
        <f t="shared" si="1"/>
        <v>1</v>
      </c>
      <c r="Y75">
        <f t="shared" si="1"/>
        <v>1</v>
      </c>
      <c r="Z75">
        <f t="shared" si="1"/>
        <v>1</v>
      </c>
      <c r="AA75">
        <f t="shared" si="1"/>
        <v>1</v>
      </c>
      <c r="AB75">
        <f t="shared" si="1"/>
        <v>1</v>
      </c>
      <c r="AC75">
        <f t="shared" si="1"/>
        <v>1</v>
      </c>
      <c r="AD75">
        <f t="shared" si="1"/>
        <v>1</v>
      </c>
      <c r="AE75">
        <f t="shared" si="1"/>
        <v>1</v>
      </c>
      <c r="AF75">
        <f t="shared" si="1"/>
        <v>1</v>
      </c>
      <c r="AG75">
        <f t="shared" si="1"/>
        <v>1</v>
      </c>
      <c r="AH75">
        <f>AH34</f>
        <v>1</v>
      </c>
      <c r="AI75" s="4">
        <f t="array" ref="AI75:AI81">MMULT(D75:AH81,AI44:AI74)</f>
        <v>4.226</v>
      </c>
    </row>
    <row r="76" spans="4:35" x14ac:dyDescent="0.3">
      <c r="D76">
        <f t="shared" si="1"/>
        <v>0</v>
      </c>
      <c r="E76">
        <f t="shared" si="1"/>
        <v>3.54</v>
      </c>
      <c r="F76">
        <f t="shared" si="1"/>
        <v>7.08</v>
      </c>
      <c r="G76">
        <f t="shared" si="1"/>
        <v>10.62</v>
      </c>
      <c r="H76">
        <f t="shared" si="1"/>
        <v>14.16</v>
      </c>
      <c r="I76">
        <f t="shared" si="1"/>
        <v>17.7</v>
      </c>
      <c r="J76">
        <f t="shared" si="1"/>
        <v>21.24</v>
      </c>
      <c r="K76">
        <f t="shared" si="1"/>
        <v>24.78</v>
      </c>
      <c r="L76">
        <f t="shared" si="1"/>
        <v>28.32</v>
      </c>
      <c r="M76">
        <f t="shared" si="1"/>
        <v>31.86</v>
      </c>
      <c r="N76">
        <f t="shared" si="1"/>
        <v>35.4</v>
      </c>
      <c r="O76">
        <f t="shared" si="1"/>
        <v>38.94</v>
      </c>
      <c r="P76">
        <f t="shared" si="1"/>
        <v>42.48</v>
      </c>
      <c r="Q76">
        <f t="shared" si="1"/>
        <v>46.02</v>
      </c>
      <c r="R76">
        <f t="shared" si="1"/>
        <v>49.56</v>
      </c>
      <c r="S76">
        <f t="shared" si="1"/>
        <v>53.1</v>
      </c>
      <c r="T76">
        <f t="shared" si="1"/>
        <v>56.64</v>
      </c>
      <c r="U76">
        <f t="shared" si="1"/>
        <v>60.18</v>
      </c>
      <c r="V76">
        <f t="shared" si="1"/>
        <v>63.72</v>
      </c>
      <c r="W76">
        <f t="shared" si="1"/>
        <v>67.260000000000005</v>
      </c>
      <c r="X76">
        <f t="shared" si="1"/>
        <v>70.8</v>
      </c>
      <c r="Y76">
        <f t="shared" si="1"/>
        <v>73.582999999999998</v>
      </c>
      <c r="Z76">
        <f t="shared" si="1"/>
        <v>76.366</v>
      </c>
      <c r="AA76">
        <f t="shared" si="1"/>
        <v>79.149000000000001</v>
      </c>
      <c r="AB76">
        <f t="shared" si="1"/>
        <v>81.932000000000002</v>
      </c>
      <c r="AC76">
        <f t="shared" si="1"/>
        <v>84.715000000000003</v>
      </c>
      <c r="AD76">
        <f t="shared" si="1"/>
        <v>87.498000000000005</v>
      </c>
      <c r="AE76">
        <f t="shared" si="1"/>
        <v>90.281000000000006</v>
      </c>
      <c r="AF76">
        <f t="shared" si="1"/>
        <v>93.064000000000007</v>
      </c>
      <c r="AG76">
        <f t="shared" si="1"/>
        <v>95.847000000000008</v>
      </c>
      <c r="AH76">
        <f t="shared" ref="AH76:AH81" si="2">AH35</f>
        <v>98.63000000000001</v>
      </c>
      <c r="AI76" s="4">
        <v>393.11370700000003</v>
      </c>
    </row>
    <row r="77" spans="4:35" x14ac:dyDescent="0.3">
      <c r="D77">
        <f t="shared" si="1"/>
        <v>0</v>
      </c>
      <c r="E77">
        <f t="shared" si="1"/>
        <v>12.531600000000001</v>
      </c>
      <c r="F77">
        <f t="shared" si="1"/>
        <v>50.126400000000004</v>
      </c>
      <c r="G77">
        <f t="shared" si="1"/>
        <v>112.78439999999998</v>
      </c>
      <c r="H77">
        <f t="shared" si="1"/>
        <v>200.50560000000002</v>
      </c>
      <c r="I77">
        <f t="shared" si="1"/>
        <v>313.28999999999996</v>
      </c>
      <c r="J77">
        <f t="shared" si="1"/>
        <v>451.13759999999991</v>
      </c>
      <c r="K77">
        <f t="shared" si="1"/>
        <v>614.04840000000002</v>
      </c>
      <c r="L77">
        <f t="shared" si="1"/>
        <v>802.02240000000006</v>
      </c>
      <c r="M77">
        <f t="shared" si="1"/>
        <v>1015.0595999999999</v>
      </c>
      <c r="N77">
        <f t="shared" si="1"/>
        <v>1253.1599999999999</v>
      </c>
      <c r="O77">
        <f t="shared" si="1"/>
        <v>1516.3235999999997</v>
      </c>
      <c r="P77">
        <f t="shared" si="1"/>
        <v>1804.5503999999996</v>
      </c>
      <c r="Q77">
        <f t="shared" si="1"/>
        <v>2117.8404000000005</v>
      </c>
      <c r="R77">
        <f t="shared" si="1"/>
        <v>2456.1936000000001</v>
      </c>
      <c r="S77">
        <f t="shared" si="1"/>
        <v>2819.61</v>
      </c>
      <c r="T77">
        <f t="shared" si="1"/>
        <v>3208.0896000000002</v>
      </c>
      <c r="U77">
        <f t="shared" si="1"/>
        <v>3621.6324</v>
      </c>
      <c r="V77">
        <f t="shared" si="1"/>
        <v>4060.2383999999997</v>
      </c>
      <c r="W77">
        <f t="shared" si="1"/>
        <v>4523.9076000000005</v>
      </c>
      <c r="X77">
        <f t="shared" si="1"/>
        <v>5012.6399999999994</v>
      </c>
      <c r="Y77">
        <f t="shared" si="1"/>
        <v>5414.4578889999993</v>
      </c>
      <c r="Z77">
        <f t="shared" si="1"/>
        <v>5831.7659560000002</v>
      </c>
      <c r="AA77">
        <f t="shared" si="1"/>
        <v>6264.5642010000001</v>
      </c>
      <c r="AB77">
        <f t="shared" si="1"/>
        <v>6712.8526240000001</v>
      </c>
      <c r="AC77">
        <f t="shared" si="1"/>
        <v>7176.631225000001</v>
      </c>
      <c r="AD77">
        <f t="shared" si="1"/>
        <v>7655.900004000001</v>
      </c>
      <c r="AE77">
        <f t="shared" si="1"/>
        <v>8150.658961000001</v>
      </c>
      <c r="AF77">
        <f t="shared" si="1"/>
        <v>8660.908096000001</v>
      </c>
      <c r="AG77">
        <f t="shared" si="1"/>
        <v>9186.6474090000011</v>
      </c>
      <c r="AH77">
        <f t="shared" si="2"/>
        <v>9727.8769000000011</v>
      </c>
      <c r="AI77" s="4">
        <v>37019.046707408997</v>
      </c>
    </row>
    <row r="78" spans="4:35" x14ac:dyDescent="0.3">
      <c r="D78">
        <f t="shared" si="1"/>
        <v>0</v>
      </c>
      <c r="E78">
        <f t="shared" si="1"/>
        <v>44.361864000000004</v>
      </c>
      <c r="F78">
        <f t="shared" si="1"/>
        <v>354.89491200000003</v>
      </c>
      <c r="G78">
        <f t="shared" si="1"/>
        <v>1197.7703279999996</v>
      </c>
      <c r="H78">
        <f t="shared" si="1"/>
        <v>2839.1592960000003</v>
      </c>
      <c r="I78">
        <f t="shared" si="1"/>
        <v>5545.2329999999993</v>
      </c>
      <c r="J78">
        <f t="shared" si="1"/>
        <v>9582.1626239999969</v>
      </c>
      <c r="K78">
        <f t="shared" si="1"/>
        <v>15216.119352000002</v>
      </c>
      <c r="L78">
        <f t="shared" si="1"/>
        <v>22713.274368000002</v>
      </c>
      <c r="M78">
        <f t="shared" si="1"/>
        <v>32339.798855999998</v>
      </c>
      <c r="N78">
        <f t="shared" si="1"/>
        <v>44361.863999999994</v>
      </c>
      <c r="O78">
        <f t="shared" si="1"/>
        <v>59045.640983999983</v>
      </c>
      <c r="P78">
        <f t="shared" si="1"/>
        <v>76657.300991999975</v>
      </c>
      <c r="Q78">
        <f t="shared" si="1"/>
        <v>97463.015208000026</v>
      </c>
      <c r="R78">
        <f t="shared" si="1"/>
        <v>121728.95481600001</v>
      </c>
      <c r="S78">
        <f t="shared" si="1"/>
        <v>149721.291</v>
      </c>
      <c r="T78">
        <f t="shared" si="1"/>
        <v>181706.19494400002</v>
      </c>
      <c r="U78">
        <f t="shared" si="1"/>
        <v>217949.83783199999</v>
      </c>
      <c r="V78">
        <f t="shared" si="1"/>
        <v>258718.39084799998</v>
      </c>
      <c r="W78">
        <f t="shared" si="1"/>
        <v>304278.02517600008</v>
      </c>
      <c r="X78">
        <f t="shared" si="1"/>
        <v>354894.91199999995</v>
      </c>
      <c r="Y78">
        <f t="shared" si="1"/>
        <v>398412.05484628695</v>
      </c>
      <c r="Z78">
        <f t="shared" si="1"/>
        <v>445348.63899589604</v>
      </c>
      <c r="AA78">
        <f t="shared" si="1"/>
        <v>495833.99194494903</v>
      </c>
      <c r="AB78">
        <f t="shared" si="1"/>
        <v>549997.44118956802</v>
      </c>
      <c r="AC78">
        <f t="shared" si="1"/>
        <v>607968.31422587507</v>
      </c>
      <c r="AD78">
        <f t="shared" si="1"/>
        <v>669875.93854999216</v>
      </c>
      <c r="AE78">
        <f t="shared" si="1"/>
        <v>735849.64165804116</v>
      </c>
      <c r="AF78">
        <f t="shared" si="1"/>
        <v>806018.75104614417</v>
      </c>
      <c r="AG78">
        <f t="shared" si="1"/>
        <v>880512.59421042318</v>
      </c>
      <c r="AH78">
        <f t="shared" si="2"/>
        <v>959460.49864700017</v>
      </c>
      <c r="AI78" s="4">
        <v>3471662.0178081105</v>
      </c>
    </row>
    <row r="79" spans="4:35" x14ac:dyDescent="0.3">
      <c r="D79">
        <f t="shared" si="1"/>
        <v>0</v>
      </c>
      <c r="E79">
        <f t="shared" si="1"/>
        <v>157.04099856000002</v>
      </c>
      <c r="F79">
        <f t="shared" si="1"/>
        <v>2512.6559769600003</v>
      </c>
      <c r="G79">
        <f t="shared" si="1"/>
        <v>12720.320883359995</v>
      </c>
      <c r="H79">
        <f t="shared" si="1"/>
        <v>40202.495631360005</v>
      </c>
      <c r="I79">
        <f t="shared" si="1"/>
        <v>98150.624099999972</v>
      </c>
      <c r="J79">
        <f t="shared" si="1"/>
        <v>203525.13413375992</v>
      </c>
      <c r="K79">
        <f t="shared" si="1"/>
        <v>377055.43754256004</v>
      </c>
      <c r="L79">
        <f t="shared" si="1"/>
        <v>643239.93010176008</v>
      </c>
      <c r="M79">
        <f t="shared" si="1"/>
        <v>1030345.9915521599</v>
      </c>
      <c r="N79">
        <f t="shared" si="1"/>
        <v>1570409.9855999995</v>
      </c>
      <c r="O79">
        <f t="shared" si="1"/>
        <v>2299237.2599169593</v>
      </c>
      <c r="P79">
        <f t="shared" si="1"/>
        <v>3256402.1461401586</v>
      </c>
      <c r="Q79">
        <f t="shared" si="1"/>
        <v>4485247.959872162</v>
      </c>
      <c r="R79">
        <f t="shared" si="1"/>
        <v>6032887.0006809607</v>
      </c>
      <c r="S79">
        <f t="shared" si="1"/>
        <v>7950200.5521000009</v>
      </c>
      <c r="T79">
        <f t="shared" si="1"/>
        <v>10291838.881628161</v>
      </c>
      <c r="U79">
        <f t="shared" si="1"/>
        <v>13116221.24072976</v>
      </c>
      <c r="V79">
        <f t="shared" si="1"/>
        <v>16485535.864834558</v>
      </c>
      <c r="W79">
        <f t="shared" si="1"/>
        <v>20465739.973337766</v>
      </c>
      <c r="X79">
        <f t="shared" si="1"/>
        <v>25126559.769599993</v>
      </c>
      <c r="Y79">
        <f t="shared" si="1"/>
        <v>29316354.231754329</v>
      </c>
      <c r="Z79">
        <f t="shared" si="1"/>
        <v>34009494.165560596</v>
      </c>
      <c r="AA79">
        <f t="shared" si="1"/>
        <v>39244764.628450774</v>
      </c>
      <c r="AB79">
        <f t="shared" si="1"/>
        <v>45062390.351543687</v>
      </c>
      <c r="AC79">
        <f t="shared" si="1"/>
        <v>51504035.739645012</v>
      </c>
      <c r="AD79">
        <f t="shared" si="1"/>
        <v>58612804.871247217</v>
      </c>
      <c r="AE79">
        <f t="shared" si="1"/>
        <v>66433241.498529613</v>
      </c>
      <c r="AF79">
        <f t="shared" si="1"/>
        <v>75011329.047358364</v>
      </c>
      <c r="AG79">
        <f t="shared" si="1"/>
        <v>84394490.617286429</v>
      </c>
      <c r="AH79">
        <f t="shared" si="2"/>
        <v>94631588.981553629</v>
      </c>
      <c r="AI79" s="4">
        <v>324661127.40213311</v>
      </c>
    </row>
    <row r="80" spans="4:35" x14ac:dyDescent="0.3">
      <c r="D80">
        <f t="shared" si="1"/>
        <v>0</v>
      </c>
      <c r="E80">
        <f t="shared" si="1"/>
        <v>555.92513490240003</v>
      </c>
      <c r="F80">
        <f t="shared" si="1"/>
        <v>17789.604316876801</v>
      </c>
      <c r="G80">
        <f t="shared" si="1"/>
        <v>135089.80778128313</v>
      </c>
      <c r="H80">
        <f t="shared" si="1"/>
        <v>569267.33814005763</v>
      </c>
      <c r="I80">
        <f t="shared" si="1"/>
        <v>1737266.0465699995</v>
      </c>
      <c r="J80">
        <f t="shared" si="1"/>
        <v>4322873.8490010602</v>
      </c>
      <c r="K80">
        <f t="shared" si="1"/>
        <v>9343433.742304638</v>
      </c>
      <c r="L80">
        <f t="shared" si="1"/>
        <v>18216554.820481844</v>
      </c>
      <c r="M80">
        <f t="shared" si="1"/>
        <v>32826823.290851813</v>
      </c>
      <c r="N80">
        <f t="shared" si="1"/>
        <v>55592513.490239985</v>
      </c>
      <c r="O80">
        <f t="shared" si="1"/>
        <v>89532298.901166394</v>
      </c>
      <c r="P80">
        <f t="shared" si="1"/>
        <v>138331963.16803393</v>
      </c>
      <c r="Q80">
        <f t="shared" si="1"/>
        <v>206411111.11331689</v>
      </c>
      <c r="R80">
        <f t="shared" si="1"/>
        <v>298989879.75374842</v>
      </c>
      <c r="S80">
        <f t="shared" si="1"/>
        <v>422155649.31651008</v>
      </c>
      <c r="T80">
        <f t="shared" si="1"/>
        <v>582929754.25541902</v>
      </c>
      <c r="U80">
        <f t="shared" si="1"/>
        <v>789334194.26711702</v>
      </c>
      <c r="V80">
        <f t="shared" si="1"/>
        <v>1050458345.307258</v>
      </c>
      <c r="W80">
        <f t="shared" si="1"/>
        <v>1376525670.6066983</v>
      </c>
      <c r="X80">
        <f t="shared" si="1"/>
        <v>1778960431.6876795</v>
      </c>
      <c r="Y80">
        <f t="shared" si="1"/>
        <v>2157185293.4351788</v>
      </c>
      <c r="Z80">
        <f t="shared" si="1"/>
        <v>2597169031.4472003</v>
      </c>
      <c r="AA80">
        <f t="shared" si="1"/>
        <v>3106183875.5772505</v>
      </c>
      <c r="AB80">
        <f t="shared" si="1"/>
        <v>3692051766.2826777</v>
      </c>
      <c r="AC80">
        <f t="shared" si="1"/>
        <v>4363164387.6840277</v>
      </c>
      <c r="AD80">
        <f t="shared" si="1"/>
        <v>5128503200.6243896</v>
      </c>
      <c r="AE80">
        <f t="shared" si="1"/>
        <v>5997659475.7287521</v>
      </c>
      <c r="AF80">
        <f t="shared" si="1"/>
        <v>6980854326.4633589</v>
      </c>
      <c r="AG80">
        <f t="shared" si="1"/>
        <v>8088958742.1950531</v>
      </c>
      <c r="AH80">
        <f t="shared" si="2"/>
        <v>9333513621.2506351</v>
      </c>
      <c r="AI80" s="4">
        <v>30344453921.97612</v>
      </c>
    </row>
    <row r="81" spans="4:42" x14ac:dyDescent="0.3">
      <c r="D81">
        <f t="shared" si="1"/>
        <v>0</v>
      </c>
      <c r="E81">
        <f t="shared" si="1"/>
        <v>1967.9749775544965</v>
      </c>
      <c r="F81">
        <f t="shared" si="1"/>
        <v>125950.39856348778</v>
      </c>
      <c r="G81">
        <f t="shared" si="1"/>
        <v>1434653.7586372267</v>
      </c>
      <c r="H81">
        <f t="shared" si="1"/>
        <v>8060825.5080632176</v>
      </c>
      <c r="I81">
        <f t="shared" si="1"/>
        <v>30749609.024288986</v>
      </c>
      <c r="J81">
        <f t="shared" si="1"/>
        <v>91817840.552782506</v>
      </c>
      <c r="K81">
        <f t="shared" si="1"/>
        <v>231530288.13430893</v>
      </c>
      <c r="L81">
        <f t="shared" si="1"/>
        <v>515892832.51604593</v>
      </c>
      <c r="M81">
        <f t="shared" si="1"/>
        <v>1045862590.0465387</v>
      </c>
      <c r="N81">
        <f t="shared" si="1"/>
        <v>1967974977.5544951</v>
      </c>
      <c r="O81">
        <f t="shared" si="1"/>
        <v>3486387719.2114186</v>
      </c>
      <c r="P81">
        <f t="shared" si="1"/>
        <v>5876341795.3780804</v>
      </c>
      <c r="Q81">
        <f t="shared" si="1"/>
        <v>9499039333.434845</v>
      </c>
      <c r="R81">
        <f t="shared" si="1"/>
        <v>14817938440.595772</v>
      </c>
      <c r="S81">
        <f t="shared" si="1"/>
        <v>22416464978.706684</v>
      </c>
      <c r="T81">
        <f t="shared" si="1"/>
        <v>33017141281.026939</v>
      </c>
      <c r="U81">
        <f t="shared" si="1"/>
        <v>47502131810.995102</v>
      </c>
      <c r="V81">
        <f t="shared" si="1"/>
        <v>66935205762.978477</v>
      </c>
      <c r="W81">
        <f t="shared" si="1"/>
        <v>92585116605.006531</v>
      </c>
      <c r="X81">
        <f t="shared" si="1"/>
        <v>125950398563.48769</v>
      </c>
      <c r="Y81">
        <f t="shared" si="1"/>
        <v>158732165446.84073</v>
      </c>
      <c r="Z81">
        <f t="shared" si="1"/>
        <v>198335410255.49692</v>
      </c>
      <c r="AA81">
        <f t="shared" si="1"/>
        <v>245851347568.06378</v>
      </c>
      <c r="AB81">
        <f t="shared" si="1"/>
        <v>302497185315.07233</v>
      </c>
      <c r="AC81">
        <f t="shared" si="1"/>
        <v>369625471102.6524</v>
      </c>
      <c r="AD81">
        <f t="shared" si="1"/>
        <v>448733773048.23285</v>
      </c>
      <c r="AE81">
        <f t="shared" si="1"/>
        <v>541474695128.26752</v>
      </c>
      <c r="AF81">
        <f t="shared" si="1"/>
        <v>649666227037.98608</v>
      </c>
      <c r="AG81">
        <f t="shared" si="1"/>
        <v>775302428563.16931</v>
      </c>
      <c r="AH81">
        <f t="shared" si="2"/>
        <v>920564448463.9502</v>
      </c>
      <c r="AI81" s="4">
        <v>2838768322858.4214</v>
      </c>
    </row>
    <row r="87" spans="4:42" x14ac:dyDescent="0.3">
      <c r="AI87" s="4">
        <v>31</v>
      </c>
      <c r="AJ87" s="4">
        <v>1604.4649999999999</v>
      </c>
      <c r="AK87" s="4">
        <v>110747.955265</v>
      </c>
      <c r="AL87" s="4">
        <v>8505636.0677141771</v>
      </c>
      <c r="AM87" s="4">
        <v>691708684.39829075</v>
      </c>
      <c r="AN87" s="4">
        <v>58301635186.980293</v>
      </c>
      <c r="AO87" s="4">
        <v>5036762769756.0215</v>
      </c>
      <c r="AP87" s="4">
        <v>4.226</v>
      </c>
    </row>
    <row r="88" spans="4:42" x14ac:dyDescent="0.3">
      <c r="AI88" s="4">
        <v>1604.4649999999999</v>
      </c>
      <c r="AJ88" s="4">
        <v>110747.955265</v>
      </c>
      <c r="AK88" s="4">
        <v>8505636.0677141771</v>
      </c>
      <c r="AL88" s="4">
        <v>691708684.39829075</v>
      </c>
      <c r="AM88" s="4">
        <v>58301635186.980293</v>
      </c>
      <c r="AN88" s="4">
        <v>5036762769756.0234</v>
      </c>
      <c r="AO88" s="4">
        <v>443108013501285.81</v>
      </c>
      <c r="AP88" s="4">
        <v>393.11370700000003</v>
      </c>
    </row>
    <row r="89" spans="4:42" x14ac:dyDescent="0.3">
      <c r="AI89" s="4">
        <v>110747.955265</v>
      </c>
      <c r="AJ89" s="4">
        <v>8505636.0677141771</v>
      </c>
      <c r="AK89" s="4">
        <v>691708684.39829075</v>
      </c>
      <c r="AL89" s="4">
        <v>58301635186.980293</v>
      </c>
      <c r="AM89" s="4">
        <v>5036762769756.0215</v>
      </c>
      <c r="AN89" s="4">
        <v>443108013501285.75</v>
      </c>
      <c r="AO89" s="4">
        <v>3.953230092552768E+16</v>
      </c>
      <c r="AP89" s="4">
        <v>37019.046707408997</v>
      </c>
    </row>
    <row r="90" spans="4:42" x14ac:dyDescent="0.3">
      <c r="AI90" s="4">
        <v>8505636.0677141771</v>
      </c>
      <c r="AJ90" s="4">
        <v>691708684.39829075</v>
      </c>
      <c r="AK90" s="4">
        <v>58301635186.980293</v>
      </c>
      <c r="AL90" s="4">
        <v>5036762769756.0234</v>
      </c>
      <c r="AM90" s="4">
        <v>443108013501285.75</v>
      </c>
      <c r="AN90" s="4">
        <v>3.953230092552768E+16</v>
      </c>
      <c r="AO90" s="4">
        <v>3.5665759800464881E+18</v>
      </c>
      <c r="AP90" s="4">
        <v>3471662.0178081105</v>
      </c>
    </row>
    <row r="91" spans="4:42" x14ac:dyDescent="0.3">
      <c r="AI91" s="4">
        <v>691708684.39829075</v>
      </c>
      <c r="AJ91" s="4">
        <v>58301635186.980293</v>
      </c>
      <c r="AK91" s="4">
        <v>5036762769756.0215</v>
      </c>
      <c r="AL91" s="4">
        <v>443108013501285.75</v>
      </c>
      <c r="AM91" s="4">
        <v>3.9532300925527672E+16</v>
      </c>
      <c r="AN91" s="4">
        <v>3.5665759800464881E+18</v>
      </c>
      <c r="AO91" s="4">
        <v>3.2473490321330078E+20</v>
      </c>
      <c r="AP91" s="4">
        <v>324661127.40213311</v>
      </c>
    </row>
    <row r="92" spans="4:42" x14ac:dyDescent="0.3">
      <c r="AI92" s="4">
        <v>58301635186.980293</v>
      </c>
      <c r="AJ92" s="4">
        <v>5036762769756.0234</v>
      </c>
      <c r="AK92" s="4">
        <v>443108013501285.75</v>
      </c>
      <c r="AL92" s="4">
        <v>3.953230092552768E+16</v>
      </c>
      <c r="AM92" s="4">
        <v>3.5665759800464881E+18</v>
      </c>
      <c r="AN92" s="4">
        <v>3.2473490321330078E+20</v>
      </c>
      <c r="AO92" s="4">
        <v>2.9794081708277947E+22</v>
      </c>
      <c r="AP92" s="4">
        <v>30344453921.97612</v>
      </c>
    </row>
    <row r="93" spans="4:42" x14ac:dyDescent="0.3">
      <c r="AI93" s="4">
        <v>5036762769756.0215</v>
      </c>
      <c r="AJ93" s="4">
        <v>443108013501285.81</v>
      </c>
      <c r="AK93" s="4">
        <v>3.953230092552768E+16</v>
      </c>
      <c r="AL93" s="4">
        <v>3.5665759800464881E+18</v>
      </c>
      <c r="AM93" s="4">
        <v>3.2473490321330078E+20</v>
      </c>
      <c r="AN93" s="4">
        <v>2.9794081708277947E+22</v>
      </c>
      <c r="AO93" s="4">
        <v>2.7513857628465759E+24</v>
      </c>
      <c r="AP93" s="4">
        <v>2838768322858.4214</v>
      </c>
    </row>
    <row r="101" spans="35:35" x14ac:dyDescent="0.3">
      <c r="AI101">
        <f>1.69385526818779E+81/5.04000181974679E+83</f>
        <v>3.3608227313554613E-3</v>
      </c>
    </row>
    <row r="102" spans="35:35" x14ac:dyDescent="0.3">
      <c r="AI102">
        <f>5.37436163304856E+81/5.04000181974679E+85</f>
        <v>1.0663412088447556E-4</v>
      </c>
    </row>
    <row r="103" spans="35:35" x14ac:dyDescent="0.3">
      <c r="AI103">
        <f>6.78648876245586E+84/2.52000090987339E+88</f>
        <v>2.6930501238576251E-4</v>
      </c>
    </row>
    <row r="104" spans="35:35" x14ac:dyDescent="0.3">
      <c r="AI104">
        <f>-2.60673799279432E+85/2.52000090987339E+90</f>
        <v>-1.0344194649220534E-5</v>
      </c>
    </row>
    <row r="105" spans="35:35" x14ac:dyDescent="0.3">
      <c r="AI105">
        <f>4.76024187789522E+84/2.52000090987339E+92</f>
        <v>1.8889841901423694E-8</v>
      </c>
    </row>
    <row r="106" spans="35:35" x14ac:dyDescent="0.3">
      <c r="AI106">
        <f>4.78892018779054E+85/2.52000090987339E+94</f>
        <v>1.9003644677378886E-9</v>
      </c>
    </row>
    <row r="107" spans="35:35" x14ac:dyDescent="0.3">
      <c r="AI107">
        <f>-1.54476587710047E+84/1.26000045493669E+95</f>
        <v>-1.2260042217033075E-11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Hannes Wallach</dc:creator>
  <cp:lastModifiedBy>Hannes Wallach</cp:lastModifiedBy>
  <dcterms:created xsi:type="dcterms:W3CDTF">2018-12-11T08:00:04Z</dcterms:created>
  <dcterms:modified xsi:type="dcterms:W3CDTF">2018-12-11T10:15:43Z</dcterms:modified>
</cp:coreProperties>
</file>