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8_{049D34C5-1258-438E-843E-FCF6CFAECFB6}" xr6:coauthVersionLast="47" xr6:coauthVersionMax="47" xr10:uidLastSave="{00000000-0000-0000-0000-000000000000}"/>
  <bookViews>
    <workbookView xWindow="17190" yWindow="4245" windowWidth="20820" windowHeight="16230" xr2:uid="{5DED26B3-B4D5-4779-8DF9-0C47FBF79D4E}"/>
  </bookViews>
  <sheets>
    <sheet name="Sheet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1" l="1"/>
  <c r="G2" i="1"/>
  <c r="F3" i="1"/>
  <c r="G3" i="1"/>
  <c r="F4" i="1"/>
  <c r="G4" i="1"/>
  <c r="F5" i="1"/>
  <c r="G5" i="1"/>
  <c r="F6" i="1"/>
  <c r="G6" i="1"/>
  <c r="F7" i="1"/>
  <c r="G7" i="1"/>
  <c r="F8" i="1"/>
  <c r="G8" i="1"/>
  <c r="F9" i="1"/>
  <c r="G9" i="1"/>
</calcChain>
</file>

<file path=xl/sharedStrings.xml><?xml version="1.0" encoding="utf-8"?>
<sst xmlns="http://schemas.openxmlformats.org/spreadsheetml/2006/main" count="23" uniqueCount="15">
  <si>
    <t>Brenda_Allen</t>
  </si>
  <si>
    <t>RK260984</t>
  </si>
  <si>
    <t>Clive_Savory</t>
  </si>
  <si>
    <t>Kimberly_Martin</t>
  </si>
  <si>
    <t>Funds_Commit</t>
  </si>
  <si>
    <t>William_H_Joyner_Jr</t>
  </si>
  <si>
    <t>RK260979</t>
  </si>
  <si>
    <t>Kathleen_Kennedy</t>
  </si>
  <si>
    <t>Formula 2</t>
  </si>
  <si>
    <t>Formula 1</t>
  </si>
  <si>
    <t>AssignedDate</t>
  </si>
  <si>
    <t>ApprovedByName </t>
  </si>
  <si>
    <t>DateApproved </t>
  </si>
  <si>
    <t>SubmitDate </t>
  </si>
  <si>
    <t>RequisitionNumber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</si>
</sst>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"/>
      <family val="2"/>
    </font>
    <font>
      <b/>
      <sz val="11"/>
      <color theme="1"/>
      <name val="Aptos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15" fontId="0" fillId="0" borderId="0" xfId="0" applyNumberFormat="1"/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CBA355-A84E-4936-AF52-29C326284809}">
  <sheetPr codeName="Sheet5"/>
  <dimension ref="A1:G9"/>
  <sheetViews>
    <sheetView tabSelected="1" workbookViewId="0">
      <selection activeCell="F2" sqref="F2"/>
    </sheetView>
  </sheetViews>
  <sheetFormatPr defaultRowHeight="15" x14ac:dyDescent="0.25"/>
  <cols>
    <col min="1" max="1" width="18.375" bestFit="1" customWidth="1"/>
    <col min="2" max="2" width="11.375" bestFit="1" customWidth="1"/>
    <col min="3" max="3" width="13.625" bestFit="1" customWidth="1"/>
    <col min="4" max="4" width="17.75" bestFit="1" customWidth="1"/>
    <col min="5" max="5" width="12.75" bestFit="1" customWidth="1"/>
    <col min="6" max="7" width="12.5" customWidth="1"/>
  </cols>
  <sheetData>
    <row r="1" spans="1:7" x14ac:dyDescent="0.25">
      <c r="A1" s="2" t="s">
        <v>14</v>
      </c>
      <c r="B1" s="2" t="s">
        <v>13</v>
      </c>
      <c r="C1" s="2" t="s">
        <v>12</v>
      </c>
      <c r="D1" s="2" t="s">
        <v>11</v>
      </c>
      <c r="E1" s="2" t="s">
        <v>10</v>
      </c>
      <c r="F1" s="2" t="s">
        <v>9</v>
      </c>
      <c r="G1" s="2" t="s">
        <v>8</v>
      </c>
    </row>
    <row r="2" spans="1:7" x14ac:dyDescent="0.25">
      <c r="A2" t="s">
        <v>6</v>
      </c>
      <c r="B2" s="1">
        <v>45201</v>
      </c>
      <c r="C2" s="1">
        <v>45201</v>
      </c>
      <c r="D2" t="s">
        <v>4</v>
      </c>
      <c r="E2" s="1">
        <v>45201</v>
      </c>
      <c r="F2" s="1">
        <f>IF(COUNTIF($A$1:$A1,$A2)=0, $C2, _xlfn.MAXIFS($C$1:$C1, $A$1:$A1, $A2))</f>
        <v>45201</v>
      </c>
      <c r="G2" s="1">
        <f>_xlfn.LET(_xlpm.d, _xlfn.MAXIFS($C$1:$C1, $A$1:$A1, $A2), IF(_xlpm.d=0,$C2, _xlpm.d))</f>
        <v>45201</v>
      </c>
    </row>
    <row r="3" spans="1:7" x14ac:dyDescent="0.25">
      <c r="A3" t="s">
        <v>6</v>
      </c>
      <c r="B3" s="1">
        <v>45201</v>
      </c>
      <c r="C3" s="1">
        <v>45202</v>
      </c>
      <c r="D3" t="s">
        <v>7</v>
      </c>
      <c r="E3" s="1">
        <v>45201</v>
      </c>
      <c r="F3" s="1">
        <f>IF(COUNTIF($A$1:$A2,$A3)=0, $C3, _xlfn.MAXIFS($C$1:$C2, $A$1:$A2, $A3))</f>
        <v>45201</v>
      </c>
      <c r="G3" s="1">
        <f>_xlfn.LET(_xlpm.d, _xlfn.MAXIFS($C$1:$C2, $A$1:$A2, $A3), IF(_xlpm.d=0,$C3, _xlpm.d))</f>
        <v>45201</v>
      </c>
    </row>
    <row r="4" spans="1:7" x14ac:dyDescent="0.25">
      <c r="A4" t="s">
        <v>6</v>
      </c>
      <c r="B4" s="1">
        <v>45201</v>
      </c>
      <c r="C4" s="1">
        <v>45203</v>
      </c>
      <c r="D4" t="s">
        <v>2</v>
      </c>
      <c r="E4" s="1">
        <v>45202</v>
      </c>
      <c r="F4" s="1">
        <f>IF(COUNTIF($A$1:$A3,$A4)=0, $C4, _xlfn.MAXIFS($C$1:$C3, $A$1:$A3, $A4))</f>
        <v>45202</v>
      </c>
      <c r="G4" s="1">
        <f>_xlfn.LET(_xlpm.d, _xlfn.MAXIFS($C$1:$C3, $A$1:$A3, $A4), IF(_xlpm.d=0,$C4, _xlpm.d))</f>
        <v>45202</v>
      </c>
    </row>
    <row r="5" spans="1:7" x14ac:dyDescent="0.25">
      <c r="A5" t="s">
        <v>6</v>
      </c>
      <c r="B5" s="1">
        <v>45201</v>
      </c>
      <c r="C5" s="1">
        <v>45222</v>
      </c>
      <c r="D5" t="s">
        <v>5</v>
      </c>
      <c r="E5" s="1">
        <v>45203</v>
      </c>
      <c r="F5" s="1">
        <f>IF(COUNTIF($A$1:$A4,$A5)=0, $C5, _xlfn.MAXIFS($C$1:$C4, $A$1:$A4, $A5))</f>
        <v>45203</v>
      </c>
      <c r="G5" s="1">
        <f>_xlfn.LET(_xlpm.d, _xlfn.MAXIFS($C$1:$C4, $A$1:$A4, $A5), IF(_xlpm.d=0,$C5, _xlpm.d))</f>
        <v>45203</v>
      </c>
    </row>
    <row r="6" spans="1:7" x14ac:dyDescent="0.25">
      <c r="A6" t="s">
        <v>1</v>
      </c>
      <c r="B6" s="1">
        <v>45201</v>
      </c>
      <c r="C6" s="1">
        <v>45201</v>
      </c>
      <c r="D6" t="s">
        <v>4</v>
      </c>
      <c r="E6" s="1">
        <v>45201</v>
      </c>
      <c r="F6" s="1">
        <f>IF(COUNTIF($A$1:$A5,$A6)=0, $C6, _xlfn.MAXIFS($C$1:$C5, $A$1:$A5, $A6))</f>
        <v>45201</v>
      </c>
      <c r="G6" s="1">
        <f>_xlfn.LET(_xlpm.d, _xlfn.MAXIFS($C$1:$C5, $A$1:$A5, $A6), IF(_xlpm.d=0,$C6, _xlpm.d))</f>
        <v>45201</v>
      </c>
    </row>
    <row r="7" spans="1:7" x14ac:dyDescent="0.25">
      <c r="A7" t="s">
        <v>1</v>
      </c>
      <c r="B7" s="1">
        <v>45201</v>
      </c>
      <c r="C7" s="1">
        <v>45204</v>
      </c>
      <c r="D7" t="s">
        <v>3</v>
      </c>
      <c r="E7" s="1">
        <v>45201</v>
      </c>
      <c r="F7" s="1">
        <f>IF(COUNTIF($A$1:$A6,$A7)=0, $C7, _xlfn.MAXIFS($C$1:$C6, $A$1:$A6, $A7))</f>
        <v>45201</v>
      </c>
      <c r="G7" s="1">
        <f>_xlfn.LET(_xlpm.d, _xlfn.MAXIFS($C$1:$C6, $A$1:$A6, $A7), IF(_xlpm.d=0,$C7, _xlpm.d))</f>
        <v>45201</v>
      </c>
    </row>
    <row r="8" spans="1:7" x14ac:dyDescent="0.25">
      <c r="A8" t="s">
        <v>1</v>
      </c>
      <c r="B8" s="1">
        <v>45201</v>
      </c>
      <c r="C8" s="1">
        <v>45210</v>
      </c>
      <c r="D8" t="s">
        <v>2</v>
      </c>
      <c r="E8" s="1">
        <v>45204</v>
      </c>
      <c r="F8" s="1">
        <f>IF(COUNTIF($A$1:$A7,$A8)=0, $C8, _xlfn.MAXIFS($C$1:$C7, $A$1:$A7, $A8))</f>
        <v>45204</v>
      </c>
      <c r="G8" s="1">
        <f>_xlfn.LET(_xlpm.d, _xlfn.MAXIFS($C$1:$C7, $A$1:$A7, $A8), IF(_xlpm.d=0,$C8, _xlpm.d))</f>
        <v>45204</v>
      </c>
    </row>
    <row r="9" spans="1:7" x14ac:dyDescent="0.25">
      <c r="A9" t="s">
        <v>1</v>
      </c>
      <c r="B9" s="1">
        <v>45201</v>
      </c>
      <c r="C9" s="1">
        <v>45215</v>
      </c>
      <c r="D9" t="s">
        <v>0</v>
      </c>
      <c r="E9" s="1">
        <v>45210</v>
      </c>
      <c r="F9" s="1">
        <f>IF(COUNTIF($A$1:$A8,$A9)=0, $C9, _xlfn.MAXIFS($C$1:$C8, $A$1:$A8, $A9))</f>
        <v>45210</v>
      </c>
      <c r="G9" s="1">
        <f>_xlfn.LET(_xlpm.d, _xlfn.MAXIFS($C$1:$C8, $A$1:$A8, $A9), IF(_xlpm.d=0,$C9, _xlpm.d))</f>
        <v>45210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 Vogelaar</dc:creator>
  <cp:lastModifiedBy>Hans Vogelaar</cp:lastModifiedBy>
  <dcterms:created xsi:type="dcterms:W3CDTF">2024-04-10T16:49:00Z</dcterms:created>
  <dcterms:modified xsi:type="dcterms:W3CDTF">2024-04-10T16:49:17Z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2024-04-10T16:49:08Z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8a540839-cc66-4bd8-88ba-1092f5dccd5b</vt:lpwstr>
  </property>
  <property fmtid="{D5CDD505-2E9C-101B-9397-08002B2CF9AE}" pid="7" name="MSIP_Label_defa4170-0d19-0005-0004-bc88714345d2_ActionId">
    <vt:lpwstr>9724d9a3-b377-409d-8a79-5171cb75ac7f</vt:lpwstr>
  </property>
  <property fmtid="{D5CDD505-2E9C-101B-9397-08002B2CF9AE}" pid="8" name="MSIP_Label_defa4170-0d19-0005-0004-bc88714345d2_ContentBits">
    <vt:lpwstr>0</vt:lpwstr>
  </property>
</Properties>
</file>