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0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9a816b11701aeac/"/>
    </mc:Choice>
  </mc:AlternateContent>
  <xr:revisionPtr revIDLastSave="0" documentId="8_{E6102EE2-7C85-4914-9DF5-6C58B1E64AC4}" xr6:coauthVersionLast="47" xr6:coauthVersionMax="47" xr10:uidLastSave="{00000000-0000-0000-0000-000000000000}"/>
  <bookViews>
    <workbookView xWindow="28680" yWindow="-120" windowWidth="29040" windowHeight="15720" xr2:uid="{A54EF6FB-612C-4960-A469-8C3C17F85505}"/>
  </bookViews>
  <sheets>
    <sheet name="Sheet1" sheetId="1" r:id="rId1"/>
  </sheets>
  <definedNames>
    <definedName name="ORλ" comment="Turns the built-in function OR into a Lambda function">_xlfn.LAMBDA(_xlpm.x,OR(_xlpm.x))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" l="1" a="1"/>
  <c r="F17" i="1" s="1"/>
  <c r="F2" i="1" a="1"/>
  <c r="F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<sst xmlns="http://schemas.openxmlformats.org/spreadsheetml/2006/main" count="24" uniqueCount="20">
  <si>
    <t>Pickticket</t>
  </si>
  <si>
    <t>Customer</t>
  </si>
  <si>
    <t>Exclude List</t>
  </si>
  <si>
    <t>New List</t>
  </si>
  <si>
    <t>OZARK</t>
  </si>
  <si>
    <t>REILLY</t>
  </si>
  <si>
    <t>O'REILLY</t>
  </si>
  <si>
    <t>MOBILE</t>
  </si>
  <si>
    <t>JOBBERS AUTOMOTIVE WAREHOUSE INC</t>
  </si>
  <si>
    <t>CENTRAL DIESEL INC</t>
  </si>
  <si>
    <t>INTERCHANGE PARTS DIST</t>
  </si>
  <si>
    <t>KEYSTONE AUTOMOTIVE OPERATIONS</t>
  </si>
  <si>
    <t>REGIONAL AUTOMOTIVE WAREHOUSE</t>
  </si>
  <si>
    <t>MOBILE PARTS INC</t>
  </si>
  <si>
    <t>PARKS AUTO PARTS INC</t>
  </si>
  <si>
    <t>NATIONAL AUTOMOTIVE INC</t>
  </si>
  <si>
    <t>0'REILLY SUPER INC</t>
  </si>
  <si>
    <t>OZARK WESTERN DIESEL.</t>
  </si>
  <si>
    <t>λ-function ORλ</t>
  </si>
  <si>
    <r>
      <t>η</t>
    </r>
    <r>
      <rPr>
        <b/>
        <i/>
        <sz val="11.9"/>
        <color theme="1"/>
        <rFont val="Consolas"/>
        <family val="3"/>
      </rPr>
      <t>-reduced λ-function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</si>
</sst>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4"/>
      <color theme="1"/>
      <name val="Consolas"/>
      <family val="2"/>
    </font>
    <font>
      <sz val="12"/>
      <color rgb="FF333333"/>
      <name val="Lato"/>
      <family val="2"/>
    </font>
    <font>
      <b/>
      <sz val="12"/>
      <color rgb="FF333333"/>
      <name val="Lato"/>
      <family val="2"/>
    </font>
    <font>
      <b/>
      <i/>
      <sz val="14"/>
      <color theme="1"/>
      <name val="Consolas"/>
      <family val="3"/>
    </font>
    <font>
      <b/>
      <i/>
      <sz val="11.9"/>
      <color theme="1"/>
      <name val="Consolas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0" fillId="0" borderId="0" xfId="0" applyFill="1" applyBorder="1"/>
    <xf numFmtId="0" fontId="2" fillId="0" borderId="1" xfId="0" applyFont="1" applyFill="1" applyBorder="1" applyAlignment="1">
      <alignment vertical="center" wrapText="1"/>
    </xf>
    <xf numFmtId="0" fontId="0" fillId="0" borderId="0" xfId="0" applyBorder="1"/>
    <xf numFmtId="0" fontId="3" fillId="0" borderId="1" xfId="0" applyFont="1" applyBorder="1" applyAlignment="1">
      <alignment horizontal="right"/>
    </xf>
  </cellXfs>
  <cellStyles count="1">
    <cellStyle name="Normal" xfId="0" builtinId="0"/>
  </cellStyles>
  <dxfs count="17"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Lato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Lato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Lato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Lato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Lato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Lato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 outline="0">
        <top style="medium">
          <color rgb="FFC4C4C4"/>
        </top>
      </border>
    </dxf>
    <dxf>
      <border outline="0">
        <bottom style="medium">
          <color rgb="FFC4C4C4"/>
        </bottom>
      </border>
    </dxf>
    <dxf>
      <border outline="0">
        <left style="medium">
          <color rgb="FFC4C4C4"/>
        </left>
        <right style="medium">
          <color rgb="FFC4C4C4"/>
        </right>
        <top style="medium">
          <color rgb="FFC4C4C4"/>
        </top>
        <bottom style="medium">
          <color rgb="FFC4C4C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Lato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rgb="FFC4C4C4"/>
        </left>
        <right style="medium">
          <color rgb="FFC4C4C4"/>
        </right>
        <top/>
        <bottom/>
      </border>
    </dxf>
    <dxf>
      <border outline="0">
        <top style="medium">
          <color rgb="FFC4C4C4"/>
        </top>
      </border>
    </dxf>
    <dxf>
      <border outline="0">
        <bottom style="medium">
          <color rgb="FFC4C4C4"/>
        </bottom>
      </border>
    </dxf>
    <dxf>
      <border outline="0">
        <left style="medium">
          <color rgb="FFC4C4C4"/>
        </left>
        <right style="medium">
          <color rgb="FFC4C4C4"/>
        </right>
        <top style="medium">
          <color rgb="FFC4C4C4"/>
        </top>
        <bottom style="medium">
          <color rgb="FFC4C4C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D2F2C29-B7ED-439F-B66C-5B3018C7C6C0}" name="Table1" displayName="Table1" ref="A1:B14" totalsRowShown="0" headerRowDxfId="13" dataDxfId="7" headerRowBorderDxfId="15" tableBorderDxfId="16" totalsRowBorderDxfId="14">
  <autoFilter ref="A1:B14" xr:uid="{9D2F2C29-B7ED-439F-B66C-5B3018C7C6C0}">
    <filterColumn colId="0" hiddenButton="1"/>
    <filterColumn colId="1" hiddenButton="1"/>
  </autoFilter>
  <tableColumns count="2">
    <tableColumn id="1" xr3:uid="{E8D0FB17-1833-420E-A965-494E9FDB24DE}" name="Pickticket" dataDxfId="6"/>
    <tableColumn id="2" xr3:uid="{B928271E-5BAA-4FA8-B325-363842C30079}" name="Customer" dataDxfId="5"/>
  </tableColumns>
  <tableStyleInfo name="TableStyleLight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ADFE0BF-DFFB-4444-9DD1-3B1870D7A424}" name="Exclude" displayName="Exclude" ref="D1:D5" totalsRowShown="0" headerRowDxfId="8" dataDxfId="9" headerRowBorderDxfId="11" tableBorderDxfId="12" totalsRowBorderDxfId="10">
  <autoFilter ref="D1:D5" xr:uid="{4ADFE0BF-DFFB-4444-9DD1-3B1870D7A424}">
    <filterColumn colId="0" hiddenButton="1"/>
  </autoFilter>
  <tableColumns count="1">
    <tableColumn id="1" xr3:uid="{B7566280-95A3-4C53-9824-6EB99DBA2DA6}" name="Exclude List" dataDxfId="4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53" row="1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8BEC496-63E7-4249-A2FD-6015A8186ADF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61307C06-96DB-4E91-ACC7-6B723716B1C1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FF20C-D1D2-4135-897D-8790FF67F681}">
  <dimension ref="A1:J26"/>
  <sheetViews>
    <sheetView showGridLines="0" tabSelected="1" zoomScale="85" zoomScaleNormal="85" workbookViewId="0">
      <selection activeCell="L22" sqref="L22"/>
    </sheetView>
  </sheetViews>
  <sheetFormatPr defaultRowHeight="18.75" x14ac:dyDescent="0.3"/>
  <cols>
    <col min="1" max="1" width="11.59765625" bestFit="1" customWidth="1"/>
    <col min="2" max="2" width="35.59765625" bestFit="1" customWidth="1"/>
    <col min="3" max="3" width="1.69921875" customWidth="1"/>
    <col min="4" max="4" width="10.69921875" customWidth="1"/>
    <col min="5" max="5" width="1.59765625" customWidth="1"/>
    <col min="6" max="6" width="10.19921875" bestFit="1" customWidth="1"/>
    <col min="7" max="7" width="35.59765625" bestFit="1" customWidth="1"/>
    <col min="10" max="10" width="11.59765625" bestFit="1" customWidth="1"/>
  </cols>
  <sheetData>
    <row r="1" spans="1:10" x14ac:dyDescent="0.3">
      <c r="A1" s="1" t="s">
        <v>0</v>
      </c>
      <c r="B1" s="1" t="s">
        <v>1</v>
      </c>
      <c r="C1" s="2"/>
      <c r="D1" s="1" t="s">
        <v>2</v>
      </c>
      <c r="E1" s="2"/>
      <c r="F1" s="3" t="s">
        <v>3</v>
      </c>
      <c r="G1" s="5" t="s">
        <v>19</v>
      </c>
    </row>
    <row r="2" spans="1:10" x14ac:dyDescent="0.3">
      <c r="A2" s="4">
        <v>5000103080</v>
      </c>
      <c r="B2" s="4" t="s">
        <v>13</v>
      </c>
      <c r="C2" s="2"/>
      <c r="D2" s="1" t="s">
        <v>4</v>
      </c>
      <c r="E2" s="2"/>
      <c r="F2" s="1" cm="1">
        <f t="array" ref="F2:G8" xml:space="preserve"> _xlfn.LET(
    _xlpm.isPresent, ISNUMBER(SEARCH(_xlfn.TOROW(Exclude[]), Table1[Customer])),
    _xlpm.excluded,  _xlfn.BYROW(_xlpm.isPresent, _xleta.OR),
    _xlfn._xlws.FILTER(Table1[], NOT(_xlpm.excluded))
  )</f>
        <v>5000104211</v>
      </c>
      <c r="G2" s="4" t="str">
        <v>JOBBERS AUTOMOTIVE WAREHOUSE INC</v>
      </c>
      <c r="J2" s="1"/>
    </row>
    <row r="3" spans="1:10" x14ac:dyDescent="0.3">
      <c r="A3" s="4">
        <v>5000103094</v>
      </c>
      <c r="B3" s="4" t="s">
        <v>13</v>
      </c>
      <c r="C3" s="2"/>
      <c r="D3" s="1" t="s">
        <v>5</v>
      </c>
      <c r="E3" s="2"/>
      <c r="F3" s="1">
        <v>5000104236</v>
      </c>
      <c r="G3" s="4" t="str">
        <v>CENTRAL DIESEL INC</v>
      </c>
    </row>
    <row r="4" spans="1:10" x14ac:dyDescent="0.3">
      <c r="A4" s="4">
        <v>5000103439</v>
      </c>
      <c r="B4" s="4" t="s">
        <v>13</v>
      </c>
      <c r="C4" s="2"/>
      <c r="D4" s="1" t="s">
        <v>6</v>
      </c>
      <c r="E4" s="2"/>
      <c r="F4" s="1">
        <v>5000104237</v>
      </c>
      <c r="G4" s="4" t="str">
        <v>INTERCHANGE PARTS DIST</v>
      </c>
    </row>
    <row r="5" spans="1:10" x14ac:dyDescent="0.3">
      <c r="A5" s="4">
        <v>5000103467</v>
      </c>
      <c r="B5" s="4" t="s">
        <v>13</v>
      </c>
      <c r="C5" s="2"/>
      <c r="D5" s="1" t="s">
        <v>7</v>
      </c>
      <c r="E5" s="2"/>
      <c r="F5" s="1">
        <v>5000104285</v>
      </c>
      <c r="G5" s="4" t="str">
        <v>PARKS AUTO PARTS INC</v>
      </c>
    </row>
    <row r="6" spans="1:10" x14ac:dyDescent="0.3">
      <c r="A6" s="4">
        <v>5000104211</v>
      </c>
      <c r="B6" s="4" t="s">
        <v>8</v>
      </c>
      <c r="C6" s="2"/>
      <c r="D6" s="2"/>
      <c r="E6" s="2"/>
      <c r="F6" s="1">
        <v>5000104318</v>
      </c>
      <c r="G6" s="4" t="str">
        <v>KEYSTONE AUTOMOTIVE OPERATIONS</v>
      </c>
    </row>
    <row r="7" spans="1:10" x14ac:dyDescent="0.3">
      <c r="A7" s="4">
        <v>5000104236</v>
      </c>
      <c r="B7" s="4" t="s">
        <v>9</v>
      </c>
      <c r="C7" s="2"/>
      <c r="D7" s="2"/>
      <c r="E7" s="2"/>
      <c r="F7" s="1">
        <v>5000104430</v>
      </c>
      <c r="G7" s="4" t="str">
        <v>REGIONAL AUTOMOTIVE WAREHOUSE</v>
      </c>
    </row>
    <row r="8" spans="1:10" x14ac:dyDescent="0.3">
      <c r="A8" s="4">
        <v>5000104237</v>
      </c>
      <c r="B8" s="4" t="s">
        <v>10</v>
      </c>
      <c r="C8" s="2"/>
      <c r="D8" s="2"/>
      <c r="E8" s="2"/>
      <c r="F8" s="1">
        <v>5000104542</v>
      </c>
      <c r="G8" s="4" t="str">
        <v>NATIONAL AUTOMOTIVE INC</v>
      </c>
    </row>
    <row r="9" spans="1:10" x14ac:dyDescent="0.3">
      <c r="A9" s="4">
        <v>5000104285</v>
      </c>
      <c r="B9" s="4" t="s">
        <v>14</v>
      </c>
      <c r="C9" s="2"/>
      <c r="D9" s="2"/>
      <c r="E9" s="2"/>
      <c r="F9" s="1"/>
      <c r="G9" s="4"/>
    </row>
    <row r="10" spans="1:10" x14ac:dyDescent="0.3">
      <c r="A10" s="4">
        <v>5000104318</v>
      </c>
      <c r="B10" s="4" t="s">
        <v>11</v>
      </c>
      <c r="C10" s="2"/>
      <c r="D10" s="2"/>
      <c r="E10" s="2"/>
      <c r="F10" s="1"/>
      <c r="G10" s="4"/>
    </row>
    <row r="11" spans="1:10" x14ac:dyDescent="0.3">
      <c r="A11" s="4">
        <v>5000104430</v>
      </c>
      <c r="B11" s="4" t="s">
        <v>12</v>
      </c>
      <c r="C11" s="2"/>
      <c r="D11" s="2"/>
      <c r="E11" s="2"/>
      <c r="G11" s="4"/>
    </row>
    <row r="12" spans="1:10" x14ac:dyDescent="0.3">
      <c r="A12" s="4">
        <v>5000104542</v>
      </c>
      <c r="B12" s="4" t="s">
        <v>15</v>
      </c>
      <c r="C12" s="4"/>
      <c r="D12" s="4"/>
      <c r="E12" s="4"/>
    </row>
    <row r="13" spans="1:10" x14ac:dyDescent="0.3">
      <c r="A13" s="4">
        <v>5000104654</v>
      </c>
      <c r="B13" s="4" t="s">
        <v>16</v>
      </c>
      <c r="C13" s="4"/>
      <c r="D13" s="4"/>
      <c r="E13" s="4"/>
    </row>
    <row r="14" spans="1:10" x14ac:dyDescent="0.3">
      <c r="A14" s="4">
        <v>5000104766</v>
      </c>
      <c r="B14" s="4" t="s">
        <v>17</v>
      </c>
      <c r="C14" s="4"/>
      <c r="D14" s="4"/>
      <c r="E14" s="4"/>
    </row>
    <row r="15" spans="1:10" x14ac:dyDescent="0.3">
      <c r="A15" s="4"/>
      <c r="B15" s="4"/>
      <c r="C15" s="4"/>
      <c r="D15" s="4"/>
      <c r="E15" s="4"/>
    </row>
    <row r="16" spans="1:10" x14ac:dyDescent="0.3">
      <c r="A16" s="4"/>
      <c r="B16" s="4"/>
      <c r="C16" s="4"/>
      <c r="D16" s="4"/>
      <c r="E16" s="4"/>
      <c r="F16" s="3" t="s">
        <v>3</v>
      </c>
      <c r="G16" s="5" t="s">
        <v>18</v>
      </c>
    </row>
    <row r="17" spans="1:7" x14ac:dyDescent="0.3">
      <c r="A17" s="4"/>
      <c r="B17" s="4"/>
      <c r="C17" s="4"/>
      <c r="D17" s="4"/>
      <c r="E17" s="4"/>
      <c r="F17" s="1" cm="1">
        <f t="array" ref="F17:G23" xml:space="preserve"> _xlfn.LET(
    _xlpm.isPresent, ISNUMBER(SEARCH(_xlfn.TOROW(Exclude[]), Table1[Customer])),
    _xlpm.excluded,  _xlfn.BYROW(_xlpm.isPresent, ORλ),
    _xlfn._xlws.FILTER(Table1[], NOT(_xlpm.excluded))
  )</f>
        <v>5000104211</v>
      </c>
      <c r="G17" s="4" t="str">
        <v>JOBBERS AUTOMOTIVE WAREHOUSE INC</v>
      </c>
    </row>
    <row r="18" spans="1:7" x14ac:dyDescent="0.3">
      <c r="A18" s="4"/>
      <c r="B18" s="4"/>
      <c r="C18" s="4"/>
      <c r="D18" s="4"/>
      <c r="E18" s="4"/>
      <c r="F18" s="1">
        <v>5000104236</v>
      </c>
      <c r="G18" s="4" t="str">
        <v>CENTRAL DIESEL INC</v>
      </c>
    </row>
    <row r="19" spans="1:7" x14ac:dyDescent="0.3">
      <c r="A19" s="4"/>
      <c r="B19" s="4"/>
      <c r="C19" s="4"/>
      <c r="D19" s="4"/>
      <c r="E19" s="4"/>
      <c r="F19" s="1">
        <v>5000104237</v>
      </c>
      <c r="G19" s="4" t="str">
        <v>INTERCHANGE PARTS DIST</v>
      </c>
    </row>
    <row r="20" spans="1:7" x14ac:dyDescent="0.3">
      <c r="A20" s="4"/>
      <c r="B20" s="4"/>
      <c r="C20" s="4"/>
      <c r="D20" s="4"/>
      <c r="E20" s="4"/>
      <c r="F20" s="1">
        <v>5000104285</v>
      </c>
      <c r="G20" s="4" t="str">
        <v>PARKS AUTO PARTS INC</v>
      </c>
    </row>
    <row r="21" spans="1:7" x14ac:dyDescent="0.3">
      <c r="A21" s="4"/>
      <c r="B21" s="4"/>
      <c r="C21" s="4"/>
      <c r="D21" s="4"/>
      <c r="E21" s="4"/>
      <c r="F21" s="1">
        <v>5000104318</v>
      </c>
      <c r="G21" s="4" t="str">
        <v>KEYSTONE AUTOMOTIVE OPERATIONS</v>
      </c>
    </row>
    <row r="22" spans="1:7" x14ac:dyDescent="0.3">
      <c r="A22" s="4"/>
      <c r="B22" s="4"/>
      <c r="C22" s="4"/>
      <c r="D22" s="4"/>
      <c r="E22" s="4"/>
      <c r="F22" s="1">
        <v>5000104430</v>
      </c>
      <c r="G22" s="4" t="str">
        <v>REGIONAL AUTOMOTIVE WAREHOUSE</v>
      </c>
    </row>
    <row r="23" spans="1:7" x14ac:dyDescent="0.3">
      <c r="A23" s="4"/>
      <c r="B23" s="4"/>
      <c r="C23" s="4"/>
      <c r="D23" s="4"/>
      <c r="E23" s="4"/>
      <c r="F23" s="1">
        <v>5000104542</v>
      </c>
      <c r="G23" s="4" t="str">
        <v>NATIONAL AUTOMOTIVE INC</v>
      </c>
    </row>
    <row r="24" spans="1:7" x14ac:dyDescent="0.3">
      <c r="A24" s="4"/>
      <c r="B24" s="4"/>
      <c r="C24" s="4"/>
      <c r="D24" s="4"/>
      <c r="E24" s="4"/>
      <c r="F24" s="4"/>
      <c r="G24" s="4"/>
    </row>
    <row r="25" spans="1:7" x14ac:dyDescent="0.3">
      <c r="F25" s="4"/>
      <c r="G25" s="4"/>
    </row>
    <row r="26" spans="1:7" x14ac:dyDescent="0.3">
      <c r="F26" s="4"/>
      <c r="G26" s="4"/>
    </row>
  </sheetData>
  <conditionalFormatting sqref="F2:G10 F12:G28 G11">
    <cfRule type="expression" dxfId="1" priority="1">
      <formula>_xlfn.XOR(ISBLANK(F2:F3))</formula>
    </cfRule>
  </conditionalFormatting>
  <conditionalFormatting sqref="J2">
    <cfRule type="expression" dxfId="0" priority="3">
      <formula>_xlfn.XOR(ISBLANK(F11:F12))</formula>
    </cfRule>
  </conditionalFormatting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Cj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61307C06-96DB-4E91-ACC7-6B723716B1C1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Bartholomew</dc:creator>
  <cp:lastModifiedBy>Peter Bartholomew</cp:lastModifiedBy>
  <dcterms:created xsi:type="dcterms:W3CDTF">2024-01-13T20:22:08Z</dcterms:created>
  <dcterms:modified xsi:type="dcterms:W3CDTF">2024-01-13T21:17:40Z</dcterms:modified>
</cp:coreProperties>
</file>